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AC49CBB3-CBF7-4153-8759-323A348B1803}" xr6:coauthVersionLast="47" xr6:coauthVersionMax="47" xr10:uidLastSave="{00000000-0000-0000-0000-000000000000}"/>
  <bookViews>
    <workbookView xWindow="-120" yWindow="-120" windowWidth="29040" windowHeight="15840" activeTab="2" xr2:uid="{59F0FA27-635D-4EC0-813F-B52CA9E5C405}"/>
  </bookViews>
  <sheets>
    <sheet name="Old_SLOAD" sheetId="2" r:id="rId1"/>
    <sheet name="Diff" sheetId="3" r:id="rId2"/>
    <sheet name="R_Input" sheetId="1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C2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" i="1"/>
  <c r="BK3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" i="1"/>
  <c r="C3" i="1"/>
  <c r="D3" i="1"/>
  <c r="E3" i="1"/>
  <c r="F3" i="1"/>
  <c r="G3" i="1"/>
  <c r="H3" i="1"/>
  <c r="J3" i="1"/>
  <c r="K3" i="1"/>
  <c r="L3" i="1"/>
  <c r="M3" i="1"/>
  <c r="N3" i="1"/>
  <c r="P3" i="1"/>
  <c r="R3" i="1"/>
  <c r="S3" i="1"/>
  <c r="T3" i="1"/>
  <c r="U3" i="1"/>
  <c r="V3" i="1"/>
  <c r="C4" i="1"/>
  <c r="D4" i="1"/>
  <c r="E4" i="1"/>
  <c r="F4" i="1"/>
  <c r="G4" i="1"/>
  <c r="H4" i="1"/>
  <c r="J4" i="1"/>
  <c r="K4" i="1"/>
  <c r="L4" i="1"/>
  <c r="M4" i="1"/>
  <c r="N4" i="1"/>
  <c r="P4" i="1"/>
  <c r="R4" i="1"/>
  <c r="S4" i="1"/>
  <c r="T4" i="1"/>
  <c r="U4" i="1"/>
  <c r="V4" i="1"/>
  <c r="C5" i="1"/>
  <c r="D5" i="1"/>
  <c r="E5" i="1"/>
  <c r="F5" i="1"/>
  <c r="G5" i="1"/>
  <c r="H5" i="1"/>
  <c r="J5" i="1"/>
  <c r="K5" i="1"/>
  <c r="L5" i="1"/>
  <c r="M5" i="1"/>
  <c r="N5" i="1"/>
  <c r="P5" i="1"/>
  <c r="R5" i="1"/>
  <c r="S5" i="1"/>
  <c r="T5" i="1"/>
  <c r="U5" i="1"/>
  <c r="V5" i="1"/>
  <c r="C6" i="1"/>
  <c r="D6" i="1"/>
  <c r="E6" i="1"/>
  <c r="F6" i="1"/>
  <c r="G6" i="1"/>
  <c r="H6" i="1"/>
  <c r="J6" i="1"/>
  <c r="K6" i="1"/>
  <c r="L6" i="1"/>
  <c r="M6" i="1"/>
  <c r="N6" i="1"/>
  <c r="P6" i="1"/>
  <c r="R6" i="1"/>
  <c r="S6" i="1"/>
  <c r="T6" i="1"/>
  <c r="U6" i="1"/>
  <c r="V6" i="1"/>
  <c r="C7" i="1"/>
  <c r="D7" i="1"/>
  <c r="E7" i="1"/>
  <c r="F7" i="1"/>
  <c r="G7" i="1"/>
  <c r="H7" i="1"/>
  <c r="J7" i="1"/>
  <c r="K7" i="1"/>
  <c r="L7" i="1"/>
  <c r="M7" i="1"/>
  <c r="N7" i="1"/>
  <c r="P7" i="1"/>
  <c r="R7" i="1"/>
  <c r="S7" i="1"/>
  <c r="T7" i="1"/>
  <c r="U7" i="1"/>
  <c r="V7" i="1"/>
  <c r="C8" i="1"/>
  <c r="D8" i="1"/>
  <c r="E8" i="1"/>
  <c r="F8" i="1"/>
  <c r="G8" i="1"/>
  <c r="H8" i="1"/>
  <c r="J8" i="1"/>
  <c r="K8" i="1"/>
  <c r="L8" i="1"/>
  <c r="M8" i="1"/>
  <c r="N8" i="1"/>
  <c r="P8" i="1"/>
  <c r="R8" i="1"/>
  <c r="S8" i="1"/>
  <c r="T8" i="1"/>
  <c r="U8" i="1"/>
  <c r="V8" i="1"/>
  <c r="C9" i="1"/>
  <c r="D9" i="1"/>
  <c r="E9" i="1"/>
  <c r="F9" i="1"/>
  <c r="G9" i="1"/>
  <c r="H9" i="1"/>
  <c r="J9" i="1"/>
  <c r="K9" i="1"/>
  <c r="L9" i="1"/>
  <c r="M9" i="1"/>
  <c r="N9" i="1"/>
  <c r="P9" i="1"/>
  <c r="R9" i="1"/>
  <c r="S9" i="1"/>
  <c r="T9" i="1"/>
  <c r="U9" i="1"/>
  <c r="V9" i="1"/>
  <c r="C10" i="1"/>
  <c r="D10" i="1"/>
  <c r="E10" i="1"/>
  <c r="F10" i="1"/>
  <c r="G10" i="1"/>
  <c r="H10" i="1"/>
  <c r="J10" i="1"/>
  <c r="K10" i="1"/>
  <c r="L10" i="1"/>
  <c r="M10" i="1"/>
  <c r="N10" i="1"/>
  <c r="P10" i="1"/>
  <c r="R10" i="1"/>
  <c r="S10" i="1"/>
  <c r="T10" i="1"/>
  <c r="U10" i="1"/>
  <c r="V10" i="1"/>
  <c r="C11" i="1"/>
  <c r="D11" i="1"/>
  <c r="E11" i="1"/>
  <c r="F11" i="1"/>
  <c r="G11" i="1"/>
  <c r="H11" i="1"/>
  <c r="J11" i="1"/>
  <c r="K11" i="1"/>
  <c r="L11" i="1"/>
  <c r="M11" i="1"/>
  <c r="N11" i="1"/>
  <c r="P11" i="1"/>
  <c r="R11" i="1"/>
  <c r="S11" i="1"/>
  <c r="T11" i="1"/>
  <c r="U11" i="1"/>
  <c r="V11" i="1"/>
  <c r="C12" i="1"/>
  <c r="D12" i="1"/>
  <c r="E12" i="1"/>
  <c r="F12" i="1"/>
  <c r="G12" i="1"/>
  <c r="H12" i="1"/>
  <c r="J12" i="1"/>
  <c r="K12" i="1"/>
  <c r="L12" i="1"/>
  <c r="M12" i="1"/>
  <c r="N12" i="1"/>
  <c r="P12" i="1"/>
  <c r="R12" i="1"/>
  <c r="S12" i="1"/>
  <c r="T12" i="1"/>
  <c r="U12" i="1"/>
  <c r="V12" i="1"/>
  <c r="C13" i="1"/>
  <c r="D13" i="1"/>
  <c r="E13" i="1"/>
  <c r="F13" i="1"/>
  <c r="G13" i="1"/>
  <c r="H13" i="1"/>
  <c r="J13" i="1"/>
  <c r="K13" i="1"/>
  <c r="L13" i="1"/>
  <c r="M13" i="1"/>
  <c r="N13" i="1"/>
  <c r="P13" i="1"/>
  <c r="R13" i="1"/>
  <c r="S13" i="1"/>
  <c r="T13" i="1"/>
  <c r="U13" i="1"/>
  <c r="V13" i="1"/>
  <c r="C14" i="1"/>
  <c r="D14" i="1"/>
  <c r="E14" i="1"/>
  <c r="F14" i="1"/>
  <c r="G14" i="1"/>
  <c r="H14" i="1"/>
  <c r="J14" i="1"/>
  <c r="K14" i="1"/>
  <c r="L14" i="1"/>
  <c r="M14" i="1"/>
  <c r="N14" i="1"/>
  <c r="P14" i="1"/>
  <c r="R14" i="1"/>
  <c r="S14" i="1"/>
  <c r="T14" i="1"/>
  <c r="U14" i="1"/>
  <c r="V14" i="1"/>
  <c r="C15" i="1"/>
  <c r="D15" i="1"/>
  <c r="E15" i="1"/>
  <c r="F15" i="1"/>
  <c r="G15" i="1"/>
  <c r="H15" i="1"/>
  <c r="J15" i="1"/>
  <c r="K15" i="1"/>
  <c r="L15" i="1"/>
  <c r="M15" i="1"/>
  <c r="N15" i="1"/>
  <c r="P15" i="1"/>
  <c r="R15" i="1"/>
  <c r="S15" i="1"/>
  <c r="T15" i="1"/>
  <c r="U15" i="1"/>
  <c r="V15" i="1"/>
  <c r="C16" i="1"/>
  <c r="D16" i="1"/>
  <c r="E16" i="1"/>
  <c r="F16" i="1"/>
  <c r="G16" i="1"/>
  <c r="H16" i="1"/>
  <c r="J16" i="1"/>
  <c r="K16" i="1"/>
  <c r="L16" i="1"/>
  <c r="M16" i="1"/>
  <c r="N16" i="1"/>
  <c r="P16" i="1"/>
  <c r="R16" i="1"/>
  <c r="S16" i="1"/>
  <c r="T16" i="1"/>
  <c r="U16" i="1"/>
  <c r="V16" i="1"/>
  <c r="C17" i="1"/>
  <c r="D17" i="1"/>
  <c r="E17" i="1"/>
  <c r="F17" i="1"/>
  <c r="G17" i="1"/>
  <c r="H17" i="1"/>
  <c r="J17" i="1"/>
  <c r="K17" i="1"/>
  <c r="L17" i="1"/>
  <c r="M17" i="1"/>
  <c r="N17" i="1"/>
  <c r="P17" i="1"/>
  <c r="R17" i="1"/>
  <c r="S17" i="1"/>
  <c r="T17" i="1"/>
  <c r="U17" i="1"/>
  <c r="V17" i="1"/>
  <c r="C18" i="1"/>
  <c r="D18" i="1"/>
  <c r="E18" i="1"/>
  <c r="F18" i="1"/>
  <c r="G18" i="1"/>
  <c r="H18" i="1"/>
  <c r="J18" i="1"/>
  <c r="K18" i="1"/>
  <c r="L18" i="1"/>
  <c r="M18" i="1"/>
  <c r="N18" i="1"/>
  <c r="P18" i="1"/>
  <c r="R18" i="1"/>
  <c r="S18" i="1"/>
  <c r="T18" i="1"/>
  <c r="U18" i="1"/>
  <c r="V18" i="1"/>
  <c r="C19" i="1"/>
  <c r="D19" i="1"/>
  <c r="E19" i="1"/>
  <c r="F19" i="1"/>
  <c r="G19" i="1"/>
  <c r="H19" i="1"/>
  <c r="J19" i="1"/>
  <c r="K19" i="1"/>
  <c r="L19" i="1"/>
  <c r="M19" i="1"/>
  <c r="N19" i="1"/>
  <c r="P19" i="1"/>
  <c r="R19" i="1"/>
  <c r="S19" i="1"/>
  <c r="T19" i="1"/>
  <c r="U19" i="1"/>
  <c r="V19" i="1"/>
  <c r="C20" i="1"/>
  <c r="D20" i="1"/>
  <c r="E20" i="1"/>
  <c r="F20" i="1"/>
  <c r="G20" i="1"/>
  <c r="H20" i="1"/>
  <c r="J20" i="1"/>
  <c r="K20" i="1"/>
  <c r="L20" i="1"/>
  <c r="M20" i="1"/>
  <c r="N20" i="1"/>
  <c r="P20" i="1"/>
  <c r="R20" i="1"/>
  <c r="S20" i="1"/>
  <c r="T20" i="1"/>
  <c r="U20" i="1"/>
  <c r="V20" i="1"/>
  <c r="C21" i="1"/>
  <c r="D21" i="1"/>
  <c r="E21" i="1"/>
  <c r="F21" i="1"/>
  <c r="G21" i="1"/>
  <c r="H21" i="1"/>
  <c r="J21" i="1"/>
  <c r="K21" i="1"/>
  <c r="L21" i="1"/>
  <c r="M21" i="1"/>
  <c r="N21" i="1"/>
  <c r="P21" i="1"/>
  <c r="R21" i="1"/>
  <c r="S21" i="1"/>
  <c r="T21" i="1"/>
  <c r="U21" i="1"/>
  <c r="V21" i="1"/>
  <c r="C22" i="1"/>
  <c r="D22" i="1"/>
  <c r="E22" i="1"/>
  <c r="F22" i="1"/>
  <c r="G22" i="1"/>
  <c r="H22" i="1"/>
  <c r="J22" i="1"/>
  <c r="K22" i="1"/>
  <c r="L22" i="1"/>
  <c r="M22" i="1"/>
  <c r="N22" i="1"/>
  <c r="P22" i="1"/>
  <c r="R22" i="1"/>
  <c r="S22" i="1"/>
  <c r="T22" i="1"/>
  <c r="U22" i="1"/>
  <c r="V22" i="1"/>
  <c r="C23" i="1"/>
  <c r="D23" i="1"/>
  <c r="E23" i="1"/>
  <c r="F23" i="1"/>
  <c r="G23" i="1"/>
  <c r="H23" i="1"/>
  <c r="J23" i="1"/>
  <c r="K23" i="1"/>
  <c r="L23" i="1"/>
  <c r="M23" i="1"/>
  <c r="N23" i="1"/>
  <c r="P23" i="1"/>
  <c r="R23" i="1"/>
  <c r="S23" i="1"/>
  <c r="T23" i="1"/>
  <c r="U23" i="1"/>
  <c r="V23" i="1"/>
  <c r="C24" i="1"/>
  <c r="D24" i="1"/>
  <c r="E24" i="1"/>
  <c r="F24" i="1"/>
  <c r="G24" i="1"/>
  <c r="H24" i="1"/>
  <c r="J24" i="1"/>
  <c r="K24" i="1"/>
  <c r="L24" i="1"/>
  <c r="M24" i="1"/>
  <c r="N24" i="1"/>
  <c r="P24" i="1"/>
  <c r="R24" i="1"/>
  <c r="S24" i="1"/>
  <c r="T24" i="1"/>
  <c r="U24" i="1"/>
  <c r="V24" i="1"/>
  <c r="C25" i="1"/>
  <c r="D25" i="1"/>
  <c r="E25" i="1"/>
  <c r="F25" i="1"/>
  <c r="G25" i="1"/>
  <c r="H25" i="1"/>
  <c r="J25" i="1"/>
  <c r="K25" i="1"/>
  <c r="L25" i="1"/>
  <c r="M25" i="1"/>
  <c r="N25" i="1"/>
  <c r="P25" i="1"/>
  <c r="R25" i="1"/>
  <c r="S25" i="1"/>
  <c r="T25" i="1"/>
  <c r="U25" i="1"/>
  <c r="V25" i="1"/>
  <c r="C26" i="1"/>
  <c r="D26" i="1"/>
  <c r="E26" i="1"/>
  <c r="F26" i="1"/>
  <c r="G26" i="1"/>
  <c r="H26" i="1"/>
  <c r="J26" i="1"/>
  <c r="K26" i="1"/>
  <c r="L26" i="1"/>
  <c r="M26" i="1"/>
  <c r="N26" i="1"/>
  <c r="P26" i="1"/>
  <c r="R26" i="1"/>
  <c r="S26" i="1"/>
  <c r="T26" i="1"/>
  <c r="U26" i="1"/>
  <c r="V26" i="1"/>
  <c r="C27" i="1"/>
  <c r="D27" i="1"/>
  <c r="E27" i="1"/>
  <c r="F27" i="1"/>
  <c r="G27" i="1"/>
  <c r="H27" i="1"/>
  <c r="J27" i="1"/>
  <c r="K27" i="1"/>
  <c r="L27" i="1"/>
  <c r="M27" i="1"/>
  <c r="N27" i="1"/>
  <c r="P27" i="1"/>
  <c r="R27" i="1"/>
  <c r="S27" i="1"/>
  <c r="T27" i="1"/>
  <c r="U27" i="1"/>
  <c r="V27" i="1"/>
  <c r="C28" i="1"/>
  <c r="D28" i="1"/>
  <c r="E28" i="1"/>
  <c r="F28" i="1"/>
  <c r="G28" i="1"/>
  <c r="H28" i="1"/>
  <c r="J28" i="1"/>
  <c r="K28" i="1"/>
  <c r="L28" i="1"/>
  <c r="M28" i="1"/>
  <c r="N28" i="1"/>
  <c r="P28" i="1"/>
  <c r="R28" i="1"/>
  <c r="S28" i="1"/>
  <c r="T28" i="1"/>
  <c r="U28" i="1"/>
  <c r="V28" i="1"/>
  <c r="C29" i="1"/>
  <c r="D29" i="1"/>
  <c r="E29" i="1"/>
  <c r="F29" i="1"/>
  <c r="G29" i="1"/>
  <c r="H29" i="1"/>
  <c r="J29" i="1"/>
  <c r="K29" i="1"/>
  <c r="L29" i="1"/>
  <c r="M29" i="1"/>
  <c r="N29" i="1"/>
  <c r="P29" i="1"/>
  <c r="R29" i="1"/>
  <c r="S29" i="1"/>
  <c r="T29" i="1"/>
  <c r="U29" i="1"/>
  <c r="V29" i="1"/>
  <c r="C30" i="1"/>
  <c r="D30" i="1"/>
  <c r="E30" i="1"/>
  <c r="F30" i="1"/>
  <c r="G30" i="1"/>
  <c r="H30" i="1"/>
  <c r="J30" i="1"/>
  <c r="K30" i="1"/>
  <c r="L30" i="1"/>
  <c r="M30" i="1"/>
  <c r="N30" i="1"/>
  <c r="P30" i="1"/>
  <c r="R30" i="1"/>
  <c r="S30" i="1"/>
  <c r="T30" i="1"/>
  <c r="U30" i="1"/>
  <c r="V30" i="1"/>
  <c r="C31" i="1"/>
  <c r="D31" i="1"/>
  <c r="E31" i="1"/>
  <c r="F31" i="1"/>
  <c r="G31" i="1"/>
  <c r="H31" i="1"/>
  <c r="J31" i="1"/>
  <c r="K31" i="1"/>
  <c r="L31" i="1"/>
  <c r="M31" i="1"/>
  <c r="N31" i="1"/>
  <c r="P31" i="1"/>
  <c r="R31" i="1"/>
  <c r="S31" i="1"/>
  <c r="T31" i="1"/>
  <c r="U31" i="1"/>
  <c r="V31" i="1"/>
  <c r="C32" i="1"/>
  <c r="D32" i="1"/>
  <c r="E32" i="1"/>
  <c r="F32" i="1"/>
  <c r="G32" i="1"/>
  <c r="H32" i="1"/>
  <c r="J32" i="1"/>
  <c r="K32" i="1"/>
  <c r="L32" i="1"/>
  <c r="M32" i="1"/>
  <c r="N32" i="1"/>
  <c r="P32" i="1"/>
  <c r="R32" i="1"/>
  <c r="S32" i="1"/>
  <c r="T32" i="1"/>
  <c r="U32" i="1"/>
  <c r="V32" i="1"/>
  <c r="C33" i="1"/>
  <c r="D33" i="1"/>
  <c r="E33" i="1"/>
  <c r="F33" i="1"/>
  <c r="G33" i="1"/>
  <c r="H33" i="1"/>
  <c r="J33" i="1"/>
  <c r="K33" i="1"/>
  <c r="L33" i="1"/>
  <c r="M33" i="1"/>
  <c r="N33" i="1"/>
  <c r="P33" i="1"/>
  <c r="R33" i="1"/>
  <c r="S33" i="1"/>
  <c r="T33" i="1"/>
  <c r="U33" i="1"/>
  <c r="V33" i="1"/>
  <c r="C34" i="1"/>
  <c r="D34" i="1"/>
  <c r="E34" i="1"/>
  <c r="F34" i="1"/>
  <c r="G34" i="1"/>
  <c r="H34" i="1"/>
  <c r="J34" i="1"/>
  <c r="K34" i="1"/>
  <c r="L34" i="1"/>
  <c r="M34" i="1"/>
  <c r="N34" i="1"/>
  <c r="P34" i="1"/>
  <c r="R34" i="1"/>
  <c r="S34" i="1"/>
  <c r="T34" i="1"/>
  <c r="U34" i="1"/>
  <c r="V34" i="1"/>
  <c r="C35" i="1"/>
  <c r="D35" i="1"/>
  <c r="E35" i="1"/>
  <c r="F35" i="1"/>
  <c r="G35" i="1"/>
  <c r="H35" i="1"/>
  <c r="J35" i="1"/>
  <c r="K35" i="1"/>
  <c r="L35" i="1"/>
  <c r="M35" i="1"/>
  <c r="N35" i="1"/>
  <c r="P35" i="1"/>
  <c r="R35" i="1"/>
  <c r="S35" i="1"/>
  <c r="T35" i="1"/>
  <c r="U35" i="1"/>
  <c r="V35" i="1"/>
  <c r="C36" i="1"/>
  <c r="D36" i="1"/>
  <c r="E36" i="1"/>
  <c r="F36" i="1"/>
  <c r="G36" i="1"/>
  <c r="H36" i="1"/>
  <c r="J36" i="1"/>
  <c r="K36" i="1"/>
  <c r="L36" i="1"/>
  <c r="M36" i="1"/>
  <c r="N36" i="1"/>
  <c r="P36" i="1"/>
  <c r="R36" i="1"/>
  <c r="S36" i="1"/>
  <c r="T36" i="1"/>
  <c r="U36" i="1"/>
  <c r="V36" i="1"/>
  <c r="C37" i="1"/>
  <c r="D37" i="1"/>
  <c r="E37" i="1"/>
  <c r="F37" i="1"/>
  <c r="G37" i="1"/>
  <c r="H37" i="1"/>
  <c r="J37" i="1"/>
  <c r="K37" i="1"/>
  <c r="L37" i="1"/>
  <c r="M37" i="1"/>
  <c r="N37" i="1"/>
  <c r="P37" i="1"/>
  <c r="R37" i="1"/>
  <c r="S37" i="1"/>
  <c r="T37" i="1"/>
  <c r="U37" i="1"/>
  <c r="V37" i="1"/>
  <c r="C38" i="1"/>
  <c r="D38" i="1"/>
  <c r="E38" i="1"/>
  <c r="F38" i="1"/>
  <c r="G38" i="1"/>
  <c r="H38" i="1"/>
  <c r="J38" i="1"/>
  <c r="K38" i="1"/>
  <c r="L38" i="1"/>
  <c r="M38" i="1"/>
  <c r="N38" i="1"/>
  <c r="P38" i="1"/>
  <c r="R38" i="1"/>
  <c r="S38" i="1"/>
  <c r="T38" i="1"/>
  <c r="U38" i="1"/>
  <c r="V38" i="1"/>
  <c r="C39" i="1"/>
  <c r="D39" i="1"/>
  <c r="E39" i="1"/>
  <c r="F39" i="1"/>
  <c r="G39" i="1"/>
  <c r="H39" i="1"/>
  <c r="J39" i="1"/>
  <c r="K39" i="1"/>
  <c r="L39" i="1"/>
  <c r="M39" i="1"/>
  <c r="N39" i="1"/>
  <c r="P39" i="1"/>
  <c r="R39" i="1"/>
  <c r="S39" i="1"/>
  <c r="T39" i="1"/>
  <c r="U39" i="1"/>
  <c r="V39" i="1"/>
  <c r="C40" i="1"/>
  <c r="D40" i="1"/>
  <c r="E40" i="1"/>
  <c r="F40" i="1"/>
  <c r="G40" i="1"/>
  <c r="H40" i="1"/>
  <c r="J40" i="1"/>
  <c r="K40" i="1"/>
  <c r="L40" i="1"/>
  <c r="M40" i="1"/>
  <c r="N40" i="1"/>
  <c r="P40" i="1"/>
  <c r="R40" i="1"/>
  <c r="S40" i="1"/>
  <c r="T40" i="1"/>
  <c r="U40" i="1"/>
  <c r="V40" i="1"/>
  <c r="C41" i="1"/>
  <c r="D41" i="1"/>
  <c r="E41" i="1"/>
  <c r="F41" i="1"/>
  <c r="G41" i="1"/>
  <c r="H41" i="1"/>
  <c r="J41" i="1"/>
  <c r="K41" i="1"/>
  <c r="L41" i="1"/>
  <c r="M41" i="1"/>
  <c r="N41" i="1"/>
  <c r="P41" i="1"/>
  <c r="R41" i="1"/>
  <c r="S41" i="1"/>
  <c r="T41" i="1"/>
  <c r="U41" i="1"/>
  <c r="V41" i="1"/>
  <c r="C42" i="1"/>
  <c r="D42" i="1"/>
  <c r="E42" i="1"/>
  <c r="F42" i="1"/>
  <c r="G42" i="1"/>
  <c r="H42" i="1"/>
  <c r="J42" i="1"/>
  <c r="K42" i="1"/>
  <c r="L42" i="1"/>
  <c r="M42" i="1"/>
  <c r="N42" i="1"/>
  <c r="P42" i="1"/>
  <c r="R42" i="1"/>
  <c r="S42" i="1"/>
  <c r="T42" i="1"/>
  <c r="U42" i="1"/>
  <c r="V42" i="1"/>
  <c r="C43" i="1"/>
  <c r="D43" i="1"/>
  <c r="E43" i="1"/>
  <c r="F43" i="1"/>
  <c r="G43" i="1"/>
  <c r="H43" i="1"/>
  <c r="J43" i="1"/>
  <c r="K43" i="1"/>
  <c r="L43" i="1"/>
  <c r="M43" i="1"/>
  <c r="N43" i="1"/>
  <c r="P43" i="1"/>
  <c r="R43" i="1"/>
  <c r="S43" i="1"/>
  <c r="T43" i="1"/>
  <c r="U43" i="1"/>
  <c r="V43" i="1"/>
  <c r="C44" i="1"/>
  <c r="D44" i="1"/>
  <c r="E44" i="1"/>
  <c r="F44" i="1"/>
  <c r="G44" i="1"/>
  <c r="H44" i="1"/>
  <c r="J44" i="1"/>
  <c r="K44" i="1"/>
  <c r="L44" i="1"/>
  <c r="M44" i="1"/>
  <c r="N44" i="1"/>
  <c r="P44" i="1"/>
  <c r="R44" i="1"/>
  <c r="S44" i="1"/>
  <c r="T44" i="1"/>
  <c r="U44" i="1"/>
  <c r="V44" i="1"/>
  <c r="C45" i="1"/>
  <c r="D45" i="1"/>
  <c r="E45" i="1"/>
  <c r="F45" i="1"/>
  <c r="G45" i="1"/>
  <c r="H45" i="1"/>
  <c r="J45" i="1"/>
  <c r="K45" i="1"/>
  <c r="L45" i="1"/>
  <c r="M45" i="1"/>
  <c r="N45" i="1"/>
  <c r="P45" i="1"/>
  <c r="R45" i="1"/>
  <c r="S45" i="1"/>
  <c r="T45" i="1"/>
  <c r="U45" i="1"/>
  <c r="V45" i="1"/>
  <c r="C46" i="1"/>
  <c r="D46" i="1"/>
  <c r="E46" i="1"/>
  <c r="F46" i="1"/>
  <c r="G46" i="1"/>
  <c r="H46" i="1"/>
  <c r="J46" i="1"/>
  <c r="K46" i="1"/>
  <c r="L46" i="1"/>
  <c r="M46" i="1"/>
  <c r="N46" i="1"/>
  <c r="P46" i="1"/>
  <c r="R46" i="1"/>
  <c r="S46" i="1"/>
  <c r="T46" i="1"/>
  <c r="U46" i="1"/>
  <c r="V46" i="1"/>
  <c r="C47" i="1"/>
  <c r="D47" i="1"/>
  <c r="E47" i="1"/>
  <c r="F47" i="1"/>
  <c r="G47" i="1"/>
  <c r="H47" i="1"/>
  <c r="J47" i="1"/>
  <c r="K47" i="1"/>
  <c r="L47" i="1"/>
  <c r="M47" i="1"/>
  <c r="N47" i="1"/>
  <c r="P47" i="1"/>
  <c r="R47" i="1"/>
  <c r="S47" i="1"/>
  <c r="T47" i="1"/>
  <c r="U47" i="1"/>
  <c r="V47" i="1"/>
  <c r="C48" i="1"/>
  <c r="D48" i="1"/>
  <c r="E48" i="1"/>
  <c r="F48" i="1"/>
  <c r="G48" i="1"/>
  <c r="H48" i="1"/>
  <c r="J48" i="1"/>
  <c r="K48" i="1"/>
  <c r="L48" i="1"/>
  <c r="M48" i="1"/>
  <c r="N48" i="1"/>
  <c r="P48" i="1"/>
  <c r="R48" i="1"/>
  <c r="S48" i="1"/>
  <c r="T48" i="1"/>
  <c r="U48" i="1"/>
  <c r="V48" i="1"/>
  <c r="C49" i="1"/>
  <c r="D49" i="1"/>
  <c r="E49" i="1"/>
  <c r="F49" i="1"/>
  <c r="G49" i="1"/>
  <c r="H49" i="1"/>
  <c r="J49" i="1"/>
  <c r="K49" i="1"/>
  <c r="L49" i="1"/>
  <c r="M49" i="1"/>
  <c r="N49" i="1"/>
  <c r="P49" i="1"/>
  <c r="R49" i="1"/>
  <c r="S49" i="1"/>
  <c r="T49" i="1"/>
  <c r="U49" i="1"/>
  <c r="V49" i="1"/>
  <c r="C50" i="1"/>
  <c r="D50" i="1"/>
  <c r="E50" i="1"/>
  <c r="F50" i="1"/>
  <c r="G50" i="1"/>
  <c r="H50" i="1"/>
  <c r="J50" i="1"/>
  <c r="K50" i="1"/>
  <c r="L50" i="1"/>
  <c r="M50" i="1"/>
  <c r="N50" i="1"/>
  <c r="P50" i="1"/>
  <c r="R50" i="1"/>
  <c r="S50" i="1"/>
  <c r="T50" i="1"/>
  <c r="U50" i="1"/>
  <c r="V50" i="1"/>
  <c r="C51" i="1"/>
  <c r="D51" i="1"/>
  <c r="E51" i="1"/>
  <c r="F51" i="1"/>
  <c r="G51" i="1"/>
  <c r="H51" i="1"/>
  <c r="J51" i="1"/>
  <c r="K51" i="1"/>
  <c r="L51" i="1"/>
  <c r="M51" i="1"/>
  <c r="N51" i="1"/>
  <c r="P51" i="1"/>
  <c r="R51" i="1"/>
  <c r="S51" i="1"/>
  <c r="T51" i="1"/>
  <c r="U51" i="1"/>
  <c r="V51" i="1"/>
  <c r="C52" i="1"/>
  <c r="D52" i="1"/>
  <c r="E52" i="1"/>
  <c r="F52" i="1"/>
  <c r="G52" i="1"/>
  <c r="H52" i="1"/>
  <c r="J52" i="1"/>
  <c r="K52" i="1"/>
  <c r="L52" i="1"/>
  <c r="M52" i="1"/>
  <c r="N52" i="1"/>
  <c r="P52" i="1"/>
  <c r="R52" i="1"/>
  <c r="S52" i="1"/>
  <c r="T52" i="1"/>
  <c r="U52" i="1"/>
  <c r="V52" i="1"/>
  <c r="C53" i="1"/>
  <c r="D53" i="1"/>
  <c r="E53" i="1"/>
  <c r="F53" i="1"/>
  <c r="G53" i="1"/>
  <c r="H53" i="1"/>
  <c r="J53" i="1"/>
  <c r="K53" i="1"/>
  <c r="L53" i="1"/>
  <c r="M53" i="1"/>
  <c r="N53" i="1"/>
  <c r="P53" i="1"/>
  <c r="R53" i="1"/>
  <c r="S53" i="1"/>
  <c r="T53" i="1"/>
  <c r="U53" i="1"/>
  <c r="V53" i="1"/>
  <c r="C54" i="1"/>
  <c r="D54" i="1"/>
  <c r="E54" i="1"/>
  <c r="F54" i="1"/>
  <c r="G54" i="1"/>
  <c r="H54" i="1"/>
  <c r="J54" i="1"/>
  <c r="K54" i="1"/>
  <c r="L54" i="1"/>
  <c r="M54" i="1"/>
  <c r="N54" i="1"/>
  <c r="P54" i="1"/>
  <c r="R54" i="1"/>
  <c r="S54" i="1"/>
  <c r="T54" i="1"/>
  <c r="U54" i="1"/>
  <c r="V54" i="1"/>
  <c r="C55" i="1"/>
  <c r="D55" i="1"/>
  <c r="E55" i="1"/>
  <c r="F55" i="1"/>
  <c r="G55" i="1"/>
  <c r="H55" i="1"/>
  <c r="J55" i="1"/>
  <c r="K55" i="1"/>
  <c r="L55" i="1"/>
  <c r="M55" i="1"/>
  <c r="N55" i="1"/>
  <c r="P55" i="1"/>
  <c r="R55" i="1"/>
  <c r="S55" i="1"/>
  <c r="T55" i="1"/>
  <c r="U55" i="1"/>
  <c r="V55" i="1"/>
  <c r="C56" i="1"/>
  <c r="D56" i="1"/>
  <c r="E56" i="1"/>
  <c r="F56" i="1"/>
  <c r="G56" i="1"/>
  <c r="H56" i="1"/>
  <c r="J56" i="1"/>
  <c r="K56" i="1"/>
  <c r="L56" i="1"/>
  <c r="M56" i="1"/>
  <c r="N56" i="1"/>
  <c r="P56" i="1"/>
  <c r="R56" i="1"/>
  <c r="S56" i="1"/>
  <c r="T56" i="1"/>
  <c r="U56" i="1"/>
  <c r="V56" i="1"/>
  <c r="C57" i="1"/>
  <c r="D57" i="1"/>
  <c r="E57" i="1"/>
  <c r="F57" i="1"/>
  <c r="G57" i="1"/>
  <c r="H57" i="1"/>
  <c r="J57" i="1"/>
  <c r="K57" i="1"/>
  <c r="L57" i="1"/>
  <c r="M57" i="1"/>
  <c r="N57" i="1"/>
  <c r="P57" i="1"/>
  <c r="R57" i="1"/>
  <c r="S57" i="1"/>
  <c r="T57" i="1"/>
  <c r="U57" i="1"/>
  <c r="V57" i="1"/>
  <c r="C58" i="1"/>
  <c r="D58" i="1"/>
  <c r="E58" i="1"/>
  <c r="F58" i="1"/>
  <c r="G58" i="1"/>
  <c r="H58" i="1"/>
  <c r="J58" i="1"/>
  <c r="K58" i="1"/>
  <c r="L58" i="1"/>
  <c r="M58" i="1"/>
  <c r="N58" i="1"/>
  <c r="P58" i="1"/>
  <c r="R58" i="1"/>
  <c r="S58" i="1"/>
  <c r="T58" i="1"/>
  <c r="U58" i="1"/>
  <c r="V58" i="1"/>
  <c r="C59" i="1"/>
  <c r="D59" i="1"/>
  <c r="E59" i="1"/>
  <c r="F59" i="1"/>
  <c r="G59" i="1"/>
  <c r="H59" i="1"/>
  <c r="J59" i="1"/>
  <c r="K59" i="1"/>
  <c r="L59" i="1"/>
  <c r="M59" i="1"/>
  <c r="N59" i="1"/>
  <c r="P59" i="1"/>
  <c r="R59" i="1"/>
  <c r="S59" i="1"/>
  <c r="T59" i="1"/>
  <c r="U59" i="1"/>
  <c r="V59" i="1"/>
  <c r="C60" i="1"/>
  <c r="D60" i="1"/>
  <c r="E60" i="1"/>
  <c r="F60" i="1"/>
  <c r="G60" i="1"/>
  <c r="H60" i="1"/>
  <c r="J60" i="1"/>
  <c r="K60" i="1"/>
  <c r="L60" i="1"/>
  <c r="M60" i="1"/>
  <c r="N60" i="1"/>
  <c r="P60" i="1"/>
  <c r="R60" i="1"/>
  <c r="S60" i="1"/>
  <c r="T60" i="1"/>
  <c r="U60" i="1"/>
  <c r="V60" i="1"/>
  <c r="C61" i="1"/>
  <c r="D61" i="1"/>
  <c r="E61" i="1"/>
  <c r="F61" i="1"/>
  <c r="G61" i="1"/>
  <c r="H61" i="1"/>
  <c r="J61" i="1"/>
  <c r="K61" i="1"/>
  <c r="L61" i="1"/>
  <c r="M61" i="1"/>
  <c r="N61" i="1"/>
  <c r="P61" i="1"/>
  <c r="R61" i="1"/>
  <c r="S61" i="1"/>
  <c r="T61" i="1"/>
  <c r="U61" i="1"/>
  <c r="V61" i="1"/>
  <c r="C62" i="1"/>
  <c r="D62" i="1"/>
  <c r="E62" i="1"/>
  <c r="F62" i="1"/>
  <c r="G62" i="1"/>
  <c r="H62" i="1"/>
  <c r="J62" i="1"/>
  <c r="K62" i="1"/>
  <c r="L62" i="1"/>
  <c r="M62" i="1"/>
  <c r="N62" i="1"/>
  <c r="P62" i="1"/>
  <c r="R62" i="1"/>
  <c r="S62" i="1"/>
  <c r="T62" i="1"/>
  <c r="U62" i="1"/>
  <c r="V62" i="1"/>
  <c r="C63" i="1"/>
  <c r="D63" i="1"/>
  <c r="E63" i="1"/>
  <c r="F63" i="1"/>
  <c r="G63" i="1"/>
  <c r="H63" i="1"/>
  <c r="J63" i="1"/>
  <c r="K63" i="1"/>
  <c r="L63" i="1"/>
  <c r="M63" i="1"/>
  <c r="N63" i="1"/>
  <c r="P63" i="1"/>
  <c r="R63" i="1"/>
  <c r="S63" i="1"/>
  <c r="T63" i="1"/>
  <c r="U63" i="1"/>
  <c r="V63" i="1"/>
  <c r="C64" i="1"/>
  <c r="D64" i="1"/>
  <c r="E64" i="1"/>
  <c r="F64" i="1"/>
  <c r="G64" i="1"/>
  <c r="H64" i="1"/>
  <c r="J64" i="1"/>
  <c r="K64" i="1"/>
  <c r="L64" i="1"/>
  <c r="M64" i="1"/>
  <c r="N64" i="1"/>
  <c r="P64" i="1"/>
  <c r="R64" i="1"/>
  <c r="S64" i="1"/>
  <c r="T64" i="1"/>
  <c r="U64" i="1"/>
  <c r="V64" i="1"/>
  <c r="C65" i="1"/>
  <c r="D65" i="1"/>
  <c r="E65" i="1"/>
  <c r="F65" i="1"/>
  <c r="G65" i="1"/>
  <c r="H65" i="1"/>
  <c r="J65" i="1"/>
  <c r="K65" i="1"/>
  <c r="L65" i="1"/>
  <c r="M65" i="1"/>
  <c r="N65" i="1"/>
  <c r="P65" i="1"/>
  <c r="R65" i="1"/>
  <c r="S65" i="1"/>
  <c r="T65" i="1"/>
  <c r="U65" i="1"/>
  <c r="V65" i="1"/>
  <c r="C66" i="1"/>
  <c r="D66" i="1"/>
  <c r="E66" i="1"/>
  <c r="F66" i="1"/>
  <c r="G66" i="1"/>
  <c r="H66" i="1"/>
  <c r="J66" i="1"/>
  <c r="K66" i="1"/>
  <c r="L66" i="1"/>
  <c r="M66" i="1"/>
  <c r="N66" i="1"/>
  <c r="P66" i="1"/>
  <c r="R66" i="1"/>
  <c r="S66" i="1"/>
  <c r="T66" i="1"/>
  <c r="U66" i="1"/>
  <c r="V66" i="1"/>
  <c r="C67" i="1"/>
  <c r="D67" i="1"/>
  <c r="E67" i="1"/>
  <c r="F67" i="1"/>
  <c r="G67" i="1"/>
  <c r="H67" i="1"/>
  <c r="J67" i="1"/>
  <c r="K67" i="1"/>
  <c r="L67" i="1"/>
  <c r="M67" i="1"/>
  <c r="N67" i="1"/>
  <c r="P67" i="1"/>
  <c r="R67" i="1"/>
  <c r="S67" i="1"/>
  <c r="T67" i="1"/>
  <c r="U67" i="1"/>
  <c r="V67" i="1"/>
  <c r="C68" i="1"/>
  <c r="D68" i="1"/>
  <c r="E68" i="1"/>
  <c r="F68" i="1"/>
  <c r="G68" i="1"/>
  <c r="H68" i="1"/>
  <c r="J68" i="1"/>
  <c r="K68" i="1"/>
  <c r="L68" i="1"/>
  <c r="M68" i="1"/>
  <c r="N68" i="1"/>
  <c r="P68" i="1"/>
  <c r="R68" i="1"/>
  <c r="S68" i="1"/>
  <c r="T68" i="1"/>
  <c r="U68" i="1"/>
  <c r="V68" i="1"/>
  <c r="C69" i="1"/>
  <c r="D69" i="1"/>
  <c r="E69" i="1"/>
  <c r="F69" i="1"/>
  <c r="G69" i="1"/>
  <c r="H69" i="1"/>
  <c r="J69" i="1"/>
  <c r="K69" i="1"/>
  <c r="L69" i="1"/>
  <c r="M69" i="1"/>
  <c r="N69" i="1"/>
  <c r="P69" i="1"/>
  <c r="R69" i="1"/>
  <c r="S69" i="1"/>
  <c r="T69" i="1"/>
  <c r="U69" i="1"/>
  <c r="V69" i="1"/>
  <c r="C70" i="1"/>
  <c r="D70" i="1"/>
  <c r="E70" i="1"/>
  <c r="F70" i="1"/>
  <c r="G70" i="1"/>
  <c r="H70" i="1"/>
  <c r="J70" i="1"/>
  <c r="K70" i="1"/>
  <c r="L70" i="1"/>
  <c r="M70" i="1"/>
  <c r="N70" i="1"/>
  <c r="P70" i="1"/>
  <c r="R70" i="1"/>
  <c r="S70" i="1"/>
  <c r="T70" i="1"/>
  <c r="U70" i="1"/>
  <c r="V70" i="1"/>
  <c r="C71" i="1"/>
  <c r="D71" i="1"/>
  <c r="E71" i="1"/>
  <c r="F71" i="1"/>
  <c r="G71" i="1"/>
  <c r="H71" i="1"/>
  <c r="J71" i="1"/>
  <c r="K71" i="1"/>
  <c r="L71" i="1"/>
  <c r="M71" i="1"/>
  <c r="N71" i="1"/>
  <c r="P71" i="1"/>
  <c r="R71" i="1"/>
  <c r="S71" i="1"/>
  <c r="T71" i="1"/>
  <c r="U71" i="1"/>
  <c r="V71" i="1"/>
  <c r="C72" i="1"/>
  <c r="D72" i="1"/>
  <c r="E72" i="1"/>
  <c r="F72" i="1"/>
  <c r="G72" i="1"/>
  <c r="H72" i="1"/>
  <c r="J72" i="1"/>
  <c r="K72" i="1"/>
  <c r="L72" i="1"/>
  <c r="M72" i="1"/>
  <c r="N72" i="1"/>
  <c r="P72" i="1"/>
  <c r="R72" i="1"/>
  <c r="S72" i="1"/>
  <c r="T72" i="1"/>
  <c r="U72" i="1"/>
  <c r="V72" i="1"/>
  <c r="C73" i="1"/>
  <c r="D73" i="1"/>
  <c r="E73" i="1"/>
  <c r="F73" i="1"/>
  <c r="G73" i="1"/>
  <c r="H73" i="1"/>
  <c r="J73" i="1"/>
  <c r="K73" i="1"/>
  <c r="L73" i="1"/>
  <c r="M73" i="1"/>
  <c r="N73" i="1"/>
  <c r="P73" i="1"/>
  <c r="R73" i="1"/>
  <c r="S73" i="1"/>
  <c r="T73" i="1"/>
  <c r="U73" i="1"/>
  <c r="V73" i="1"/>
  <c r="C74" i="1"/>
  <c r="D74" i="1"/>
  <c r="E74" i="1"/>
  <c r="F74" i="1"/>
  <c r="G74" i="1"/>
  <c r="H74" i="1"/>
  <c r="J74" i="1"/>
  <c r="K74" i="1"/>
  <c r="L74" i="1"/>
  <c r="M74" i="1"/>
  <c r="N74" i="1"/>
  <c r="P74" i="1"/>
  <c r="R74" i="1"/>
  <c r="S74" i="1"/>
  <c r="T74" i="1"/>
  <c r="U74" i="1"/>
  <c r="V74" i="1"/>
  <c r="C75" i="1"/>
  <c r="D75" i="1"/>
  <c r="E75" i="1"/>
  <c r="F75" i="1"/>
  <c r="G75" i="1"/>
  <c r="H75" i="1"/>
  <c r="J75" i="1"/>
  <c r="K75" i="1"/>
  <c r="L75" i="1"/>
  <c r="M75" i="1"/>
  <c r="N75" i="1"/>
  <c r="P75" i="1"/>
  <c r="R75" i="1"/>
  <c r="S75" i="1"/>
  <c r="T75" i="1"/>
  <c r="U75" i="1"/>
  <c r="V75" i="1"/>
  <c r="C76" i="1"/>
  <c r="D76" i="1"/>
  <c r="E76" i="1"/>
  <c r="F76" i="1"/>
  <c r="G76" i="1"/>
  <c r="H76" i="1"/>
  <c r="J76" i="1"/>
  <c r="K76" i="1"/>
  <c r="L76" i="1"/>
  <c r="M76" i="1"/>
  <c r="N76" i="1"/>
  <c r="P76" i="1"/>
  <c r="R76" i="1"/>
  <c r="S76" i="1"/>
  <c r="T76" i="1"/>
  <c r="U76" i="1"/>
  <c r="V76" i="1"/>
  <c r="C77" i="1"/>
  <c r="D77" i="1"/>
  <c r="E77" i="1"/>
  <c r="F77" i="1"/>
  <c r="G77" i="1"/>
  <c r="H77" i="1"/>
  <c r="J77" i="1"/>
  <c r="K77" i="1"/>
  <c r="L77" i="1"/>
  <c r="M77" i="1"/>
  <c r="N77" i="1"/>
  <c r="P77" i="1"/>
  <c r="R77" i="1"/>
  <c r="S77" i="1"/>
  <c r="T77" i="1"/>
  <c r="U77" i="1"/>
  <c r="V77" i="1"/>
  <c r="C78" i="1"/>
  <c r="D78" i="1"/>
  <c r="E78" i="1"/>
  <c r="F78" i="1"/>
  <c r="G78" i="1"/>
  <c r="H78" i="1"/>
  <c r="J78" i="1"/>
  <c r="K78" i="1"/>
  <c r="L78" i="1"/>
  <c r="M78" i="1"/>
  <c r="N78" i="1"/>
  <c r="P78" i="1"/>
  <c r="R78" i="1"/>
  <c r="S78" i="1"/>
  <c r="T78" i="1"/>
  <c r="U78" i="1"/>
  <c r="V78" i="1"/>
  <c r="C79" i="1"/>
  <c r="D79" i="1"/>
  <c r="E79" i="1"/>
  <c r="F79" i="1"/>
  <c r="G79" i="1"/>
  <c r="H79" i="1"/>
  <c r="J79" i="1"/>
  <c r="K79" i="1"/>
  <c r="L79" i="1"/>
  <c r="M79" i="1"/>
  <c r="N79" i="1"/>
  <c r="P79" i="1"/>
  <c r="R79" i="1"/>
  <c r="S79" i="1"/>
  <c r="T79" i="1"/>
  <c r="U79" i="1"/>
  <c r="V79" i="1"/>
  <c r="C80" i="1"/>
  <c r="D80" i="1"/>
  <c r="E80" i="1"/>
  <c r="F80" i="1"/>
  <c r="G80" i="1"/>
  <c r="H80" i="1"/>
  <c r="J80" i="1"/>
  <c r="K80" i="1"/>
  <c r="L80" i="1"/>
  <c r="M80" i="1"/>
  <c r="N80" i="1"/>
  <c r="P80" i="1"/>
  <c r="R80" i="1"/>
  <c r="S80" i="1"/>
  <c r="T80" i="1"/>
  <c r="U80" i="1"/>
  <c r="V80" i="1"/>
  <c r="C81" i="1"/>
  <c r="D81" i="1"/>
  <c r="E81" i="1"/>
  <c r="F81" i="1"/>
  <c r="G81" i="1"/>
  <c r="H81" i="1"/>
  <c r="J81" i="1"/>
  <c r="K81" i="1"/>
  <c r="L81" i="1"/>
  <c r="M81" i="1"/>
  <c r="N81" i="1"/>
  <c r="P81" i="1"/>
  <c r="R81" i="1"/>
  <c r="S81" i="1"/>
  <c r="T81" i="1"/>
  <c r="U81" i="1"/>
  <c r="V81" i="1"/>
  <c r="C82" i="1"/>
  <c r="D82" i="1"/>
  <c r="E82" i="1"/>
  <c r="F82" i="1"/>
  <c r="G82" i="1"/>
  <c r="H82" i="1"/>
  <c r="J82" i="1"/>
  <c r="K82" i="1"/>
  <c r="L82" i="1"/>
  <c r="M82" i="1"/>
  <c r="N82" i="1"/>
  <c r="P82" i="1"/>
  <c r="R82" i="1"/>
  <c r="S82" i="1"/>
  <c r="T82" i="1"/>
  <c r="U82" i="1"/>
  <c r="V82" i="1"/>
  <c r="C83" i="1"/>
  <c r="D83" i="1"/>
  <c r="E83" i="1"/>
  <c r="F83" i="1"/>
  <c r="G83" i="1"/>
  <c r="H83" i="1"/>
  <c r="J83" i="1"/>
  <c r="K83" i="1"/>
  <c r="L83" i="1"/>
  <c r="M83" i="1"/>
  <c r="N83" i="1"/>
  <c r="P83" i="1"/>
  <c r="R83" i="1"/>
  <c r="S83" i="1"/>
  <c r="T83" i="1"/>
  <c r="U83" i="1"/>
  <c r="V83" i="1"/>
  <c r="C84" i="1"/>
  <c r="D84" i="1"/>
  <c r="E84" i="1"/>
  <c r="F84" i="1"/>
  <c r="G84" i="1"/>
  <c r="H84" i="1"/>
  <c r="J84" i="1"/>
  <c r="K84" i="1"/>
  <c r="L84" i="1"/>
  <c r="M84" i="1"/>
  <c r="N84" i="1"/>
  <c r="P84" i="1"/>
  <c r="R84" i="1"/>
  <c r="S84" i="1"/>
  <c r="T84" i="1"/>
  <c r="U84" i="1"/>
  <c r="V84" i="1"/>
  <c r="C85" i="1"/>
  <c r="D85" i="1"/>
  <c r="E85" i="1"/>
  <c r="F85" i="1"/>
  <c r="G85" i="1"/>
  <c r="H85" i="1"/>
  <c r="J85" i="1"/>
  <c r="K85" i="1"/>
  <c r="L85" i="1"/>
  <c r="M85" i="1"/>
  <c r="N85" i="1"/>
  <c r="P85" i="1"/>
  <c r="R85" i="1"/>
  <c r="S85" i="1"/>
  <c r="T85" i="1"/>
  <c r="U85" i="1"/>
  <c r="V85" i="1"/>
  <c r="C86" i="1"/>
  <c r="D86" i="1"/>
  <c r="E86" i="1"/>
  <c r="F86" i="1"/>
  <c r="G86" i="1"/>
  <c r="H86" i="1"/>
  <c r="J86" i="1"/>
  <c r="K86" i="1"/>
  <c r="L86" i="1"/>
  <c r="M86" i="1"/>
  <c r="N86" i="1"/>
  <c r="P86" i="1"/>
  <c r="R86" i="1"/>
  <c r="S86" i="1"/>
  <c r="T86" i="1"/>
  <c r="U86" i="1"/>
  <c r="V86" i="1"/>
  <c r="C87" i="1"/>
  <c r="D87" i="1"/>
  <c r="E87" i="1"/>
  <c r="F87" i="1"/>
  <c r="G87" i="1"/>
  <c r="H87" i="1"/>
  <c r="J87" i="1"/>
  <c r="K87" i="1"/>
  <c r="L87" i="1"/>
  <c r="M87" i="1"/>
  <c r="N87" i="1"/>
  <c r="P87" i="1"/>
  <c r="R87" i="1"/>
  <c r="S87" i="1"/>
  <c r="T87" i="1"/>
  <c r="U87" i="1"/>
  <c r="V87" i="1"/>
  <c r="C88" i="1"/>
  <c r="D88" i="1"/>
  <c r="E88" i="1"/>
  <c r="F88" i="1"/>
  <c r="G88" i="1"/>
  <c r="H88" i="1"/>
  <c r="J88" i="1"/>
  <c r="K88" i="1"/>
  <c r="L88" i="1"/>
  <c r="M88" i="1"/>
  <c r="N88" i="1"/>
  <c r="P88" i="1"/>
  <c r="R88" i="1"/>
  <c r="S88" i="1"/>
  <c r="T88" i="1"/>
  <c r="U88" i="1"/>
  <c r="V88" i="1"/>
  <c r="C89" i="1"/>
  <c r="D89" i="1"/>
  <c r="E89" i="1"/>
  <c r="F89" i="1"/>
  <c r="G89" i="1"/>
  <c r="H89" i="1"/>
  <c r="J89" i="1"/>
  <c r="K89" i="1"/>
  <c r="L89" i="1"/>
  <c r="M89" i="1"/>
  <c r="N89" i="1"/>
  <c r="P89" i="1"/>
  <c r="R89" i="1"/>
  <c r="S89" i="1"/>
  <c r="T89" i="1"/>
  <c r="U89" i="1"/>
  <c r="V89" i="1"/>
  <c r="C90" i="1"/>
  <c r="D90" i="1"/>
  <c r="E90" i="1"/>
  <c r="F90" i="1"/>
  <c r="G90" i="1"/>
  <c r="H90" i="1"/>
  <c r="J90" i="1"/>
  <c r="K90" i="1"/>
  <c r="L90" i="1"/>
  <c r="M90" i="1"/>
  <c r="N90" i="1"/>
  <c r="P90" i="1"/>
  <c r="R90" i="1"/>
  <c r="S90" i="1"/>
  <c r="T90" i="1"/>
  <c r="U90" i="1"/>
  <c r="V90" i="1"/>
  <c r="C91" i="1"/>
  <c r="D91" i="1"/>
  <c r="E91" i="1"/>
  <c r="F91" i="1"/>
  <c r="G91" i="1"/>
  <c r="H91" i="1"/>
  <c r="J91" i="1"/>
  <c r="K91" i="1"/>
  <c r="L91" i="1"/>
  <c r="M91" i="1"/>
  <c r="N91" i="1"/>
  <c r="P91" i="1"/>
  <c r="R91" i="1"/>
  <c r="S91" i="1"/>
  <c r="T91" i="1"/>
  <c r="U91" i="1"/>
  <c r="V91" i="1"/>
  <c r="C92" i="1"/>
  <c r="D92" i="1"/>
  <c r="E92" i="1"/>
  <c r="F92" i="1"/>
  <c r="G92" i="1"/>
  <c r="H92" i="1"/>
  <c r="J92" i="1"/>
  <c r="K92" i="1"/>
  <c r="L92" i="1"/>
  <c r="M92" i="1"/>
  <c r="N92" i="1"/>
  <c r="P92" i="1"/>
  <c r="R92" i="1"/>
  <c r="S92" i="1"/>
  <c r="T92" i="1"/>
  <c r="U92" i="1"/>
  <c r="V92" i="1"/>
  <c r="C93" i="1"/>
  <c r="D93" i="1"/>
  <c r="E93" i="1"/>
  <c r="F93" i="1"/>
  <c r="G93" i="1"/>
  <c r="H93" i="1"/>
  <c r="J93" i="1"/>
  <c r="K93" i="1"/>
  <c r="L93" i="1"/>
  <c r="M93" i="1"/>
  <c r="N93" i="1"/>
  <c r="P93" i="1"/>
  <c r="R93" i="1"/>
  <c r="S93" i="1"/>
  <c r="T93" i="1"/>
  <c r="U93" i="1"/>
  <c r="V93" i="1"/>
  <c r="C94" i="1"/>
  <c r="D94" i="1"/>
  <c r="E94" i="1"/>
  <c r="F94" i="1"/>
  <c r="G94" i="1"/>
  <c r="H94" i="1"/>
  <c r="J94" i="1"/>
  <c r="K94" i="1"/>
  <c r="L94" i="1"/>
  <c r="M94" i="1"/>
  <c r="N94" i="1"/>
  <c r="P94" i="1"/>
  <c r="R94" i="1"/>
  <c r="S94" i="1"/>
  <c r="T94" i="1"/>
  <c r="U94" i="1"/>
  <c r="V94" i="1"/>
  <c r="C95" i="1"/>
  <c r="D95" i="1"/>
  <c r="E95" i="1"/>
  <c r="F95" i="1"/>
  <c r="G95" i="1"/>
  <c r="H95" i="1"/>
  <c r="J95" i="1"/>
  <c r="K95" i="1"/>
  <c r="L95" i="1"/>
  <c r="M95" i="1"/>
  <c r="N95" i="1"/>
  <c r="P95" i="1"/>
  <c r="R95" i="1"/>
  <c r="S95" i="1"/>
  <c r="T95" i="1"/>
  <c r="U95" i="1"/>
  <c r="V95" i="1"/>
  <c r="C96" i="1"/>
  <c r="D96" i="1"/>
  <c r="E96" i="1"/>
  <c r="F96" i="1"/>
  <c r="G96" i="1"/>
  <c r="H96" i="1"/>
  <c r="J96" i="1"/>
  <c r="K96" i="1"/>
  <c r="L96" i="1"/>
  <c r="M96" i="1"/>
  <c r="N96" i="1"/>
  <c r="P96" i="1"/>
  <c r="R96" i="1"/>
  <c r="S96" i="1"/>
  <c r="T96" i="1"/>
  <c r="U96" i="1"/>
  <c r="V96" i="1"/>
  <c r="C97" i="1"/>
  <c r="D97" i="1"/>
  <c r="E97" i="1"/>
  <c r="F97" i="1"/>
  <c r="G97" i="1"/>
  <c r="H97" i="1"/>
  <c r="J97" i="1"/>
  <c r="K97" i="1"/>
  <c r="L97" i="1"/>
  <c r="M97" i="1"/>
  <c r="N97" i="1"/>
  <c r="P97" i="1"/>
  <c r="R97" i="1"/>
  <c r="S97" i="1"/>
  <c r="T97" i="1"/>
  <c r="U97" i="1"/>
  <c r="V97" i="1"/>
  <c r="C98" i="1"/>
  <c r="D98" i="1"/>
  <c r="E98" i="1"/>
  <c r="F98" i="1"/>
  <c r="G98" i="1"/>
  <c r="H98" i="1"/>
  <c r="J98" i="1"/>
  <c r="K98" i="1"/>
  <c r="L98" i="1"/>
  <c r="M98" i="1"/>
  <c r="N98" i="1"/>
  <c r="P98" i="1"/>
  <c r="R98" i="1"/>
  <c r="S98" i="1"/>
  <c r="T98" i="1"/>
  <c r="U98" i="1"/>
  <c r="V98" i="1"/>
  <c r="C99" i="1"/>
  <c r="D99" i="1"/>
  <c r="E99" i="1"/>
  <c r="F99" i="1"/>
  <c r="G99" i="1"/>
  <c r="H99" i="1"/>
  <c r="J99" i="1"/>
  <c r="K99" i="1"/>
  <c r="L99" i="1"/>
  <c r="M99" i="1"/>
  <c r="N99" i="1"/>
  <c r="P99" i="1"/>
  <c r="R99" i="1"/>
  <c r="S99" i="1"/>
  <c r="T99" i="1"/>
  <c r="U99" i="1"/>
  <c r="V99" i="1"/>
  <c r="C100" i="1"/>
  <c r="D100" i="1"/>
  <c r="E100" i="1"/>
  <c r="F100" i="1"/>
  <c r="G100" i="1"/>
  <c r="H100" i="1"/>
  <c r="J100" i="1"/>
  <c r="K100" i="1"/>
  <c r="L100" i="1"/>
  <c r="M100" i="1"/>
  <c r="N100" i="1"/>
  <c r="P100" i="1"/>
  <c r="R100" i="1"/>
  <c r="S100" i="1"/>
  <c r="T100" i="1"/>
  <c r="U100" i="1"/>
  <c r="V100" i="1"/>
  <c r="C101" i="1"/>
  <c r="D101" i="1"/>
  <c r="E101" i="1"/>
  <c r="F101" i="1"/>
  <c r="G101" i="1"/>
  <c r="H101" i="1"/>
  <c r="J101" i="1"/>
  <c r="K101" i="1"/>
  <c r="L101" i="1"/>
  <c r="M101" i="1"/>
  <c r="N101" i="1"/>
  <c r="P101" i="1"/>
  <c r="R101" i="1"/>
  <c r="S101" i="1"/>
  <c r="T101" i="1"/>
  <c r="U101" i="1"/>
  <c r="V101" i="1"/>
  <c r="C102" i="1"/>
  <c r="D102" i="1"/>
  <c r="E102" i="1"/>
  <c r="F102" i="1"/>
  <c r="G102" i="1"/>
  <c r="H102" i="1"/>
  <c r="J102" i="1"/>
  <c r="K102" i="1"/>
  <c r="L102" i="1"/>
  <c r="M102" i="1"/>
  <c r="N102" i="1"/>
  <c r="P102" i="1"/>
  <c r="R102" i="1"/>
  <c r="S102" i="1"/>
  <c r="T102" i="1"/>
  <c r="U102" i="1"/>
  <c r="V102" i="1"/>
  <c r="C103" i="1"/>
  <c r="D103" i="1"/>
  <c r="E103" i="1"/>
  <c r="F103" i="1"/>
  <c r="G103" i="1"/>
  <c r="H103" i="1"/>
  <c r="J103" i="1"/>
  <c r="K103" i="1"/>
  <c r="L103" i="1"/>
  <c r="M103" i="1"/>
  <c r="N103" i="1"/>
  <c r="P103" i="1"/>
  <c r="R103" i="1"/>
  <c r="S103" i="1"/>
  <c r="T103" i="1"/>
  <c r="U103" i="1"/>
  <c r="V103" i="1"/>
  <c r="C104" i="1"/>
  <c r="D104" i="1"/>
  <c r="E104" i="1"/>
  <c r="F104" i="1"/>
  <c r="G104" i="1"/>
  <c r="H104" i="1"/>
  <c r="J104" i="1"/>
  <c r="K104" i="1"/>
  <c r="L104" i="1"/>
  <c r="M104" i="1"/>
  <c r="N104" i="1"/>
  <c r="P104" i="1"/>
  <c r="R104" i="1"/>
  <c r="S104" i="1"/>
  <c r="T104" i="1"/>
  <c r="U104" i="1"/>
  <c r="V104" i="1"/>
  <c r="C105" i="1"/>
  <c r="D105" i="1"/>
  <c r="E105" i="1"/>
  <c r="F105" i="1"/>
  <c r="G105" i="1"/>
  <c r="H105" i="1"/>
  <c r="J105" i="1"/>
  <c r="K105" i="1"/>
  <c r="L105" i="1"/>
  <c r="M105" i="1"/>
  <c r="N105" i="1"/>
  <c r="P105" i="1"/>
  <c r="R105" i="1"/>
  <c r="S105" i="1"/>
  <c r="T105" i="1"/>
  <c r="U105" i="1"/>
  <c r="V105" i="1"/>
  <c r="C106" i="1"/>
  <c r="D106" i="1"/>
  <c r="E106" i="1"/>
  <c r="F106" i="1"/>
  <c r="G106" i="1"/>
  <c r="H106" i="1"/>
  <c r="J106" i="1"/>
  <c r="K106" i="1"/>
  <c r="L106" i="1"/>
  <c r="M106" i="1"/>
  <c r="N106" i="1"/>
  <c r="P106" i="1"/>
  <c r="R106" i="1"/>
  <c r="S106" i="1"/>
  <c r="T106" i="1"/>
  <c r="U106" i="1"/>
  <c r="V106" i="1"/>
  <c r="C107" i="1"/>
  <c r="D107" i="1"/>
  <c r="E107" i="1"/>
  <c r="F107" i="1"/>
  <c r="G107" i="1"/>
  <c r="H107" i="1"/>
  <c r="J107" i="1"/>
  <c r="K107" i="1"/>
  <c r="L107" i="1"/>
  <c r="M107" i="1"/>
  <c r="N107" i="1"/>
  <c r="P107" i="1"/>
  <c r="R107" i="1"/>
  <c r="S107" i="1"/>
  <c r="T107" i="1"/>
  <c r="U107" i="1"/>
  <c r="V107" i="1"/>
  <c r="C108" i="1"/>
  <c r="D108" i="1"/>
  <c r="E108" i="1"/>
  <c r="F108" i="1"/>
  <c r="G108" i="1"/>
  <c r="H108" i="1"/>
  <c r="J108" i="1"/>
  <c r="K108" i="1"/>
  <c r="L108" i="1"/>
  <c r="M108" i="1"/>
  <c r="N108" i="1"/>
  <c r="P108" i="1"/>
  <c r="R108" i="1"/>
  <c r="S108" i="1"/>
  <c r="T108" i="1"/>
  <c r="U108" i="1"/>
  <c r="V108" i="1"/>
  <c r="C109" i="1"/>
  <c r="D109" i="1"/>
  <c r="E109" i="1"/>
  <c r="F109" i="1"/>
  <c r="G109" i="1"/>
  <c r="H109" i="1"/>
  <c r="J109" i="1"/>
  <c r="K109" i="1"/>
  <c r="L109" i="1"/>
  <c r="M109" i="1"/>
  <c r="N109" i="1"/>
  <c r="P109" i="1"/>
  <c r="R109" i="1"/>
  <c r="S109" i="1"/>
  <c r="T109" i="1"/>
  <c r="U109" i="1"/>
  <c r="V109" i="1"/>
  <c r="C110" i="1"/>
  <c r="D110" i="1"/>
  <c r="E110" i="1"/>
  <c r="F110" i="1"/>
  <c r="G110" i="1"/>
  <c r="H110" i="1"/>
  <c r="J110" i="1"/>
  <c r="K110" i="1"/>
  <c r="L110" i="1"/>
  <c r="M110" i="1"/>
  <c r="N110" i="1"/>
  <c r="P110" i="1"/>
  <c r="R110" i="1"/>
  <c r="S110" i="1"/>
  <c r="T110" i="1"/>
  <c r="U110" i="1"/>
  <c r="V110" i="1"/>
  <c r="C111" i="1"/>
  <c r="D111" i="1"/>
  <c r="E111" i="1"/>
  <c r="F111" i="1"/>
  <c r="G111" i="1"/>
  <c r="H111" i="1"/>
  <c r="J111" i="1"/>
  <c r="K111" i="1"/>
  <c r="L111" i="1"/>
  <c r="M111" i="1"/>
  <c r="N111" i="1"/>
  <c r="P111" i="1"/>
  <c r="R111" i="1"/>
  <c r="S111" i="1"/>
  <c r="T111" i="1"/>
  <c r="U111" i="1"/>
  <c r="V111" i="1"/>
  <c r="C112" i="1"/>
  <c r="D112" i="1"/>
  <c r="E112" i="1"/>
  <c r="F112" i="1"/>
  <c r="G112" i="1"/>
  <c r="H112" i="1"/>
  <c r="J112" i="1"/>
  <c r="K112" i="1"/>
  <c r="L112" i="1"/>
  <c r="M112" i="1"/>
  <c r="N112" i="1"/>
  <c r="P112" i="1"/>
  <c r="R112" i="1"/>
  <c r="S112" i="1"/>
  <c r="T112" i="1"/>
  <c r="U112" i="1"/>
  <c r="V112" i="1"/>
  <c r="C113" i="1"/>
  <c r="D113" i="1"/>
  <c r="E113" i="1"/>
  <c r="F113" i="1"/>
  <c r="G113" i="1"/>
  <c r="H113" i="1"/>
  <c r="J113" i="1"/>
  <c r="K113" i="1"/>
  <c r="L113" i="1"/>
  <c r="M113" i="1"/>
  <c r="N113" i="1"/>
  <c r="P113" i="1"/>
  <c r="R113" i="1"/>
  <c r="S113" i="1"/>
  <c r="T113" i="1"/>
  <c r="U113" i="1"/>
  <c r="V113" i="1"/>
  <c r="C114" i="1"/>
  <c r="D114" i="1"/>
  <c r="E114" i="1"/>
  <c r="F114" i="1"/>
  <c r="G114" i="1"/>
  <c r="H114" i="1"/>
  <c r="J114" i="1"/>
  <c r="K114" i="1"/>
  <c r="L114" i="1"/>
  <c r="M114" i="1"/>
  <c r="N114" i="1"/>
  <c r="P114" i="1"/>
  <c r="R114" i="1"/>
  <c r="S114" i="1"/>
  <c r="T114" i="1"/>
  <c r="U114" i="1"/>
  <c r="V114" i="1"/>
  <c r="C115" i="1"/>
  <c r="D115" i="1"/>
  <c r="E115" i="1"/>
  <c r="F115" i="1"/>
  <c r="G115" i="1"/>
  <c r="H115" i="1"/>
  <c r="J115" i="1"/>
  <c r="K115" i="1"/>
  <c r="L115" i="1"/>
  <c r="M115" i="1"/>
  <c r="N115" i="1"/>
  <c r="P115" i="1"/>
  <c r="R115" i="1"/>
  <c r="S115" i="1"/>
  <c r="T115" i="1"/>
  <c r="U115" i="1"/>
  <c r="V115" i="1"/>
  <c r="C116" i="1"/>
  <c r="D116" i="1"/>
  <c r="E116" i="1"/>
  <c r="F116" i="1"/>
  <c r="G116" i="1"/>
  <c r="H116" i="1"/>
  <c r="J116" i="1"/>
  <c r="K116" i="1"/>
  <c r="L116" i="1"/>
  <c r="M116" i="1"/>
  <c r="N116" i="1"/>
  <c r="P116" i="1"/>
  <c r="R116" i="1"/>
  <c r="S116" i="1"/>
  <c r="T116" i="1"/>
  <c r="U116" i="1"/>
  <c r="V116" i="1"/>
  <c r="C117" i="1"/>
  <c r="D117" i="1"/>
  <c r="E117" i="1"/>
  <c r="F117" i="1"/>
  <c r="G117" i="1"/>
  <c r="H117" i="1"/>
  <c r="J117" i="1"/>
  <c r="K117" i="1"/>
  <c r="L117" i="1"/>
  <c r="M117" i="1"/>
  <c r="N117" i="1"/>
  <c r="P117" i="1"/>
  <c r="R117" i="1"/>
  <c r="S117" i="1"/>
  <c r="T117" i="1"/>
  <c r="U117" i="1"/>
  <c r="V117" i="1"/>
  <c r="C118" i="1"/>
  <c r="D118" i="1"/>
  <c r="E118" i="1"/>
  <c r="F118" i="1"/>
  <c r="G118" i="1"/>
  <c r="H118" i="1"/>
  <c r="J118" i="1"/>
  <c r="K118" i="1"/>
  <c r="L118" i="1"/>
  <c r="M118" i="1"/>
  <c r="N118" i="1"/>
  <c r="P118" i="1"/>
  <c r="R118" i="1"/>
  <c r="S118" i="1"/>
  <c r="T118" i="1"/>
  <c r="U118" i="1"/>
  <c r="V118" i="1"/>
  <c r="C119" i="1"/>
  <c r="D119" i="1"/>
  <c r="E119" i="1"/>
  <c r="F119" i="1"/>
  <c r="G119" i="1"/>
  <c r="H119" i="1"/>
  <c r="J119" i="1"/>
  <c r="K119" i="1"/>
  <c r="L119" i="1"/>
  <c r="M119" i="1"/>
  <c r="N119" i="1"/>
  <c r="P119" i="1"/>
  <c r="R119" i="1"/>
  <c r="S119" i="1"/>
  <c r="T119" i="1"/>
  <c r="U119" i="1"/>
  <c r="V119" i="1"/>
  <c r="C120" i="1"/>
  <c r="D120" i="1"/>
  <c r="E120" i="1"/>
  <c r="F120" i="1"/>
  <c r="G120" i="1"/>
  <c r="H120" i="1"/>
  <c r="J120" i="1"/>
  <c r="K120" i="1"/>
  <c r="L120" i="1"/>
  <c r="M120" i="1"/>
  <c r="N120" i="1"/>
  <c r="P120" i="1"/>
  <c r="R120" i="1"/>
  <c r="S120" i="1"/>
  <c r="T120" i="1"/>
  <c r="U120" i="1"/>
  <c r="V120" i="1"/>
  <c r="C121" i="1"/>
  <c r="D121" i="1"/>
  <c r="E121" i="1"/>
  <c r="F121" i="1"/>
  <c r="G121" i="1"/>
  <c r="H121" i="1"/>
  <c r="J121" i="1"/>
  <c r="K121" i="1"/>
  <c r="L121" i="1"/>
  <c r="M121" i="1"/>
  <c r="N121" i="1"/>
  <c r="P121" i="1"/>
  <c r="R121" i="1"/>
  <c r="S121" i="1"/>
  <c r="T121" i="1"/>
  <c r="U121" i="1"/>
  <c r="V121" i="1"/>
  <c r="C122" i="1"/>
  <c r="D122" i="1"/>
  <c r="E122" i="1"/>
  <c r="F122" i="1"/>
  <c r="G122" i="1"/>
  <c r="H122" i="1"/>
  <c r="J122" i="1"/>
  <c r="K122" i="1"/>
  <c r="L122" i="1"/>
  <c r="M122" i="1"/>
  <c r="N122" i="1"/>
  <c r="P122" i="1"/>
  <c r="R122" i="1"/>
  <c r="S122" i="1"/>
  <c r="T122" i="1"/>
  <c r="U122" i="1"/>
  <c r="V122" i="1"/>
  <c r="C123" i="1"/>
  <c r="D123" i="1"/>
  <c r="E123" i="1"/>
  <c r="F123" i="1"/>
  <c r="G123" i="1"/>
  <c r="H123" i="1"/>
  <c r="J123" i="1"/>
  <c r="K123" i="1"/>
  <c r="L123" i="1"/>
  <c r="M123" i="1"/>
  <c r="N123" i="1"/>
  <c r="P123" i="1"/>
  <c r="R123" i="1"/>
  <c r="S123" i="1"/>
  <c r="T123" i="1"/>
  <c r="U123" i="1"/>
  <c r="V123" i="1"/>
  <c r="C124" i="1"/>
  <c r="D124" i="1"/>
  <c r="E124" i="1"/>
  <c r="F124" i="1"/>
  <c r="G124" i="1"/>
  <c r="H124" i="1"/>
  <c r="J124" i="1"/>
  <c r="K124" i="1"/>
  <c r="L124" i="1"/>
  <c r="M124" i="1"/>
  <c r="N124" i="1"/>
  <c r="P124" i="1"/>
  <c r="R124" i="1"/>
  <c r="S124" i="1"/>
  <c r="T124" i="1"/>
  <c r="U124" i="1"/>
  <c r="V124" i="1"/>
  <c r="C125" i="1"/>
  <c r="D125" i="1"/>
  <c r="E125" i="1"/>
  <c r="F125" i="1"/>
  <c r="G125" i="1"/>
  <c r="H125" i="1"/>
  <c r="J125" i="1"/>
  <c r="K125" i="1"/>
  <c r="L125" i="1"/>
  <c r="M125" i="1"/>
  <c r="N125" i="1"/>
  <c r="P125" i="1"/>
  <c r="R125" i="1"/>
  <c r="S125" i="1"/>
  <c r="T125" i="1"/>
  <c r="U125" i="1"/>
  <c r="V125" i="1"/>
  <c r="C126" i="1"/>
  <c r="D126" i="1"/>
  <c r="E126" i="1"/>
  <c r="F126" i="1"/>
  <c r="G126" i="1"/>
  <c r="H126" i="1"/>
  <c r="J126" i="1"/>
  <c r="K126" i="1"/>
  <c r="L126" i="1"/>
  <c r="M126" i="1"/>
  <c r="N126" i="1"/>
  <c r="P126" i="1"/>
  <c r="R126" i="1"/>
  <c r="S126" i="1"/>
  <c r="T126" i="1"/>
  <c r="U126" i="1"/>
  <c r="V126" i="1"/>
  <c r="C127" i="1"/>
  <c r="D127" i="1"/>
  <c r="E127" i="1"/>
  <c r="F127" i="1"/>
  <c r="G127" i="1"/>
  <c r="H127" i="1"/>
  <c r="J127" i="1"/>
  <c r="K127" i="1"/>
  <c r="L127" i="1"/>
  <c r="M127" i="1"/>
  <c r="N127" i="1"/>
  <c r="P127" i="1"/>
  <c r="R127" i="1"/>
  <c r="S127" i="1"/>
  <c r="T127" i="1"/>
  <c r="U127" i="1"/>
  <c r="V127" i="1"/>
  <c r="C128" i="1"/>
  <c r="D128" i="1"/>
  <c r="E128" i="1"/>
  <c r="F128" i="1"/>
  <c r="G128" i="1"/>
  <c r="H128" i="1"/>
  <c r="J128" i="1"/>
  <c r="K128" i="1"/>
  <c r="L128" i="1"/>
  <c r="M128" i="1"/>
  <c r="N128" i="1"/>
  <c r="P128" i="1"/>
  <c r="R128" i="1"/>
  <c r="S128" i="1"/>
  <c r="T128" i="1"/>
  <c r="U128" i="1"/>
  <c r="V128" i="1"/>
  <c r="C129" i="1"/>
  <c r="D129" i="1"/>
  <c r="E129" i="1"/>
  <c r="F129" i="1"/>
  <c r="G129" i="1"/>
  <c r="H129" i="1"/>
  <c r="J129" i="1"/>
  <c r="K129" i="1"/>
  <c r="L129" i="1"/>
  <c r="M129" i="1"/>
  <c r="N129" i="1"/>
  <c r="P129" i="1"/>
  <c r="R129" i="1"/>
  <c r="S129" i="1"/>
  <c r="T129" i="1"/>
  <c r="U129" i="1"/>
  <c r="V129" i="1"/>
  <c r="C130" i="1"/>
  <c r="D130" i="1"/>
  <c r="E130" i="1"/>
  <c r="F130" i="1"/>
  <c r="G130" i="1"/>
  <c r="H130" i="1"/>
  <c r="J130" i="1"/>
  <c r="K130" i="1"/>
  <c r="L130" i="1"/>
  <c r="M130" i="1"/>
  <c r="N130" i="1"/>
  <c r="P130" i="1"/>
  <c r="R130" i="1"/>
  <c r="S130" i="1"/>
  <c r="T130" i="1"/>
  <c r="U130" i="1"/>
  <c r="V130" i="1"/>
  <c r="C131" i="1"/>
  <c r="D131" i="1"/>
  <c r="E131" i="1"/>
  <c r="F131" i="1"/>
  <c r="G131" i="1"/>
  <c r="H131" i="1"/>
  <c r="J131" i="1"/>
  <c r="K131" i="1"/>
  <c r="L131" i="1"/>
  <c r="M131" i="1"/>
  <c r="N131" i="1"/>
  <c r="P131" i="1"/>
  <c r="R131" i="1"/>
  <c r="S131" i="1"/>
  <c r="T131" i="1"/>
  <c r="U131" i="1"/>
  <c r="V131" i="1"/>
  <c r="C132" i="1"/>
  <c r="D132" i="1"/>
  <c r="E132" i="1"/>
  <c r="F132" i="1"/>
  <c r="G132" i="1"/>
  <c r="H132" i="1"/>
  <c r="J132" i="1"/>
  <c r="K132" i="1"/>
  <c r="L132" i="1"/>
  <c r="M132" i="1"/>
  <c r="N132" i="1"/>
  <c r="P132" i="1"/>
  <c r="R132" i="1"/>
  <c r="S132" i="1"/>
  <c r="T132" i="1"/>
  <c r="U132" i="1"/>
  <c r="V132" i="1"/>
  <c r="C133" i="1"/>
  <c r="D133" i="1"/>
  <c r="E133" i="1"/>
  <c r="F133" i="1"/>
  <c r="G133" i="1"/>
  <c r="H133" i="1"/>
  <c r="J133" i="1"/>
  <c r="K133" i="1"/>
  <c r="L133" i="1"/>
  <c r="M133" i="1"/>
  <c r="N133" i="1"/>
  <c r="P133" i="1"/>
  <c r="R133" i="1"/>
  <c r="S133" i="1"/>
  <c r="T133" i="1"/>
  <c r="U133" i="1"/>
  <c r="V133" i="1"/>
  <c r="C134" i="1"/>
  <c r="D134" i="1"/>
  <c r="E134" i="1"/>
  <c r="F134" i="1"/>
  <c r="G134" i="1"/>
  <c r="H134" i="1"/>
  <c r="J134" i="1"/>
  <c r="K134" i="1"/>
  <c r="L134" i="1"/>
  <c r="M134" i="1"/>
  <c r="N134" i="1"/>
  <c r="P134" i="1"/>
  <c r="R134" i="1"/>
  <c r="S134" i="1"/>
  <c r="T134" i="1"/>
  <c r="U134" i="1"/>
  <c r="V134" i="1"/>
  <c r="C135" i="1"/>
  <c r="D135" i="1"/>
  <c r="E135" i="1"/>
  <c r="F135" i="1"/>
  <c r="G135" i="1"/>
  <c r="H135" i="1"/>
  <c r="J135" i="1"/>
  <c r="K135" i="1"/>
  <c r="L135" i="1"/>
  <c r="M135" i="1"/>
  <c r="N135" i="1"/>
  <c r="P135" i="1"/>
  <c r="R135" i="1"/>
  <c r="S135" i="1"/>
  <c r="T135" i="1"/>
  <c r="U135" i="1"/>
  <c r="V135" i="1"/>
  <c r="C136" i="1"/>
  <c r="D136" i="1"/>
  <c r="E136" i="1"/>
  <c r="F136" i="1"/>
  <c r="G136" i="1"/>
  <c r="H136" i="1"/>
  <c r="J136" i="1"/>
  <c r="K136" i="1"/>
  <c r="L136" i="1"/>
  <c r="M136" i="1"/>
  <c r="N136" i="1"/>
  <c r="P136" i="1"/>
  <c r="R136" i="1"/>
  <c r="S136" i="1"/>
  <c r="T136" i="1"/>
  <c r="U136" i="1"/>
  <c r="V136" i="1"/>
  <c r="C137" i="1"/>
  <c r="D137" i="1"/>
  <c r="E137" i="1"/>
  <c r="F137" i="1"/>
  <c r="G137" i="1"/>
  <c r="H137" i="1"/>
  <c r="J137" i="1"/>
  <c r="K137" i="1"/>
  <c r="L137" i="1"/>
  <c r="M137" i="1"/>
  <c r="N137" i="1"/>
  <c r="P137" i="1"/>
  <c r="R137" i="1"/>
  <c r="S137" i="1"/>
  <c r="T137" i="1"/>
  <c r="U137" i="1"/>
  <c r="V137" i="1"/>
  <c r="C138" i="1"/>
  <c r="D138" i="1"/>
  <c r="E138" i="1"/>
  <c r="F138" i="1"/>
  <c r="G138" i="1"/>
  <c r="H138" i="1"/>
  <c r="J138" i="1"/>
  <c r="K138" i="1"/>
  <c r="L138" i="1"/>
  <c r="M138" i="1"/>
  <c r="N138" i="1"/>
  <c r="P138" i="1"/>
  <c r="R138" i="1"/>
  <c r="S138" i="1"/>
  <c r="T138" i="1"/>
  <c r="U138" i="1"/>
  <c r="V138" i="1"/>
  <c r="C139" i="1"/>
  <c r="D139" i="1"/>
  <c r="E139" i="1"/>
  <c r="F139" i="1"/>
  <c r="G139" i="1"/>
  <c r="H139" i="1"/>
  <c r="J139" i="1"/>
  <c r="K139" i="1"/>
  <c r="L139" i="1"/>
  <c r="M139" i="1"/>
  <c r="N139" i="1"/>
  <c r="P139" i="1"/>
  <c r="R139" i="1"/>
  <c r="S139" i="1"/>
  <c r="T139" i="1"/>
  <c r="U139" i="1"/>
  <c r="V139" i="1"/>
  <c r="C140" i="1"/>
  <c r="D140" i="1"/>
  <c r="E140" i="1"/>
  <c r="F140" i="1"/>
  <c r="G140" i="1"/>
  <c r="H140" i="1"/>
  <c r="J140" i="1"/>
  <c r="K140" i="1"/>
  <c r="L140" i="1"/>
  <c r="M140" i="1"/>
  <c r="N140" i="1"/>
  <c r="P140" i="1"/>
  <c r="R140" i="1"/>
  <c r="S140" i="1"/>
  <c r="T140" i="1"/>
  <c r="U140" i="1"/>
  <c r="V140" i="1"/>
  <c r="C141" i="1"/>
  <c r="D141" i="1"/>
  <c r="E141" i="1"/>
  <c r="F141" i="1"/>
  <c r="G141" i="1"/>
  <c r="H141" i="1"/>
  <c r="J141" i="1"/>
  <c r="K141" i="1"/>
  <c r="L141" i="1"/>
  <c r="M141" i="1"/>
  <c r="N141" i="1"/>
  <c r="P141" i="1"/>
  <c r="R141" i="1"/>
  <c r="S141" i="1"/>
  <c r="T141" i="1"/>
  <c r="U141" i="1"/>
  <c r="V141" i="1"/>
  <c r="C142" i="1"/>
  <c r="D142" i="1"/>
  <c r="E142" i="1"/>
  <c r="F142" i="1"/>
  <c r="G142" i="1"/>
  <c r="H142" i="1"/>
  <c r="J142" i="1"/>
  <c r="K142" i="1"/>
  <c r="L142" i="1"/>
  <c r="M142" i="1"/>
  <c r="N142" i="1"/>
  <c r="P142" i="1"/>
  <c r="R142" i="1"/>
  <c r="S142" i="1"/>
  <c r="T142" i="1"/>
  <c r="U142" i="1"/>
  <c r="V142" i="1"/>
  <c r="C143" i="1"/>
  <c r="D143" i="1"/>
  <c r="E143" i="1"/>
  <c r="F143" i="1"/>
  <c r="G143" i="1"/>
  <c r="H143" i="1"/>
  <c r="J143" i="1"/>
  <c r="K143" i="1"/>
  <c r="L143" i="1"/>
  <c r="M143" i="1"/>
  <c r="N143" i="1"/>
  <c r="P143" i="1"/>
  <c r="R143" i="1"/>
  <c r="S143" i="1"/>
  <c r="T143" i="1"/>
  <c r="U143" i="1"/>
  <c r="V143" i="1"/>
  <c r="C144" i="1"/>
  <c r="D144" i="1"/>
  <c r="E144" i="1"/>
  <c r="F144" i="1"/>
  <c r="G144" i="1"/>
  <c r="H144" i="1"/>
  <c r="J144" i="1"/>
  <c r="K144" i="1"/>
  <c r="L144" i="1"/>
  <c r="M144" i="1"/>
  <c r="N144" i="1"/>
  <c r="P144" i="1"/>
  <c r="R144" i="1"/>
  <c r="S144" i="1"/>
  <c r="T144" i="1"/>
  <c r="U144" i="1"/>
  <c r="V144" i="1"/>
  <c r="C145" i="1"/>
  <c r="D145" i="1"/>
  <c r="E145" i="1"/>
  <c r="F145" i="1"/>
  <c r="G145" i="1"/>
  <c r="H145" i="1"/>
  <c r="J145" i="1"/>
  <c r="K145" i="1"/>
  <c r="L145" i="1"/>
  <c r="M145" i="1"/>
  <c r="N145" i="1"/>
  <c r="P145" i="1"/>
  <c r="R145" i="1"/>
  <c r="S145" i="1"/>
  <c r="T145" i="1"/>
  <c r="U145" i="1"/>
  <c r="V145" i="1"/>
  <c r="C146" i="1"/>
  <c r="D146" i="1"/>
  <c r="E146" i="1"/>
  <c r="F146" i="1"/>
  <c r="G146" i="1"/>
  <c r="H146" i="1"/>
  <c r="J146" i="1"/>
  <c r="K146" i="1"/>
  <c r="L146" i="1"/>
  <c r="M146" i="1"/>
  <c r="N146" i="1"/>
  <c r="P146" i="1"/>
  <c r="R146" i="1"/>
  <c r="S146" i="1"/>
  <c r="T146" i="1"/>
  <c r="U146" i="1"/>
  <c r="V146" i="1"/>
  <c r="C147" i="1"/>
  <c r="D147" i="1"/>
  <c r="E147" i="1"/>
  <c r="F147" i="1"/>
  <c r="G147" i="1"/>
  <c r="H147" i="1"/>
  <c r="J147" i="1"/>
  <c r="K147" i="1"/>
  <c r="L147" i="1"/>
  <c r="M147" i="1"/>
  <c r="N147" i="1"/>
  <c r="P147" i="1"/>
  <c r="R147" i="1"/>
  <c r="S147" i="1"/>
  <c r="T147" i="1"/>
  <c r="U147" i="1"/>
  <c r="V147" i="1"/>
  <c r="C148" i="1"/>
  <c r="D148" i="1"/>
  <c r="E148" i="1"/>
  <c r="F148" i="1"/>
  <c r="G148" i="1"/>
  <c r="H148" i="1"/>
  <c r="J148" i="1"/>
  <c r="K148" i="1"/>
  <c r="L148" i="1"/>
  <c r="M148" i="1"/>
  <c r="N148" i="1"/>
  <c r="P148" i="1"/>
  <c r="R148" i="1"/>
  <c r="S148" i="1"/>
  <c r="T148" i="1"/>
  <c r="U148" i="1"/>
  <c r="V148" i="1"/>
  <c r="C149" i="1"/>
  <c r="D149" i="1"/>
  <c r="E149" i="1"/>
  <c r="F149" i="1"/>
  <c r="G149" i="1"/>
  <c r="H149" i="1"/>
  <c r="J149" i="1"/>
  <c r="K149" i="1"/>
  <c r="L149" i="1"/>
  <c r="M149" i="1"/>
  <c r="N149" i="1"/>
  <c r="P149" i="1"/>
  <c r="R149" i="1"/>
  <c r="S149" i="1"/>
  <c r="T149" i="1"/>
  <c r="U149" i="1"/>
  <c r="V149" i="1"/>
  <c r="C150" i="1"/>
  <c r="D150" i="1"/>
  <c r="E150" i="1"/>
  <c r="F150" i="1"/>
  <c r="G150" i="1"/>
  <c r="H150" i="1"/>
  <c r="J150" i="1"/>
  <c r="K150" i="1"/>
  <c r="L150" i="1"/>
  <c r="M150" i="1"/>
  <c r="N150" i="1"/>
  <c r="P150" i="1"/>
  <c r="R150" i="1"/>
  <c r="S150" i="1"/>
  <c r="T150" i="1"/>
  <c r="U150" i="1"/>
  <c r="V150" i="1"/>
  <c r="C151" i="1"/>
  <c r="D151" i="1"/>
  <c r="E151" i="1"/>
  <c r="F151" i="1"/>
  <c r="G151" i="1"/>
  <c r="H151" i="1"/>
  <c r="J151" i="1"/>
  <c r="K151" i="1"/>
  <c r="L151" i="1"/>
  <c r="M151" i="1"/>
  <c r="N151" i="1"/>
  <c r="P151" i="1"/>
  <c r="R151" i="1"/>
  <c r="S151" i="1"/>
  <c r="T151" i="1"/>
  <c r="U151" i="1"/>
  <c r="V151" i="1"/>
  <c r="C152" i="1"/>
  <c r="D152" i="1"/>
  <c r="E152" i="1"/>
  <c r="F152" i="1"/>
  <c r="G152" i="1"/>
  <c r="H152" i="1"/>
  <c r="J152" i="1"/>
  <c r="K152" i="1"/>
  <c r="L152" i="1"/>
  <c r="M152" i="1"/>
  <c r="N152" i="1"/>
  <c r="P152" i="1"/>
  <c r="R152" i="1"/>
  <c r="S152" i="1"/>
  <c r="T152" i="1"/>
  <c r="U152" i="1"/>
  <c r="V152" i="1"/>
  <c r="C153" i="1"/>
  <c r="D153" i="1"/>
  <c r="E153" i="1"/>
  <c r="F153" i="1"/>
  <c r="G153" i="1"/>
  <c r="H153" i="1"/>
  <c r="J153" i="1"/>
  <c r="K153" i="1"/>
  <c r="L153" i="1"/>
  <c r="M153" i="1"/>
  <c r="N153" i="1"/>
  <c r="P153" i="1"/>
  <c r="R153" i="1"/>
  <c r="S153" i="1"/>
  <c r="T153" i="1"/>
  <c r="U153" i="1"/>
  <c r="V153" i="1"/>
  <c r="C154" i="1"/>
  <c r="D154" i="1"/>
  <c r="E154" i="1"/>
  <c r="F154" i="1"/>
  <c r="G154" i="1"/>
  <c r="H154" i="1"/>
  <c r="J154" i="1"/>
  <c r="K154" i="1"/>
  <c r="L154" i="1"/>
  <c r="M154" i="1"/>
  <c r="N154" i="1"/>
  <c r="P154" i="1"/>
  <c r="R154" i="1"/>
  <c r="S154" i="1"/>
  <c r="T154" i="1"/>
  <c r="U154" i="1"/>
  <c r="V154" i="1"/>
  <c r="C155" i="1"/>
  <c r="D155" i="1"/>
  <c r="E155" i="1"/>
  <c r="F155" i="1"/>
  <c r="G155" i="1"/>
  <c r="H155" i="1"/>
  <c r="J155" i="1"/>
  <c r="K155" i="1"/>
  <c r="L155" i="1"/>
  <c r="M155" i="1"/>
  <c r="N155" i="1"/>
  <c r="P155" i="1"/>
  <c r="R155" i="1"/>
  <c r="S155" i="1"/>
  <c r="T155" i="1"/>
  <c r="U155" i="1"/>
  <c r="V155" i="1"/>
  <c r="C156" i="1"/>
  <c r="D156" i="1"/>
  <c r="E156" i="1"/>
  <c r="F156" i="1"/>
  <c r="G156" i="1"/>
  <c r="H156" i="1"/>
  <c r="J156" i="1"/>
  <c r="K156" i="1"/>
  <c r="L156" i="1"/>
  <c r="M156" i="1"/>
  <c r="N156" i="1"/>
  <c r="P156" i="1"/>
  <c r="R156" i="1"/>
  <c r="S156" i="1"/>
  <c r="T156" i="1"/>
  <c r="U156" i="1"/>
  <c r="V156" i="1"/>
  <c r="C157" i="1"/>
  <c r="D157" i="1"/>
  <c r="E157" i="1"/>
  <c r="F157" i="1"/>
  <c r="G157" i="1"/>
  <c r="H157" i="1"/>
  <c r="J157" i="1"/>
  <c r="K157" i="1"/>
  <c r="L157" i="1"/>
  <c r="M157" i="1"/>
  <c r="N157" i="1"/>
  <c r="P157" i="1"/>
  <c r="R157" i="1"/>
  <c r="S157" i="1"/>
  <c r="T157" i="1"/>
  <c r="U157" i="1"/>
  <c r="V157" i="1"/>
  <c r="C158" i="1"/>
  <c r="D158" i="1"/>
  <c r="E158" i="1"/>
  <c r="F158" i="1"/>
  <c r="G158" i="1"/>
  <c r="H158" i="1"/>
  <c r="J158" i="1"/>
  <c r="K158" i="1"/>
  <c r="L158" i="1"/>
  <c r="M158" i="1"/>
  <c r="N158" i="1"/>
  <c r="P158" i="1"/>
  <c r="R158" i="1"/>
  <c r="S158" i="1"/>
  <c r="T158" i="1"/>
  <c r="U158" i="1"/>
  <c r="V158" i="1"/>
  <c r="C159" i="1"/>
  <c r="D159" i="1"/>
  <c r="E159" i="1"/>
  <c r="F159" i="1"/>
  <c r="G159" i="1"/>
  <c r="H159" i="1"/>
  <c r="J159" i="1"/>
  <c r="K159" i="1"/>
  <c r="L159" i="1"/>
  <c r="M159" i="1"/>
  <c r="N159" i="1"/>
  <c r="P159" i="1"/>
  <c r="R159" i="1"/>
  <c r="S159" i="1"/>
  <c r="T159" i="1"/>
  <c r="U159" i="1"/>
  <c r="V159" i="1"/>
  <c r="C160" i="1"/>
  <c r="D160" i="1"/>
  <c r="E160" i="1"/>
  <c r="F160" i="1"/>
  <c r="G160" i="1"/>
  <c r="H160" i="1"/>
  <c r="J160" i="1"/>
  <c r="K160" i="1"/>
  <c r="L160" i="1"/>
  <c r="M160" i="1"/>
  <c r="N160" i="1"/>
  <c r="P160" i="1"/>
  <c r="R160" i="1"/>
  <c r="S160" i="1"/>
  <c r="T160" i="1"/>
  <c r="U160" i="1"/>
  <c r="V160" i="1"/>
  <c r="C161" i="1"/>
  <c r="D161" i="1"/>
  <c r="E161" i="1"/>
  <c r="F161" i="1"/>
  <c r="G161" i="1"/>
  <c r="H161" i="1"/>
  <c r="J161" i="1"/>
  <c r="K161" i="1"/>
  <c r="L161" i="1"/>
  <c r="M161" i="1"/>
  <c r="N161" i="1"/>
  <c r="P161" i="1"/>
  <c r="R161" i="1"/>
  <c r="S161" i="1"/>
  <c r="T161" i="1"/>
  <c r="U161" i="1"/>
  <c r="V161" i="1"/>
  <c r="C162" i="1"/>
  <c r="D162" i="1"/>
  <c r="E162" i="1"/>
  <c r="F162" i="1"/>
  <c r="G162" i="1"/>
  <c r="H162" i="1"/>
  <c r="J162" i="1"/>
  <c r="K162" i="1"/>
  <c r="L162" i="1"/>
  <c r="M162" i="1"/>
  <c r="N162" i="1"/>
  <c r="P162" i="1"/>
  <c r="R162" i="1"/>
  <c r="S162" i="1"/>
  <c r="T162" i="1"/>
  <c r="U162" i="1"/>
  <c r="V162" i="1"/>
  <c r="C163" i="1"/>
  <c r="D163" i="1"/>
  <c r="E163" i="1"/>
  <c r="F163" i="1"/>
  <c r="G163" i="1"/>
  <c r="H163" i="1"/>
  <c r="J163" i="1"/>
  <c r="K163" i="1"/>
  <c r="L163" i="1"/>
  <c r="M163" i="1"/>
  <c r="N163" i="1"/>
  <c r="P163" i="1"/>
  <c r="R163" i="1"/>
  <c r="S163" i="1"/>
  <c r="T163" i="1"/>
  <c r="U163" i="1"/>
  <c r="V163" i="1"/>
  <c r="C164" i="1"/>
  <c r="D164" i="1"/>
  <c r="E164" i="1"/>
  <c r="F164" i="1"/>
  <c r="G164" i="1"/>
  <c r="H164" i="1"/>
  <c r="J164" i="1"/>
  <c r="K164" i="1"/>
  <c r="L164" i="1"/>
  <c r="M164" i="1"/>
  <c r="N164" i="1"/>
  <c r="P164" i="1"/>
  <c r="R164" i="1"/>
  <c r="S164" i="1"/>
  <c r="T164" i="1"/>
  <c r="U164" i="1"/>
  <c r="V164" i="1"/>
  <c r="C165" i="1"/>
  <c r="D165" i="1"/>
  <c r="E165" i="1"/>
  <c r="F165" i="1"/>
  <c r="G165" i="1"/>
  <c r="H165" i="1"/>
  <c r="J165" i="1"/>
  <c r="K165" i="1"/>
  <c r="L165" i="1"/>
  <c r="M165" i="1"/>
  <c r="N165" i="1"/>
  <c r="P165" i="1"/>
  <c r="R165" i="1"/>
  <c r="S165" i="1"/>
  <c r="T165" i="1"/>
  <c r="U165" i="1"/>
  <c r="V165" i="1"/>
  <c r="C166" i="1"/>
  <c r="D166" i="1"/>
  <c r="E166" i="1"/>
  <c r="F166" i="1"/>
  <c r="G166" i="1"/>
  <c r="H166" i="1"/>
  <c r="J166" i="1"/>
  <c r="K166" i="1"/>
  <c r="L166" i="1"/>
  <c r="M166" i="1"/>
  <c r="N166" i="1"/>
  <c r="P166" i="1"/>
  <c r="R166" i="1"/>
  <c r="S166" i="1"/>
  <c r="T166" i="1"/>
  <c r="U166" i="1"/>
  <c r="V166" i="1"/>
  <c r="C167" i="1"/>
  <c r="D167" i="1"/>
  <c r="E167" i="1"/>
  <c r="F167" i="1"/>
  <c r="G167" i="1"/>
  <c r="H167" i="1"/>
  <c r="J167" i="1"/>
  <c r="K167" i="1"/>
  <c r="L167" i="1"/>
  <c r="M167" i="1"/>
  <c r="N167" i="1"/>
  <c r="P167" i="1"/>
  <c r="R167" i="1"/>
  <c r="S167" i="1"/>
  <c r="T167" i="1"/>
  <c r="U167" i="1"/>
  <c r="V167" i="1"/>
  <c r="C168" i="1"/>
  <c r="D168" i="1"/>
  <c r="E168" i="1"/>
  <c r="F168" i="1"/>
  <c r="G168" i="1"/>
  <c r="H168" i="1"/>
  <c r="J168" i="1"/>
  <c r="K168" i="1"/>
  <c r="L168" i="1"/>
  <c r="M168" i="1"/>
  <c r="N168" i="1"/>
  <c r="P168" i="1"/>
  <c r="R168" i="1"/>
  <c r="S168" i="1"/>
  <c r="T168" i="1"/>
  <c r="U168" i="1"/>
  <c r="V168" i="1"/>
  <c r="C169" i="1"/>
  <c r="D169" i="1"/>
  <c r="E169" i="1"/>
  <c r="F169" i="1"/>
  <c r="G169" i="1"/>
  <c r="H169" i="1"/>
  <c r="J169" i="1"/>
  <c r="K169" i="1"/>
  <c r="L169" i="1"/>
  <c r="M169" i="1"/>
  <c r="N169" i="1"/>
  <c r="P169" i="1"/>
  <c r="R169" i="1"/>
  <c r="S169" i="1"/>
  <c r="T169" i="1"/>
  <c r="U169" i="1"/>
  <c r="V169" i="1"/>
  <c r="C170" i="1"/>
  <c r="D170" i="1"/>
  <c r="E170" i="1"/>
  <c r="F170" i="1"/>
  <c r="G170" i="1"/>
  <c r="H170" i="1"/>
  <c r="J170" i="1"/>
  <c r="K170" i="1"/>
  <c r="L170" i="1"/>
  <c r="M170" i="1"/>
  <c r="N170" i="1"/>
  <c r="P170" i="1"/>
  <c r="R170" i="1"/>
  <c r="S170" i="1"/>
  <c r="T170" i="1"/>
  <c r="U170" i="1"/>
  <c r="V170" i="1"/>
  <c r="C171" i="1"/>
  <c r="D171" i="1"/>
  <c r="E171" i="1"/>
  <c r="F171" i="1"/>
  <c r="G171" i="1"/>
  <c r="H171" i="1"/>
  <c r="J171" i="1"/>
  <c r="K171" i="1"/>
  <c r="L171" i="1"/>
  <c r="M171" i="1"/>
  <c r="N171" i="1"/>
  <c r="P171" i="1"/>
  <c r="R171" i="1"/>
  <c r="S171" i="1"/>
  <c r="T171" i="1"/>
  <c r="U171" i="1"/>
  <c r="V171" i="1"/>
  <c r="C172" i="1"/>
  <c r="D172" i="1"/>
  <c r="E172" i="1"/>
  <c r="F172" i="1"/>
  <c r="G172" i="1"/>
  <c r="H172" i="1"/>
  <c r="J172" i="1"/>
  <c r="K172" i="1"/>
  <c r="L172" i="1"/>
  <c r="M172" i="1"/>
  <c r="N172" i="1"/>
  <c r="P172" i="1"/>
  <c r="R172" i="1"/>
  <c r="S172" i="1"/>
  <c r="T172" i="1"/>
  <c r="U172" i="1"/>
  <c r="V172" i="1"/>
  <c r="C173" i="1"/>
  <c r="D173" i="1"/>
  <c r="E173" i="1"/>
  <c r="F173" i="1"/>
  <c r="G173" i="1"/>
  <c r="H173" i="1"/>
  <c r="J173" i="1"/>
  <c r="K173" i="1"/>
  <c r="L173" i="1"/>
  <c r="M173" i="1"/>
  <c r="N173" i="1"/>
  <c r="P173" i="1"/>
  <c r="R173" i="1"/>
  <c r="S173" i="1"/>
  <c r="T173" i="1"/>
  <c r="U173" i="1"/>
  <c r="V173" i="1"/>
  <c r="C174" i="1"/>
  <c r="D174" i="1"/>
  <c r="E174" i="1"/>
  <c r="F174" i="1"/>
  <c r="G174" i="1"/>
  <c r="H174" i="1"/>
  <c r="J174" i="1"/>
  <c r="K174" i="1"/>
  <c r="L174" i="1"/>
  <c r="M174" i="1"/>
  <c r="N174" i="1"/>
  <c r="P174" i="1"/>
  <c r="R174" i="1"/>
  <c r="S174" i="1"/>
  <c r="T174" i="1"/>
  <c r="U174" i="1"/>
  <c r="V174" i="1"/>
  <c r="C175" i="1"/>
  <c r="D175" i="1"/>
  <c r="E175" i="1"/>
  <c r="F175" i="1"/>
  <c r="G175" i="1"/>
  <c r="H175" i="1"/>
  <c r="J175" i="1"/>
  <c r="K175" i="1"/>
  <c r="L175" i="1"/>
  <c r="M175" i="1"/>
  <c r="N175" i="1"/>
  <c r="P175" i="1"/>
  <c r="R175" i="1"/>
  <c r="S175" i="1"/>
  <c r="T175" i="1"/>
  <c r="U175" i="1"/>
  <c r="V175" i="1"/>
  <c r="C176" i="1"/>
  <c r="D176" i="1"/>
  <c r="E176" i="1"/>
  <c r="F176" i="1"/>
  <c r="G176" i="1"/>
  <c r="H176" i="1"/>
  <c r="J176" i="1"/>
  <c r="K176" i="1"/>
  <c r="L176" i="1"/>
  <c r="M176" i="1"/>
  <c r="N176" i="1"/>
  <c r="P176" i="1"/>
  <c r="R176" i="1"/>
  <c r="S176" i="1"/>
  <c r="T176" i="1"/>
  <c r="U176" i="1"/>
  <c r="V176" i="1"/>
  <c r="C177" i="1"/>
  <c r="D177" i="1"/>
  <c r="E177" i="1"/>
  <c r="F177" i="1"/>
  <c r="G177" i="1"/>
  <c r="H177" i="1"/>
  <c r="J177" i="1"/>
  <c r="K177" i="1"/>
  <c r="L177" i="1"/>
  <c r="M177" i="1"/>
  <c r="N177" i="1"/>
  <c r="P177" i="1"/>
  <c r="R177" i="1"/>
  <c r="S177" i="1"/>
  <c r="T177" i="1"/>
  <c r="U177" i="1"/>
  <c r="V177" i="1"/>
  <c r="C178" i="1"/>
  <c r="D178" i="1"/>
  <c r="E178" i="1"/>
  <c r="F178" i="1"/>
  <c r="G178" i="1"/>
  <c r="H178" i="1"/>
  <c r="J178" i="1"/>
  <c r="K178" i="1"/>
  <c r="L178" i="1"/>
  <c r="M178" i="1"/>
  <c r="N178" i="1"/>
  <c r="P178" i="1"/>
  <c r="R178" i="1"/>
  <c r="S178" i="1"/>
  <c r="T178" i="1"/>
  <c r="U178" i="1"/>
  <c r="V178" i="1"/>
  <c r="C179" i="1"/>
  <c r="D179" i="1"/>
  <c r="E179" i="1"/>
  <c r="F179" i="1"/>
  <c r="G179" i="1"/>
  <c r="H179" i="1"/>
  <c r="J179" i="1"/>
  <c r="K179" i="1"/>
  <c r="L179" i="1"/>
  <c r="M179" i="1"/>
  <c r="N179" i="1"/>
  <c r="P179" i="1"/>
  <c r="R179" i="1"/>
  <c r="S179" i="1"/>
  <c r="T179" i="1"/>
  <c r="U179" i="1"/>
  <c r="V179" i="1"/>
  <c r="C180" i="1"/>
  <c r="D180" i="1"/>
  <c r="E180" i="1"/>
  <c r="F180" i="1"/>
  <c r="G180" i="1"/>
  <c r="H180" i="1"/>
  <c r="J180" i="1"/>
  <c r="K180" i="1"/>
  <c r="L180" i="1"/>
  <c r="M180" i="1"/>
  <c r="N180" i="1"/>
  <c r="P180" i="1"/>
  <c r="R180" i="1"/>
  <c r="S180" i="1"/>
  <c r="T180" i="1"/>
  <c r="U180" i="1"/>
  <c r="V180" i="1"/>
  <c r="C181" i="1"/>
  <c r="D181" i="1"/>
  <c r="E181" i="1"/>
  <c r="F181" i="1"/>
  <c r="G181" i="1"/>
  <c r="H181" i="1"/>
  <c r="J181" i="1"/>
  <c r="K181" i="1"/>
  <c r="L181" i="1"/>
  <c r="M181" i="1"/>
  <c r="N181" i="1"/>
  <c r="P181" i="1"/>
  <c r="R181" i="1"/>
  <c r="S181" i="1"/>
  <c r="T181" i="1"/>
  <c r="U181" i="1"/>
  <c r="V181" i="1"/>
  <c r="C182" i="1"/>
  <c r="D182" i="1"/>
  <c r="E182" i="1"/>
  <c r="F182" i="1"/>
  <c r="G182" i="1"/>
  <c r="H182" i="1"/>
  <c r="J182" i="1"/>
  <c r="K182" i="1"/>
  <c r="L182" i="1"/>
  <c r="M182" i="1"/>
  <c r="N182" i="1"/>
  <c r="P182" i="1"/>
  <c r="R182" i="1"/>
  <c r="S182" i="1"/>
  <c r="T182" i="1"/>
  <c r="U182" i="1"/>
  <c r="V182" i="1"/>
  <c r="C183" i="1"/>
  <c r="D183" i="1"/>
  <c r="E183" i="1"/>
  <c r="F183" i="1"/>
  <c r="G183" i="1"/>
  <c r="H183" i="1"/>
  <c r="J183" i="1"/>
  <c r="K183" i="1"/>
  <c r="L183" i="1"/>
  <c r="M183" i="1"/>
  <c r="N183" i="1"/>
  <c r="P183" i="1"/>
  <c r="R183" i="1"/>
  <c r="S183" i="1"/>
  <c r="T183" i="1"/>
  <c r="U183" i="1"/>
  <c r="V183" i="1"/>
  <c r="C184" i="1"/>
  <c r="D184" i="1"/>
  <c r="E184" i="1"/>
  <c r="F184" i="1"/>
  <c r="G184" i="1"/>
  <c r="H184" i="1"/>
  <c r="J184" i="1"/>
  <c r="K184" i="1"/>
  <c r="L184" i="1"/>
  <c r="M184" i="1"/>
  <c r="N184" i="1"/>
  <c r="P184" i="1"/>
  <c r="R184" i="1"/>
  <c r="S184" i="1"/>
  <c r="T184" i="1"/>
  <c r="U184" i="1"/>
  <c r="V184" i="1"/>
  <c r="C185" i="1"/>
  <c r="D185" i="1"/>
  <c r="E185" i="1"/>
  <c r="F185" i="1"/>
  <c r="G185" i="1"/>
  <c r="H185" i="1"/>
  <c r="J185" i="1"/>
  <c r="K185" i="1"/>
  <c r="L185" i="1"/>
  <c r="M185" i="1"/>
  <c r="N185" i="1"/>
  <c r="P185" i="1"/>
  <c r="R185" i="1"/>
  <c r="S185" i="1"/>
  <c r="T185" i="1"/>
  <c r="U185" i="1"/>
  <c r="V185" i="1"/>
  <c r="C186" i="1"/>
  <c r="D186" i="1"/>
  <c r="E186" i="1"/>
  <c r="F186" i="1"/>
  <c r="G186" i="1"/>
  <c r="H186" i="1"/>
  <c r="J186" i="1"/>
  <c r="K186" i="1"/>
  <c r="L186" i="1"/>
  <c r="M186" i="1"/>
  <c r="N186" i="1"/>
  <c r="P186" i="1"/>
  <c r="R186" i="1"/>
  <c r="S186" i="1"/>
  <c r="T186" i="1"/>
  <c r="U186" i="1"/>
  <c r="V186" i="1"/>
  <c r="C187" i="1"/>
  <c r="D187" i="1"/>
  <c r="E187" i="1"/>
  <c r="F187" i="1"/>
  <c r="G187" i="1"/>
  <c r="H187" i="1"/>
  <c r="J187" i="1"/>
  <c r="K187" i="1"/>
  <c r="L187" i="1"/>
  <c r="M187" i="1"/>
  <c r="N187" i="1"/>
  <c r="P187" i="1"/>
  <c r="R187" i="1"/>
  <c r="S187" i="1"/>
  <c r="T187" i="1"/>
  <c r="U187" i="1"/>
  <c r="V187" i="1"/>
  <c r="C188" i="1"/>
  <c r="D188" i="1"/>
  <c r="E188" i="1"/>
  <c r="F188" i="1"/>
  <c r="G188" i="1"/>
  <c r="H188" i="1"/>
  <c r="J188" i="1"/>
  <c r="K188" i="1"/>
  <c r="L188" i="1"/>
  <c r="M188" i="1"/>
  <c r="N188" i="1"/>
  <c r="P188" i="1"/>
  <c r="R188" i="1"/>
  <c r="S188" i="1"/>
  <c r="T188" i="1"/>
  <c r="U188" i="1"/>
  <c r="V188" i="1"/>
  <c r="C189" i="1"/>
  <c r="D189" i="1"/>
  <c r="E189" i="1"/>
  <c r="F189" i="1"/>
  <c r="G189" i="1"/>
  <c r="H189" i="1"/>
  <c r="J189" i="1"/>
  <c r="K189" i="1"/>
  <c r="L189" i="1"/>
  <c r="M189" i="1"/>
  <c r="N189" i="1"/>
  <c r="P189" i="1"/>
  <c r="R189" i="1"/>
  <c r="S189" i="1"/>
  <c r="T189" i="1"/>
  <c r="U189" i="1"/>
  <c r="V189" i="1"/>
  <c r="C190" i="1"/>
  <c r="D190" i="1"/>
  <c r="E190" i="1"/>
  <c r="F190" i="1"/>
  <c r="G190" i="1"/>
  <c r="H190" i="1"/>
  <c r="J190" i="1"/>
  <c r="K190" i="1"/>
  <c r="L190" i="1"/>
  <c r="M190" i="1"/>
  <c r="N190" i="1"/>
  <c r="P190" i="1"/>
  <c r="R190" i="1"/>
  <c r="S190" i="1"/>
  <c r="T190" i="1"/>
  <c r="U190" i="1"/>
  <c r="V190" i="1"/>
  <c r="C191" i="1"/>
  <c r="D191" i="1"/>
  <c r="E191" i="1"/>
  <c r="F191" i="1"/>
  <c r="G191" i="1"/>
  <c r="H191" i="1"/>
  <c r="J191" i="1"/>
  <c r="K191" i="1"/>
  <c r="L191" i="1"/>
  <c r="M191" i="1"/>
  <c r="N191" i="1"/>
  <c r="P191" i="1"/>
  <c r="R191" i="1"/>
  <c r="S191" i="1"/>
  <c r="T191" i="1"/>
  <c r="U191" i="1"/>
  <c r="V191" i="1"/>
  <c r="C192" i="1"/>
  <c r="D192" i="1"/>
  <c r="E192" i="1"/>
  <c r="F192" i="1"/>
  <c r="G192" i="1"/>
  <c r="H192" i="1"/>
  <c r="J192" i="1"/>
  <c r="K192" i="1"/>
  <c r="L192" i="1"/>
  <c r="M192" i="1"/>
  <c r="N192" i="1"/>
  <c r="P192" i="1"/>
  <c r="R192" i="1"/>
  <c r="S192" i="1"/>
  <c r="T192" i="1"/>
  <c r="U192" i="1"/>
  <c r="V192" i="1"/>
  <c r="C193" i="1"/>
  <c r="D193" i="1"/>
  <c r="E193" i="1"/>
  <c r="F193" i="1"/>
  <c r="G193" i="1"/>
  <c r="H193" i="1"/>
  <c r="J193" i="1"/>
  <c r="K193" i="1"/>
  <c r="L193" i="1"/>
  <c r="M193" i="1"/>
  <c r="N193" i="1"/>
  <c r="P193" i="1"/>
  <c r="R193" i="1"/>
  <c r="S193" i="1"/>
  <c r="T193" i="1"/>
  <c r="U193" i="1"/>
  <c r="V193" i="1"/>
  <c r="C194" i="1"/>
  <c r="D194" i="1"/>
  <c r="E194" i="1"/>
  <c r="F194" i="1"/>
  <c r="G194" i="1"/>
  <c r="H194" i="1"/>
  <c r="J194" i="1"/>
  <c r="K194" i="1"/>
  <c r="L194" i="1"/>
  <c r="M194" i="1"/>
  <c r="N194" i="1"/>
  <c r="P194" i="1"/>
  <c r="R194" i="1"/>
  <c r="S194" i="1"/>
  <c r="T194" i="1"/>
  <c r="U194" i="1"/>
  <c r="V194" i="1"/>
  <c r="C195" i="1"/>
  <c r="D195" i="1"/>
  <c r="E195" i="1"/>
  <c r="F195" i="1"/>
  <c r="G195" i="1"/>
  <c r="H195" i="1"/>
  <c r="J195" i="1"/>
  <c r="K195" i="1"/>
  <c r="L195" i="1"/>
  <c r="M195" i="1"/>
  <c r="N195" i="1"/>
  <c r="P195" i="1"/>
  <c r="R195" i="1"/>
  <c r="S195" i="1"/>
  <c r="T195" i="1"/>
  <c r="U195" i="1"/>
  <c r="V195" i="1"/>
  <c r="C196" i="1"/>
  <c r="D196" i="1"/>
  <c r="E196" i="1"/>
  <c r="F196" i="1"/>
  <c r="G196" i="1"/>
  <c r="H196" i="1"/>
  <c r="J196" i="1"/>
  <c r="K196" i="1"/>
  <c r="L196" i="1"/>
  <c r="M196" i="1"/>
  <c r="N196" i="1"/>
  <c r="P196" i="1"/>
  <c r="R196" i="1"/>
  <c r="S196" i="1"/>
  <c r="T196" i="1"/>
  <c r="U196" i="1"/>
  <c r="V196" i="1"/>
  <c r="C197" i="1"/>
  <c r="D197" i="1"/>
  <c r="E197" i="1"/>
  <c r="F197" i="1"/>
  <c r="G197" i="1"/>
  <c r="H197" i="1"/>
  <c r="J197" i="1"/>
  <c r="K197" i="1"/>
  <c r="L197" i="1"/>
  <c r="M197" i="1"/>
  <c r="N197" i="1"/>
  <c r="P197" i="1"/>
  <c r="R197" i="1"/>
  <c r="S197" i="1"/>
  <c r="T197" i="1"/>
  <c r="U197" i="1"/>
  <c r="V197" i="1"/>
  <c r="C198" i="1"/>
  <c r="D198" i="1"/>
  <c r="E198" i="1"/>
  <c r="F198" i="1"/>
  <c r="G198" i="1"/>
  <c r="H198" i="1"/>
  <c r="J198" i="1"/>
  <c r="K198" i="1"/>
  <c r="L198" i="1"/>
  <c r="M198" i="1"/>
  <c r="N198" i="1"/>
  <c r="P198" i="1"/>
  <c r="R198" i="1"/>
  <c r="S198" i="1"/>
  <c r="T198" i="1"/>
  <c r="U198" i="1"/>
  <c r="V198" i="1"/>
  <c r="C199" i="1"/>
  <c r="D199" i="1"/>
  <c r="E199" i="1"/>
  <c r="F199" i="1"/>
  <c r="G199" i="1"/>
  <c r="H199" i="1"/>
  <c r="J199" i="1"/>
  <c r="K199" i="1"/>
  <c r="L199" i="1"/>
  <c r="M199" i="1"/>
  <c r="N199" i="1"/>
  <c r="P199" i="1"/>
  <c r="R199" i="1"/>
  <c r="S199" i="1"/>
  <c r="T199" i="1"/>
  <c r="U199" i="1"/>
  <c r="V199" i="1"/>
  <c r="C200" i="1"/>
  <c r="D200" i="1"/>
  <c r="E200" i="1"/>
  <c r="F200" i="1"/>
  <c r="G200" i="1"/>
  <c r="H200" i="1"/>
  <c r="J200" i="1"/>
  <c r="K200" i="1"/>
  <c r="L200" i="1"/>
  <c r="M200" i="1"/>
  <c r="N200" i="1"/>
  <c r="P200" i="1"/>
  <c r="R200" i="1"/>
  <c r="S200" i="1"/>
  <c r="T200" i="1"/>
  <c r="U200" i="1"/>
  <c r="V200" i="1"/>
  <c r="C201" i="1"/>
  <c r="D201" i="1"/>
  <c r="E201" i="1"/>
  <c r="F201" i="1"/>
  <c r="G201" i="1"/>
  <c r="H201" i="1"/>
  <c r="J201" i="1"/>
  <c r="K201" i="1"/>
  <c r="L201" i="1"/>
  <c r="M201" i="1"/>
  <c r="N201" i="1"/>
  <c r="P201" i="1"/>
  <c r="R201" i="1"/>
  <c r="S201" i="1"/>
  <c r="T201" i="1"/>
  <c r="U201" i="1"/>
  <c r="V201" i="1"/>
  <c r="C202" i="1"/>
  <c r="D202" i="1"/>
  <c r="E202" i="1"/>
  <c r="F202" i="1"/>
  <c r="G202" i="1"/>
  <c r="H202" i="1"/>
  <c r="J202" i="1"/>
  <c r="K202" i="1"/>
  <c r="L202" i="1"/>
  <c r="M202" i="1"/>
  <c r="N202" i="1"/>
  <c r="P202" i="1"/>
  <c r="R202" i="1"/>
  <c r="S202" i="1"/>
  <c r="T202" i="1"/>
  <c r="U202" i="1"/>
  <c r="V202" i="1"/>
  <c r="C203" i="1"/>
  <c r="D203" i="1"/>
  <c r="E203" i="1"/>
  <c r="F203" i="1"/>
  <c r="G203" i="1"/>
  <c r="H203" i="1"/>
  <c r="J203" i="1"/>
  <c r="K203" i="1"/>
  <c r="L203" i="1"/>
  <c r="M203" i="1"/>
  <c r="N203" i="1"/>
  <c r="P203" i="1"/>
  <c r="R203" i="1"/>
  <c r="S203" i="1"/>
  <c r="T203" i="1"/>
  <c r="U203" i="1"/>
  <c r="V203" i="1"/>
  <c r="C204" i="1"/>
  <c r="D204" i="1"/>
  <c r="E204" i="1"/>
  <c r="F204" i="1"/>
  <c r="G204" i="1"/>
  <c r="H204" i="1"/>
  <c r="J204" i="1"/>
  <c r="K204" i="1"/>
  <c r="L204" i="1"/>
  <c r="M204" i="1"/>
  <c r="N204" i="1"/>
  <c r="P204" i="1"/>
  <c r="R204" i="1"/>
  <c r="S204" i="1"/>
  <c r="T204" i="1"/>
  <c r="U204" i="1"/>
  <c r="V204" i="1"/>
  <c r="C205" i="1"/>
  <c r="D205" i="1"/>
  <c r="E205" i="1"/>
  <c r="F205" i="1"/>
  <c r="G205" i="1"/>
  <c r="H205" i="1"/>
  <c r="J205" i="1"/>
  <c r="K205" i="1"/>
  <c r="L205" i="1"/>
  <c r="M205" i="1"/>
  <c r="N205" i="1"/>
  <c r="P205" i="1"/>
  <c r="R205" i="1"/>
  <c r="S205" i="1"/>
  <c r="T205" i="1"/>
  <c r="U205" i="1"/>
  <c r="V205" i="1"/>
  <c r="C206" i="1"/>
  <c r="D206" i="1"/>
  <c r="E206" i="1"/>
  <c r="F206" i="1"/>
  <c r="G206" i="1"/>
  <c r="H206" i="1"/>
  <c r="J206" i="1"/>
  <c r="K206" i="1"/>
  <c r="L206" i="1"/>
  <c r="M206" i="1"/>
  <c r="N206" i="1"/>
  <c r="P206" i="1"/>
  <c r="R206" i="1"/>
  <c r="S206" i="1"/>
  <c r="T206" i="1"/>
  <c r="U206" i="1"/>
  <c r="V206" i="1"/>
  <c r="C207" i="1"/>
  <c r="D207" i="1"/>
  <c r="E207" i="1"/>
  <c r="F207" i="1"/>
  <c r="G207" i="1"/>
  <c r="H207" i="1"/>
  <c r="J207" i="1"/>
  <c r="K207" i="1"/>
  <c r="L207" i="1"/>
  <c r="M207" i="1"/>
  <c r="N207" i="1"/>
  <c r="P207" i="1"/>
  <c r="R207" i="1"/>
  <c r="S207" i="1"/>
  <c r="T207" i="1"/>
  <c r="U207" i="1"/>
  <c r="V207" i="1"/>
  <c r="C208" i="1"/>
  <c r="D208" i="1"/>
  <c r="E208" i="1"/>
  <c r="F208" i="1"/>
  <c r="G208" i="1"/>
  <c r="H208" i="1"/>
  <c r="J208" i="1"/>
  <c r="K208" i="1"/>
  <c r="L208" i="1"/>
  <c r="M208" i="1"/>
  <c r="N208" i="1"/>
  <c r="P208" i="1"/>
  <c r="R208" i="1"/>
  <c r="S208" i="1"/>
  <c r="T208" i="1"/>
  <c r="U208" i="1"/>
  <c r="V208" i="1"/>
  <c r="C209" i="1"/>
  <c r="D209" i="1"/>
  <c r="E209" i="1"/>
  <c r="F209" i="1"/>
  <c r="G209" i="1"/>
  <c r="H209" i="1"/>
  <c r="J209" i="1"/>
  <c r="K209" i="1"/>
  <c r="L209" i="1"/>
  <c r="M209" i="1"/>
  <c r="N209" i="1"/>
  <c r="P209" i="1"/>
  <c r="R209" i="1"/>
  <c r="S209" i="1"/>
  <c r="T209" i="1"/>
  <c r="U209" i="1"/>
  <c r="V209" i="1"/>
  <c r="C210" i="1"/>
  <c r="D210" i="1"/>
  <c r="E210" i="1"/>
  <c r="F210" i="1"/>
  <c r="G210" i="1"/>
  <c r="H210" i="1"/>
  <c r="J210" i="1"/>
  <c r="K210" i="1"/>
  <c r="L210" i="1"/>
  <c r="M210" i="1"/>
  <c r="N210" i="1"/>
  <c r="P210" i="1"/>
  <c r="R210" i="1"/>
  <c r="S210" i="1"/>
  <c r="T210" i="1"/>
  <c r="U210" i="1"/>
  <c r="V210" i="1"/>
  <c r="C211" i="1"/>
  <c r="D211" i="1"/>
  <c r="E211" i="1"/>
  <c r="F211" i="1"/>
  <c r="G211" i="1"/>
  <c r="H211" i="1"/>
  <c r="J211" i="1"/>
  <c r="K211" i="1"/>
  <c r="L211" i="1"/>
  <c r="M211" i="1"/>
  <c r="N211" i="1"/>
  <c r="P211" i="1"/>
  <c r="R211" i="1"/>
  <c r="S211" i="1"/>
  <c r="T211" i="1"/>
  <c r="U211" i="1"/>
  <c r="V211" i="1"/>
  <c r="C212" i="1"/>
  <c r="D212" i="1"/>
  <c r="E212" i="1"/>
  <c r="F212" i="1"/>
  <c r="G212" i="1"/>
  <c r="H212" i="1"/>
  <c r="J212" i="1"/>
  <c r="K212" i="1"/>
  <c r="L212" i="1"/>
  <c r="M212" i="1"/>
  <c r="N212" i="1"/>
  <c r="P212" i="1"/>
  <c r="R212" i="1"/>
  <c r="S212" i="1"/>
  <c r="T212" i="1"/>
  <c r="U212" i="1"/>
  <c r="V212" i="1"/>
  <c r="C213" i="1"/>
  <c r="D213" i="1"/>
  <c r="E213" i="1"/>
  <c r="F213" i="1"/>
  <c r="G213" i="1"/>
  <c r="H213" i="1"/>
  <c r="J213" i="1"/>
  <c r="K213" i="1"/>
  <c r="L213" i="1"/>
  <c r="M213" i="1"/>
  <c r="N213" i="1"/>
  <c r="P213" i="1"/>
  <c r="R213" i="1"/>
  <c r="S213" i="1"/>
  <c r="T213" i="1"/>
  <c r="U213" i="1"/>
  <c r="V213" i="1"/>
  <c r="C214" i="1"/>
  <c r="D214" i="1"/>
  <c r="E214" i="1"/>
  <c r="F214" i="1"/>
  <c r="G214" i="1"/>
  <c r="H214" i="1"/>
  <c r="J214" i="1"/>
  <c r="K214" i="1"/>
  <c r="L214" i="1"/>
  <c r="M214" i="1"/>
  <c r="N214" i="1"/>
  <c r="P214" i="1"/>
  <c r="R214" i="1"/>
  <c r="S214" i="1"/>
  <c r="T214" i="1"/>
  <c r="U214" i="1"/>
  <c r="V214" i="1"/>
  <c r="C215" i="1"/>
  <c r="D215" i="1"/>
  <c r="E215" i="1"/>
  <c r="F215" i="1"/>
  <c r="G215" i="1"/>
  <c r="H215" i="1"/>
  <c r="J215" i="1"/>
  <c r="K215" i="1"/>
  <c r="L215" i="1"/>
  <c r="M215" i="1"/>
  <c r="N215" i="1"/>
  <c r="P215" i="1"/>
  <c r="R215" i="1"/>
  <c r="S215" i="1"/>
  <c r="T215" i="1"/>
  <c r="U215" i="1"/>
  <c r="V215" i="1"/>
  <c r="C216" i="1"/>
  <c r="D216" i="1"/>
  <c r="E216" i="1"/>
  <c r="F216" i="1"/>
  <c r="G216" i="1"/>
  <c r="H216" i="1"/>
  <c r="J216" i="1"/>
  <c r="K216" i="1"/>
  <c r="L216" i="1"/>
  <c r="M216" i="1"/>
  <c r="N216" i="1"/>
  <c r="P216" i="1"/>
  <c r="R216" i="1"/>
  <c r="S216" i="1"/>
  <c r="T216" i="1"/>
  <c r="U216" i="1"/>
  <c r="V216" i="1"/>
  <c r="C217" i="1"/>
  <c r="D217" i="1"/>
  <c r="E217" i="1"/>
  <c r="F217" i="1"/>
  <c r="G217" i="1"/>
  <c r="H217" i="1"/>
  <c r="J217" i="1"/>
  <c r="K217" i="1"/>
  <c r="L217" i="1"/>
  <c r="M217" i="1"/>
  <c r="N217" i="1"/>
  <c r="P217" i="1"/>
  <c r="R217" i="1"/>
  <c r="S217" i="1"/>
  <c r="T217" i="1"/>
  <c r="U217" i="1"/>
  <c r="V217" i="1"/>
  <c r="C218" i="1"/>
  <c r="D218" i="1"/>
  <c r="E218" i="1"/>
  <c r="F218" i="1"/>
  <c r="G218" i="1"/>
  <c r="H218" i="1"/>
  <c r="J218" i="1"/>
  <c r="K218" i="1"/>
  <c r="L218" i="1"/>
  <c r="M218" i="1"/>
  <c r="N218" i="1"/>
  <c r="P218" i="1"/>
  <c r="R218" i="1"/>
  <c r="S218" i="1"/>
  <c r="T218" i="1"/>
  <c r="U218" i="1"/>
  <c r="V218" i="1"/>
  <c r="C219" i="1"/>
  <c r="D219" i="1"/>
  <c r="E219" i="1"/>
  <c r="F219" i="1"/>
  <c r="G219" i="1"/>
  <c r="H219" i="1"/>
  <c r="J219" i="1"/>
  <c r="K219" i="1"/>
  <c r="L219" i="1"/>
  <c r="M219" i="1"/>
  <c r="N219" i="1"/>
  <c r="P219" i="1"/>
  <c r="R219" i="1"/>
  <c r="S219" i="1"/>
  <c r="T219" i="1"/>
  <c r="U219" i="1"/>
  <c r="V219" i="1"/>
  <c r="C220" i="1"/>
  <c r="D220" i="1"/>
  <c r="E220" i="1"/>
  <c r="F220" i="1"/>
  <c r="G220" i="1"/>
  <c r="H220" i="1"/>
  <c r="J220" i="1"/>
  <c r="K220" i="1"/>
  <c r="L220" i="1"/>
  <c r="M220" i="1"/>
  <c r="N220" i="1"/>
  <c r="P220" i="1"/>
  <c r="R220" i="1"/>
  <c r="S220" i="1"/>
  <c r="T220" i="1"/>
  <c r="U220" i="1"/>
  <c r="V220" i="1"/>
  <c r="C221" i="1"/>
  <c r="D221" i="1"/>
  <c r="E221" i="1"/>
  <c r="F221" i="1"/>
  <c r="G221" i="1"/>
  <c r="H221" i="1"/>
  <c r="J221" i="1"/>
  <c r="K221" i="1"/>
  <c r="L221" i="1"/>
  <c r="M221" i="1"/>
  <c r="N221" i="1"/>
  <c r="P221" i="1"/>
  <c r="R221" i="1"/>
  <c r="S221" i="1"/>
  <c r="T221" i="1"/>
  <c r="U221" i="1"/>
  <c r="V221" i="1"/>
  <c r="C222" i="1"/>
  <c r="D222" i="1"/>
  <c r="E222" i="1"/>
  <c r="F222" i="1"/>
  <c r="G222" i="1"/>
  <c r="H222" i="1"/>
  <c r="J222" i="1"/>
  <c r="K222" i="1"/>
  <c r="L222" i="1"/>
  <c r="M222" i="1"/>
  <c r="N222" i="1"/>
  <c r="P222" i="1"/>
  <c r="R222" i="1"/>
  <c r="S222" i="1"/>
  <c r="T222" i="1"/>
  <c r="U222" i="1"/>
  <c r="V222" i="1"/>
  <c r="C223" i="1"/>
  <c r="D223" i="1"/>
  <c r="E223" i="1"/>
  <c r="F223" i="1"/>
  <c r="G223" i="1"/>
  <c r="H223" i="1"/>
  <c r="J223" i="1"/>
  <c r="K223" i="1"/>
  <c r="L223" i="1"/>
  <c r="M223" i="1"/>
  <c r="N223" i="1"/>
  <c r="P223" i="1"/>
  <c r="R223" i="1"/>
  <c r="S223" i="1"/>
  <c r="T223" i="1"/>
  <c r="U223" i="1"/>
  <c r="V223" i="1"/>
  <c r="C224" i="1"/>
  <c r="D224" i="1"/>
  <c r="E224" i="1"/>
  <c r="F224" i="1"/>
  <c r="G224" i="1"/>
  <c r="H224" i="1"/>
  <c r="J224" i="1"/>
  <c r="K224" i="1"/>
  <c r="L224" i="1"/>
  <c r="M224" i="1"/>
  <c r="N224" i="1"/>
  <c r="P224" i="1"/>
  <c r="R224" i="1"/>
  <c r="S224" i="1"/>
  <c r="T224" i="1"/>
  <c r="U224" i="1"/>
  <c r="V224" i="1"/>
  <c r="C225" i="1"/>
  <c r="D225" i="1"/>
  <c r="E225" i="1"/>
  <c r="F225" i="1"/>
  <c r="G225" i="1"/>
  <c r="H225" i="1"/>
  <c r="J225" i="1"/>
  <c r="K225" i="1"/>
  <c r="L225" i="1"/>
  <c r="M225" i="1"/>
  <c r="N225" i="1"/>
  <c r="P225" i="1"/>
  <c r="R225" i="1"/>
  <c r="S225" i="1"/>
  <c r="T225" i="1"/>
  <c r="U225" i="1"/>
  <c r="V225" i="1"/>
  <c r="C226" i="1"/>
  <c r="D226" i="1"/>
  <c r="E226" i="1"/>
  <c r="F226" i="1"/>
  <c r="G226" i="1"/>
  <c r="H226" i="1"/>
  <c r="J226" i="1"/>
  <c r="K226" i="1"/>
  <c r="L226" i="1"/>
  <c r="M226" i="1"/>
  <c r="N226" i="1"/>
  <c r="P226" i="1"/>
  <c r="R226" i="1"/>
  <c r="S226" i="1"/>
  <c r="T226" i="1"/>
  <c r="U226" i="1"/>
  <c r="V226" i="1"/>
  <c r="C227" i="1"/>
  <c r="D227" i="1"/>
  <c r="E227" i="1"/>
  <c r="F227" i="1"/>
  <c r="G227" i="1"/>
  <c r="H227" i="1"/>
  <c r="J227" i="1"/>
  <c r="K227" i="1"/>
  <c r="L227" i="1"/>
  <c r="M227" i="1"/>
  <c r="N227" i="1"/>
  <c r="P227" i="1"/>
  <c r="R227" i="1"/>
  <c r="S227" i="1"/>
  <c r="T227" i="1"/>
  <c r="U227" i="1"/>
  <c r="V227" i="1"/>
  <c r="C228" i="1"/>
  <c r="D228" i="1"/>
  <c r="E228" i="1"/>
  <c r="F228" i="1"/>
  <c r="G228" i="1"/>
  <c r="H228" i="1"/>
  <c r="J228" i="1"/>
  <c r="K228" i="1"/>
  <c r="L228" i="1"/>
  <c r="M228" i="1"/>
  <c r="N228" i="1"/>
  <c r="P228" i="1"/>
  <c r="R228" i="1"/>
  <c r="S228" i="1"/>
  <c r="T228" i="1"/>
  <c r="U228" i="1"/>
  <c r="V228" i="1"/>
  <c r="C229" i="1"/>
  <c r="D229" i="1"/>
  <c r="E229" i="1"/>
  <c r="F229" i="1"/>
  <c r="G229" i="1"/>
  <c r="H229" i="1"/>
  <c r="J229" i="1"/>
  <c r="K229" i="1"/>
  <c r="L229" i="1"/>
  <c r="M229" i="1"/>
  <c r="N229" i="1"/>
  <c r="P229" i="1"/>
  <c r="R229" i="1"/>
  <c r="S229" i="1"/>
  <c r="T229" i="1"/>
  <c r="U229" i="1"/>
  <c r="V229" i="1"/>
  <c r="C230" i="1"/>
  <c r="D230" i="1"/>
  <c r="E230" i="1"/>
  <c r="F230" i="1"/>
  <c r="G230" i="1"/>
  <c r="H230" i="1"/>
  <c r="J230" i="1"/>
  <c r="K230" i="1"/>
  <c r="L230" i="1"/>
  <c r="M230" i="1"/>
  <c r="N230" i="1"/>
  <c r="P230" i="1"/>
  <c r="R230" i="1"/>
  <c r="S230" i="1"/>
  <c r="T230" i="1"/>
  <c r="U230" i="1"/>
  <c r="V230" i="1"/>
  <c r="C231" i="1"/>
  <c r="D231" i="1"/>
  <c r="E231" i="1"/>
  <c r="F231" i="1"/>
  <c r="G231" i="1"/>
  <c r="H231" i="1"/>
  <c r="J231" i="1"/>
  <c r="K231" i="1"/>
  <c r="L231" i="1"/>
  <c r="M231" i="1"/>
  <c r="N231" i="1"/>
  <c r="P231" i="1"/>
  <c r="R231" i="1"/>
  <c r="S231" i="1"/>
  <c r="T231" i="1"/>
  <c r="U231" i="1"/>
  <c r="V231" i="1"/>
  <c r="C232" i="1"/>
  <c r="D232" i="1"/>
  <c r="E232" i="1"/>
  <c r="F232" i="1"/>
  <c r="G232" i="1"/>
  <c r="H232" i="1"/>
  <c r="J232" i="1"/>
  <c r="K232" i="1"/>
  <c r="L232" i="1"/>
  <c r="M232" i="1"/>
  <c r="N232" i="1"/>
  <c r="P232" i="1"/>
  <c r="R232" i="1"/>
  <c r="S232" i="1"/>
  <c r="T232" i="1"/>
  <c r="U232" i="1"/>
  <c r="V232" i="1"/>
  <c r="C233" i="1"/>
  <c r="D233" i="1"/>
  <c r="E233" i="1"/>
  <c r="F233" i="1"/>
  <c r="G233" i="1"/>
  <c r="H233" i="1"/>
  <c r="J233" i="1"/>
  <c r="K233" i="1"/>
  <c r="L233" i="1"/>
  <c r="M233" i="1"/>
  <c r="N233" i="1"/>
  <c r="P233" i="1"/>
  <c r="R233" i="1"/>
  <c r="S233" i="1"/>
  <c r="T233" i="1"/>
  <c r="U233" i="1"/>
  <c r="V233" i="1"/>
  <c r="C234" i="1"/>
  <c r="D234" i="1"/>
  <c r="E234" i="1"/>
  <c r="F234" i="1"/>
  <c r="G234" i="1"/>
  <c r="H234" i="1"/>
  <c r="J234" i="1"/>
  <c r="K234" i="1"/>
  <c r="L234" i="1"/>
  <c r="M234" i="1"/>
  <c r="N234" i="1"/>
  <c r="P234" i="1"/>
  <c r="R234" i="1"/>
  <c r="S234" i="1"/>
  <c r="T234" i="1"/>
  <c r="U234" i="1"/>
  <c r="V234" i="1"/>
  <c r="C235" i="1"/>
  <c r="D235" i="1"/>
  <c r="E235" i="1"/>
  <c r="F235" i="1"/>
  <c r="G235" i="1"/>
  <c r="H235" i="1"/>
  <c r="J235" i="1"/>
  <c r="K235" i="1"/>
  <c r="L235" i="1"/>
  <c r="M235" i="1"/>
  <c r="N235" i="1"/>
  <c r="P235" i="1"/>
  <c r="R235" i="1"/>
  <c r="S235" i="1"/>
  <c r="T235" i="1"/>
  <c r="U235" i="1"/>
  <c r="V235" i="1"/>
  <c r="C236" i="1"/>
  <c r="D236" i="1"/>
  <c r="E236" i="1"/>
  <c r="F236" i="1"/>
  <c r="G236" i="1"/>
  <c r="H236" i="1"/>
  <c r="J236" i="1"/>
  <c r="K236" i="1"/>
  <c r="L236" i="1"/>
  <c r="M236" i="1"/>
  <c r="N236" i="1"/>
  <c r="P236" i="1"/>
  <c r="R236" i="1"/>
  <c r="S236" i="1"/>
  <c r="T236" i="1"/>
  <c r="U236" i="1"/>
  <c r="V236" i="1"/>
  <c r="C237" i="1"/>
  <c r="D237" i="1"/>
  <c r="E237" i="1"/>
  <c r="F237" i="1"/>
  <c r="G237" i="1"/>
  <c r="H237" i="1"/>
  <c r="J237" i="1"/>
  <c r="K237" i="1"/>
  <c r="L237" i="1"/>
  <c r="M237" i="1"/>
  <c r="N237" i="1"/>
  <c r="P237" i="1"/>
  <c r="R237" i="1"/>
  <c r="S237" i="1"/>
  <c r="T237" i="1"/>
  <c r="U237" i="1"/>
  <c r="V237" i="1"/>
  <c r="C238" i="1"/>
  <c r="D238" i="1"/>
  <c r="E238" i="1"/>
  <c r="F238" i="1"/>
  <c r="G238" i="1"/>
  <c r="H238" i="1"/>
  <c r="J238" i="1"/>
  <c r="K238" i="1"/>
  <c r="L238" i="1"/>
  <c r="M238" i="1"/>
  <c r="N238" i="1"/>
  <c r="P238" i="1"/>
  <c r="R238" i="1"/>
  <c r="S238" i="1"/>
  <c r="T238" i="1"/>
  <c r="U238" i="1"/>
  <c r="V238" i="1"/>
  <c r="C239" i="1"/>
  <c r="D239" i="1"/>
  <c r="E239" i="1"/>
  <c r="F239" i="1"/>
  <c r="G239" i="1"/>
  <c r="H239" i="1"/>
  <c r="J239" i="1"/>
  <c r="K239" i="1"/>
  <c r="L239" i="1"/>
  <c r="M239" i="1"/>
  <c r="N239" i="1"/>
  <c r="P239" i="1"/>
  <c r="R239" i="1"/>
  <c r="S239" i="1"/>
  <c r="T239" i="1"/>
  <c r="U239" i="1"/>
  <c r="V239" i="1"/>
  <c r="C240" i="1"/>
  <c r="D240" i="1"/>
  <c r="E240" i="1"/>
  <c r="F240" i="1"/>
  <c r="G240" i="1"/>
  <c r="H240" i="1"/>
  <c r="J240" i="1"/>
  <c r="K240" i="1"/>
  <c r="L240" i="1"/>
  <c r="M240" i="1"/>
  <c r="N240" i="1"/>
  <c r="P240" i="1"/>
  <c r="R240" i="1"/>
  <c r="S240" i="1"/>
  <c r="T240" i="1"/>
  <c r="U240" i="1"/>
  <c r="V240" i="1"/>
  <c r="C241" i="1"/>
  <c r="D241" i="1"/>
  <c r="E241" i="1"/>
  <c r="F241" i="1"/>
  <c r="G241" i="1"/>
  <c r="H241" i="1"/>
  <c r="J241" i="1"/>
  <c r="K241" i="1"/>
  <c r="L241" i="1"/>
  <c r="M241" i="1"/>
  <c r="N241" i="1"/>
  <c r="P241" i="1"/>
  <c r="R241" i="1"/>
  <c r="S241" i="1"/>
  <c r="T241" i="1"/>
  <c r="U241" i="1"/>
  <c r="V241" i="1"/>
  <c r="C242" i="1"/>
  <c r="D242" i="1"/>
  <c r="E242" i="1"/>
  <c r="F242" i="1"/>
  <c r="G242" i="1"/>
  <c r="H242" i="1"/>
  <c r="J242" i="1"/>
  <c r="K242" i="1"/>
  <c r="L242" i="1"/>
  <c r="M242" i="1"/>
  <c r="N242" i="1"/>
  <c r="P242" i="1"/>
  <c r="R242" i="1"/>
  <c r="S242" i="1"/>
  <c r="T242" i="1"/>
  <c r="U242" i="1"/>
  <c r="V242" i="1"/>
  <c r="C243" i="1"/>
  <c r="D243" i="1"/>
  <c r="E243" i="1"/>
  <c r="F243" i="1"/>
  <c r="G243" i="1"/>
  <c r="H243" i="1"/>
  <c r="J243" i="1"/>
  <c r="K243" i="1"/>
  <c r="L243" i="1"/>
  <c r="M243" i="1"/>
  <c r="N243" i="1"/>
  <c r="P243" i="1"/>
  <c r="R243" i="1"/>
  <c r="S243" i="1"/>
  <c r="T243" i="1"/>
  <c r="U243" i="1"/>
  <c r="V243" i="1"/>
  <c r="C244" i="1"/>
  <c r="D244" i="1"/>
  <c r="E244" i="1"/>
  <c r="F244" i="1"/>
  <c r="G244" i="1"/>
  <c r="H244" i="1"/>
  <c r="J244" i="1"/>
  <c r="K244" i="1"/>
  <c r="L244" i="1"/>
  <c r="M244" i="1"/>
  <c r="N244" i="1"/>
  <c r="P244" i="1"/>
  <c r="R244" i="1"/>
  <c r="S244" i="1"/>
  <c r="T244" i="1"/>
  <c r="U244" i="1"/>
  <c r="V244" i="1"/>
  <c r="C245" i="1"/>
  <c r="D245" i="1"/>
  <c r="E245" i="1"/>
  <c r="F245" i="1"/>
  <c r="G245" i="1"/>
  <c r="H245" i="1"/>
  <c r="J245" i="1"/>
  <c r="K245" i="1"/>
  <c r="L245" i="1"/>
  <c r="M245" i="1"/>
  <c r="N245" i="1"/>
  <c r="P245" i="1"/>
  <c r="R245" i="1"/>
  <c r="S245" i="1"/>
  <c r="T245" i="1"/>
  <c r="U245" i="1"/>
  <c r="V245" i="1"/>
  <c r="C246" i="1"/>
  <c r="D246" i="1"/>
  <c r="E246" i="1"/>
  <c r="F246" i="1"/>
  <c r="G246" i="1"/>
  <c r="H246" i="1"/>
  <c r="J246" i="1"/>
  <c r="K246" i="1"/>
  <c r="L246" i="1"/>
  <c r="M246" i="1"/>
  <c r="N246" i="1"/>
  <c r="P246" i="1"/>
  <c r="R246" i="1"/>
  <c r="S246" i="1"/>
  <c r="T246" i="1"/>
  <c r="U246" i="1"/>
  <c r="V246" i="1"/>
  <c r="C247" i="1"/>
  <c r="D247" i="1"/>
  <c r="E247" i="1"/>
  <c r="F247" i="1"/>
  <c r="G247" i="1"/>
  <c r="H247" i="1"/>
  <c r="J247" i="1"/>
  <c r="K247" i="1"/>
  <c r="L247" i="1"/>
  <c r="M247" i="1"/>
  <c r="N247" i="1"/>
  <c r="P247" i="1"/>
  <c r="R247" i="1"/>
  <c r="S247" i="1"/>
  <c r="T247" i="1"/>
  <c r="U247" i="1"/>
  <c r="V247" i="1"/>
  <c r="C248" i="1"/>
  <c r="D248" i="1"/>
  <c r="E248" i="1"/>
  <c r="F248" i="1"/>
  <c r="G248" i="1"/>
  <c r="H248" i="1"/>
  <c r="J248" i="1"/>
  <c r="K248" i="1"/>
  <c r="L248" i="1"/>
  <c r="M248" i="1"/>
  <c r="N248" i="1"/>
  <c r="P248" i="1"/>
  <c r="R248" i="1"/>
  <c r="S248" i="1"/>
  <c r="T248" i="1"/>
  <c r="U248" i="1"/>
  <c r="V248" i="1"/>
  <c r="C249" i="1"/>
  <c r="D249" i="1"/>
  <c r="E249" i="1"/>
  <c r="F249" i="1"/>
  <c r="G249" i="1"/>
  <c r="H249" i="1"/>
  <c r="J249" i="1"/>
  <c r="K249" i="1"/>
  <c r="L249" i="1"/>
  <c r="M249" i="1"/>
  <c r="N249" i="1"/>
  <c r="P249" i="1"/>
  <c r="R249" i="1"/>
  <c r="S249" i="1"/>
  <c r="T249" i="1"/>
  <c r="U249" i="1"/>
  <c r="V249" i="1"/>
  <c r="C250" i="1"/>
  <c r="D250" i="1"/>
  <c r="E250" i="1"/>
  <c r="F250" i="1"/>
  <c r="G250" i="1"/>
  <c r="H250" i="1"/>
  <c r="J250" i="1"/>
  <c r="K250" i="1"/>
  <c r="L250" i="1"/>
  <c r="M250" i="1"/>
  <c r="N250" i="1"/>
  <c r="P250" i="1"/>
  <c r="R250" i="1"/>
  <c r="S250" i="1"/>
  <c r="T250" i="1"/>
  <c r="U250" i="1"/>
  <c r="V250" i="1"/>
  <c r="C251" i="1"/>
  <c r="D251" i="1"/>
  <c r="E251" i="1"/>
  <c r="F251" i="1"/>
  <c r="G251" i="1"/>
  <c r="H251" i="1"/>
  <c r="J251" i="1"/>
  <c r="K251" i="1"/>
  <c r="L251" i="1"/>
  <c r="M251" i="1"/>
  <c r="N251" i="1"/>
  <c r="P251" i="1"/>
  <c r="R251" i="1"/>
  <c r="S251" i="1"/>
  <c r="T251" i="1"/>
  <c r="U251" i="1"/>
  <c r="V251" i="1"/>
  <c r="C252" i="1"/>
  <c r="D252" i="1"/>
  <c r="E252" i="1"/>
  <c r="F252" i="1"/>
  <c r="G252" i="1"/>
  <c r="H252" i="1"/>
  <c r="J252" i="1"/>
  <c r="K252" i="1"/>
  <c r="L252" i="1"/>
  <c r="M252" i="1"/>
  <c r="N252" i="1"/>
  <c r="P252" i="1"/>
  <c r="R252" i="1"/>
  <c r="S252" i="1"/>
  <c r="T252" i="1"/>
  <c r="U252" i="1"/>
  <c r="V252" i="1"/>
  <c r="C253" i="1"/>
  <c r="D253" i="1"/>
  <c r="E253" i="1"/>
  <c r="F253" i="1"/>
  <c r="G253" i="1"/>
  <c r="H253" i="1"/>
  <c r="J253" i="1"/>
  <c r="K253" i="1"/>
  <c r="L253" i="1"/>
  <c r="M253" i="1"/>
  <c r="N253" i="1"/>
  <c r="P253" i="1"/>
  <c r="R253" i="1"/>
  <c r="S253" i="1"/>
  <c r="T253" i="1"/>
  <c r="U253" i="1"/>
  <c r="V253" i="1"/>
  <c r="V2" i="1"/>
  <c r="U2" i="1"/>
  <c r="L2" i="1"/>
  <c r="M2" i="1"/>
  <c r="N2" i="1"/>
  <c r="P2" i="1"/>
  <c r="R2" i="1"/>
  <c r="S2" i="1"/>
  <c r="T2" i="1"/>
  <c r="K2" i="1"/>
  <c r="J2" i="1"/>
  <c r="H2" i="1"/>
  <c r="F2" i="1"/>
  <c r="G2" i="1"/>
  <c r="E2" i="1"/>
  <c r="D2" i="1"/>
  <c r="C2" i="1"/>
  <c r="BJ253" i="2" l="1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A253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A252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A251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A250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A249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A248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A247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A246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A245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A244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A243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A242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A241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A240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A239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238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A237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236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235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234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233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232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A231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230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A229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A228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A227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A226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A225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A224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A223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A222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A221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A220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A219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A218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A217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A216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A215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A214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A213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A212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A211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A210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A209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A208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A207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A206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A205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A204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A203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A202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A201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A200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A199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A198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A197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196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A195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A194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A193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A192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A191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A190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A189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A188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A187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186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185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A184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A183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A182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A181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A180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A179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A178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A177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A176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175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A174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173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A172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A171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A170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A169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A168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A167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A166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165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164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A163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A162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A161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A160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A159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A158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A157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A156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155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154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A153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152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A151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150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149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A148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A147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A146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A145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A144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A143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142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141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140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A139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A138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A137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A136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135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134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133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A132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A131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A130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A129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A128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A127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126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A125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A124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A123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122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A121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A120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A119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118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A117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A116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A115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A114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A113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A112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A111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110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A109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A108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A107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A106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A105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A104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A103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A102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A101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100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A99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A98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97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A96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A95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A94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A93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92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91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90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89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88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87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86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85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84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83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82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81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80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79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78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77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76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75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74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73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72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71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70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69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68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67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66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65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64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63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62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61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60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59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58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57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56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55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54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53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52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51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50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49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48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47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46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45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44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43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42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41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40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39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38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37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36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35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34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33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32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31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30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29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28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27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26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25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24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23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22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21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20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19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18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17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16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15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14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13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12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11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10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9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8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7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6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5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4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3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2" i="2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A241" i="1"/>
  <c r="A238" i="1"/>
  <c r="A239" i="1"/>
  <c r="A240" i="1"/>
  <c r="A235" i="1"/>
  <c r="A236" i="1"/>
  <c r="A23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BK1" authorId="0" shapeId="0" xr:uid="{5BD32055-578F-470E-BC29-2FA46D6AD0EE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These come from 2020 NFSM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BK1" authorId="0" shapeId="0" xr:uid="{333B509C-52DC-4382-9BD6-2D7F7F44D56C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These come from 2020 NFSM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BK1" authorId="0" shapeId="0" xr:uid="{9AC4CA39-155F-41B4-A20F-09C93BFD46F0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These come from 2020 NFSM</t>
        </r>
      </text>
    </comment>
  </commentList>
</comments>
</file>

<file path=xl/sharedStrings.xml><?xml version="1.0" encoding="utf-8"?>
<sst xmlns="http://schemas.openxmlformats.org/spreadsheetml/2006/main" count="951" uniqueCount="66">
  <si>
    <t>1_flow_glen</t>
  </si>
  <si>
    <t>2_flow_cameo</t>
  </si>
  <si>
    <t>6_flow_gunn</t>
  </si>
  <si>
    <t>7_flow_dolor</t>
  </si>
  <si>
    <t>8_flow_cisco</t>
  </si>
  <si>
    <t>10_flow_grwy</t>
  </si>
  <si>
    <t>11_flow_gdale</t>
  </si>
  <si>
    <t>12_flow_yampa</t>
  </si>
  <si>
    <t>14_flow_duch</t>
  </si>
  <si>
    <t>15_flow_white</t>
  </si>
  <si>
    <t>16_flow_grut</t>
  </si>
  <si>
    <t>17_flow_sanraf</t>
  </si>
  <si>
    <t>18_flow_arch</t>
  </si>
  <si>
    <t>19_flow_bluf</t>
  </si>
  <si>
    <t>20_flow_lees</t>
  </si>
  <si>
    <t>23_flow_grcan</t>
  </si>
  <si>
    <t>24_flow_virgin</t>
  </si>
  <si>
    <t>25_flow_hoover</t>
  </si>
  <si>
    <t>28_flow_parker</t>
  </si>
  <si>
    <t>29_flow_imper</t>
  </si>
  <si>
    <t>1_mass_glen</t>
  </si>
  <si>
    <t>2_mass_cameo</t>
  </si>
  <si>
    <t>6_mass_gunn</t>
  </si>
  <si>
    <t>7_mass_dolor</t>
  </si>
  <si>
    <t>8_mass_cisco</t>
  </si>
  <si>
    <t>10_mass_grwy</t>
  </si>
  <si>
    <t>11_mass_gdale</t>
  </si>
  <si>
    <t>12_mass_yampa</t>
  </si>
  <si>
    <t>14_mass_duch</t>
  </si>
  <si>
    <t>15_mass_white</t>
  </si>
  <si>
    <t>16_mass_grut</t>
  </si>
  <si>
    <t>17_mass_sanraf</t>
  </si>
  <si>
    <t>18_mass_arch</t>
  </si>
  <si>
    <t>19_mass_bluf</t>
  </si>
  <si>
    <t>20_mass_lees</t>
  </si>
  <si>
    <t>23_mass_grcan</t>
  </si>
  <si>
    <t>24_mass_virgin</t>
  </si>
  <si>
    <t>25_mass_hoover</t>
  </si>
  <si>
    <t>28_mass_parker</t>
  </si>
  <si>
    <t>29_mass_imper</t>
  </si>
  <si>
    <t>DataType</t>
  </si>
  <si>
    <t>Obs</t>
  </si>
  <si>
    <t>1_conc_glen</t>
  </si>
  <si>
    <t>2_conc_cameo</t>
  </si>
  <si>
    <t>6_conc_gunn</t>
  </si>
  <si>
    <t>7_conc_dolor</t>
  </si>
  <si>
    <t>8_conc_cisco</t>
  </si>
  <si>
    <t>10_conc_grwy</t>
  </si>
  <si>
    <t>11_conc_gdale</t>
  </si>
  <si>
    <t>12_conc_yampa</t>
  </si>
  <si>
    <t>14_conc_duch</t>
  </si>
  <si>
    <t>15_conc_white</t>
  </si>
  <si>
    <t>16_conc_grut</t>
  </si>
  <si>
    <t>17_conc_sanraf</t>
  </si>
  <si>
    <t>18_conc_arch</t>
  </si>
  <si>
    <t>19_conc_bluf</t>
  </si>
  <si>
    <t>20_conc_lees</t>
  </si>
  <si>
    <t>23_conc_grcan</t>
  </si>
  <si>
    <t>24_conc_virgin</t>
  </si>
  <si>
    <t>25_conc_hoover</t>
  </si>
  <si>
    <t>28_conc_parker</t>
  </si>
  <si>
    <t>29_conc_imper</t>
  </si>
  <si>
    <t>Date</t>
  </si>
  <si>
    <t>20_flow_powellin</t>
  </si>
  <si>
    <t>20_mass_powellin</t>
  </si>
  <si>
    <t>20_conc_powellin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</si>
</sst>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felletter\Documents\CRSSVerificationViewer\Verification_Obs_Gage_Data.xlsx" TargetMode="External"/><Relationship Id="rId1" Type="http://schemas.openxmlformats.org/officeDocument/2006/relationships/externalLinkPath" Target="/Users/cfelletter/Documents/CRSSVerificationViewer/Verification_Obs_Gage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felletter\Documents\CRSSVerificationViewer\Reservoir_Obs.xlsx" TargetMode="External"/><Relationship Id="rId1" Type="http://schemas.openxmlformats.org/officeDocument/2006/relationships/externalLinkPath" Target="/Users/cfelletter/Documents/CRSSVerificationViewer/Reservoir_O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compareParkerAnnual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>
        <row r="905">
          <cell r="B905">
            <v>36556</v>
          </cell>
          <cell r="C905">
            <v>62677</v>
          </cell>
          <cell r="D905">
            <v>111731</v>
          </cell>
          <cell r="H905">
            <v>88484</v>
          </cell>
          <cell r="I905">
            <v>11129</v>
          </cell>
          <cell r="J905">
            <v>221299</v>
          </cell>
          <cell r="L905">
            <v>68014</v>
          </cell>
          <cell r="M905">
            <v>134977</v>
          </cell>
          <cell r="N905">
            <v>23911</v>
          </cell>
          <cell r="P905">
            <v>21261</v>
          </cell>
          <cell r="Q905">
            <v>28076</v>
          </cell>
          <cell r="R905">
            <v>205094</v>
          </cell>
          <cell r="S905">
            <v>2380</v>
          </cell>
          <cell r="T905">
            <v>30631</v>
          </cell>
          <cell r="U905">
            <v>54064</v>
          </cell>
          <cell r="V905">
            <v>808871</v>
          </cell>
          <cell r="W905">
            <v>850922</v>
          </cell>
          <cell r="X905">
            <v>10050</v>
          </cell>
          <cell r="Y905">
            <v>750874</v>
          </cell>
          <cell r="Z905">
            <v>419332</v>
          </cell>
          <cell r="AA905">
            <v>383861</v>
          </cell>
        </row>
        <row r="906">
          <cell r="B906">
            <v>36585</v>
          </cell>
          <cell r="C906">
            <v>59705</v>
          </cell>
          <cell r="D906">
            <v>104392</v>
          </cell>
          <cell r="H906">
            <v>74084</v>
          </cell>
          <cell r="I906">
            <v>10366</v>
          </cell>
          <cell r="J906">
            <v>189722</v>
          </cell>
          <cell r="L906">
            <v>63869</v>
          </cell>
          <cell r="M906">
            <v>106018</v>
          </cell>
          <cell r="N906">
            <v>21578</v>
          </cell>
          <cell r="P906">
            <v>18538</v>
          </cell>
          <cell r="Q906">
            <v>24072</v>
          </cell>
          <cell r="R906">
            <v>207871</v>
          </cell>
          <cell r="S906">
            <v>2660</v>
          </cell>
          <cell r="T906">
            <v>28759</v>
          </cell>
          <cell r="U906">
            <v>48453</v>
          </cell>
          <cell r="V906">
            <v>652572</v>
          </cell>
          <cell r="W906">
            <v>701564</v>
          </cell>
          <cell r="X906">
            <v>12250</v>
          </cell>
          <cell r="Y906">
            <v>743813</v>
          </cell>
          <cell r="Z906">
            <v>524775</v>
          </cell>
          <cell r="AA906">
            <v>439508</v>
          </cell>
        </row>
        <row r="907">
          <cell r="B907">
            <v>36616</v>
          </cell>
          <cell r="C907">
            <v>65154</v>
          </cell>
          <cell r="D907">
            <v>116174</v>
          </cell>
          <cell r="H907">
            <v>87056</v>
          </cell>
          <cell r="I907">
            <v>13107</v>
          </cell>
          <cell r="J907">
            <v>217292</v>
          </cell>
          <cell r="L907">
            <v>74857</v>
          </cell>
          <cell r="M907">
            <v>111612</v>
          </cell>
          <cell r="N907">
            <v>38793</v>
          </cell>
          <cell r="P907">
            <v>22314</v>
          </cell>
          <cell r="Q907">
            <v>26769</v>
          </cell>
          <cell r="R907">
            <v>225881</v>
          </cell>
          <cell r="S907">
            <v>2852</v>
          </cell>
          <cell r="T907">
            <v>31159</v>
          </cell>
          <cell r="U907">
            <v>60124</v>
          </cell>
          <cell r="V907">
            <v>657292</v>
          </cell>
          <cell r="W907">
            <v>711303</v>
          </cell>
          <cell r="X907">
            <v>16043</v>
          </cell>
          <cell r="Y907">
            <v>1035526</v>
          </cell>
          <cell r="Z907">
            <v>712890</v>
          </cell>
          <cell r="AA907">
            <v>603892</v>
          </cell>
        </row>
        <row r="908">
          <cell r="B908">
            <v>36646</v>
          </cell>
          <cell r="C908">
            <v>98683</v>
          </cell>
          <cell r="D908">
            <v>177008</v>
          </cell>
          <cell r="H908">
            <v>163540</v>
          </cell>
          <cell r="I908">
            <v>89523</v>
          </cell>
          <cell r="J908">
            <v>394836</v>
          </cell>
          <cell r="L908">
            <v>76186</v>
          </cell>
          <cell r="M908">
            <v>107466</v>
          </cell>
          <cell r="N908">
            <v>164182</v>
          </cell>
          <cell r="P908">
            <v>13157</v>
          </cell>
          <cell r="Q908">
            <v>38464</v>
          </cell>
          <cell r="R908">
            <v>352607</v>
          </cell>
          <cell r="S908">
            <v>1351</v>
          </cell>
          <cell r="T908">
            <v>28971</v>
          </cell>
          <cell r="U908">
            <v>104907</v>
          </cell>
          <cell r="V908">
            <v>918559</v>
          </cell>
          <cell r="W908">
            <v>935359</v>
          </cell>
          <cell r="X908">
            <v>15753</v>
          </cell>
          <cell r="Y908">
            <v>1229373</v>
          </cell>
          <cell r="Z908">
            <v>869566</v>
          </cell>
          <cell r="AA908">
            <v>693680</v>
          </cell>
        </row>
        <row r="909">
          <cell r="B909">
            <v>36677</v>
          </cell>
          <cell r="C909">
            <v>291455</v>
          </cell>
          <cell r="D909">
            <v>491055</v>
          </cell>
          <cell r="H909">
            <v>220545</v>
          </cell>
          <cell r="I909">
            <v>102626</v>
          </cell>
          <cell r="J909">
            <v>760295</v>
          </cell>
          <cell r="L909">
            <v>86163</v>
          </cell>
          <cell r="M909">
            <v>178852</v>
          </cell>
          <cell r="N909">
            <v>386465</v>
          </cell>
          <cell r="P909">
            <v>9092</v>
          </cell>
          <cell r="Q909">
            <v>95464</v>
          </cell>
          <cell r="R909">
            <v>684427</v>
          </cell>
          <cell r="S909">
            <v>2537</v>
          </cell>
          <cell r="T909">
            <v>33779</v>
          </cell>
          <cell r="U909">
            <v>142931</v>
          </cell>
          <cell r="V909">
            <v>1154000</v>
          </cell>
          <cell r="W909">
            <v>1181571</v>
          </cell>
          <cell r="X909">
            <v>7938</v>
          </cell>
          <cell r="Y909">
            <v>1237307</v>
          </cell>
          <cell r="Z909">
            <v>871550</v>
          </cell>
          <cell r="AA909">
            <v>692392</v>
          </cell>
        </row>
        <row r="910">
          <cell r="B910">
            <v>36707</v>
          </cell>
          <cell r="C910">
            <v>234827</v>
          </cell>
          <cell r="D910">
            <v>429924</v>
          </cell>
          <cell r="H910">
            <v>115499</v>
          </cell>
          <cell r="I910">
            <v>32232</v>
          </cell>
          <cell r="J910">
            <v>545403</v>
          </cell>
          <cell r="L910">
            <v>90289</v>
          </cell>
          <cell r="M910">
            <v>136405</v>
          </cell>
          <cell r="N910">
            <v>203945</v>
          </cell>
          <cell r="P910">
            <v>5393</v>
          </cell>
          <cell r="Q910">
            <v>62292</v>
          </cell>
          <cell r="R910">
            <v>518070</v>
          </cell>
          <cell r="S910">
            <v>2801</v>
          </cell>
          <cell r="T910">
            <v>90241</v>
          </cell>
          <cell r="U910">
            <v>129408</v>
          </cell>
          <cell r="V910">
            <v>493197</v>
          </cell>
          <cell r="W910">
            <v>525270</v>
          </cell>
          <cell r="X910">
            <v>3818</v>
          </cell>
          <cell r="Y910">
            <v>963921</v>
          </cell>
          <cell r="Z910">
            <v>821367</v>
          </cell>
          <cell r="AA910">
            <v>632126</v>
          </cell>
        </row>
        <row r="911">
          <cell r="B911">
            <v>36738</v>
          </cell>
          <cell r="C911">
            <v>117153</v>
          </cell>
          <cell r="D911">
            <v>179487</v>
          </cell>
          <cell r="H911">
            <v>93482</v>
          </cell>
          <cell r="I911">
            <v>9299</v>
          </cell>
          <cell r="J911">
            <v>230046</v>
          </cell>
          <cell r="L911">
            <v>60909</v>
          </cell>
          <cell r="M911">
            <v>86600</v>
          </cell>
          <cell r="N911">
            <v>19319</v>
          </cell>
          <cell r="P911">
            <v>3761</v>
          </cell>
          <cell r="Q911">
            <v>17570</v>
          </cell>
          <cell r="R911">
            <v>140293</v>
          </cell>
          <cell r="S911">
            <v>1302</v>
          </cell>
          <cell r="T911">
            <v>36647</v>
          </cell>
          <cell r="U911">
            <v>24913</v>
          </cell>
          <cell r="V911">
            <v>514004</v>
          </cell>
          <cell r="W911">
            <v>535128</v>
          </cell>
          <cell r="X911">
            <v>4028</v>
          </cell>
          <cell r="Y911">
            <v>1001112</v>
          </cell>
          <cell r="Z911">
            <v>873732</v>
          </cell>
          <cell r="AA911">
            <v>659355</v>
          </cell>
        </row>
        <row r="912">
          <cell r="B912">
            <v>36769</v>
          </cell>
          <cell r="C912">
            <v>111810</v>
          </cell>
          <cell r="D912">
            <v>160108</v>
          </cell>
          <cell r="H912">
            <v>110263</v>
          </cell>
          <cell r="I912">
            <v>7488</v>
          </cell>
          <cell r="J912">
            <v>215924</v>
          </cell>
          <cell r="L912">
            <v>57803</v>
          </cell>
          <cell r="M912">
            <v>80590</v>
          </cell>
          <cell r="N912">
            <v>5161</v>
          </cell>
          <cell r="P912">
            <v>2779</v>
          </cell>
          <cell r="Q912">
            <v>12367</v>
          </cell>
          <cell r="R912">
            <v>96815</v>
          </cell>
          <cell r="S912">
            <v>1101</v>
          </cell>
          <cell r="T912">
            <v>52269</v>
          </cell>
          <cell r="U912">
            <v>40797</v>
          </cell>
          <cell r="V912">
            <v>517158</v>
          </cell>
          <cell r="W912">
            <v>540563</v>
          </cell>
          <cell r="X912">
            <v>5762</v>
          </cell>
          <cell r="Y912">
            <v>926136</v>
          </cell>
          <cell r="Z912">
            <v>703508</v>
          </cell>
          <cell r="AA912">
            <v>556114</v>
          </cell>
        </row>
        <row r="913">
          <cell r="B913">
            <v>36799</v>
          </cell>
          <cell r="C913">
            <v>90936</v>
          </cell>
          <cell r="D913">
            <v>143149</v>
          </cell>
          <cell r="H913">
            <v>107049</v>
          </cell>
          <cell r="I913">
            <v>7319</v>
          </cell>
          <cell r="J913">
            <v>223461</v>
          </cell>
          <cell r="L913">
            <v>51777</v>
          </cell>
          <cell r="M913">
            <v>71569</v>
          </cell>
          <cell r="N913">
            <v>11806</v>
          </cell>
          <cell r="P913">
            <v>4157</v>
          </cell>
          <cell r="Q913">
            <v>20811</v>
          </cell>
          <cell r="R913">
            <v>113595</v>
          </cell>
          <cell r="S913">
            <v>1714</v>
          </cell>
          <cell r="T913">
            <v>42314</v>
          </cell>
          <cell r="U913">
            <v>46374</v>
          </cell>
          <cell r="V913">
            <v>671653</v>
          </cell>
          <cell r="W913">
            <v>710787</v>
          </cell>
          <cell r="X913">
            <v>5500</v>
          </cell>
          <cell r="Y913">
            <v>577020</v>
          </cell>
          <cell r="Z913">
            <v>668420</v>
          </cell>
          <cell r="AA913">
            <v>520133</v>
          </cell>
        </row>
        <row r="914">
          <cell r="B914">
            <v>36830</v>
          </cell>
          <cell r="C914">
            <v>79669</v>
          </cell>
          <cell r="D914">
            <v>132736</v>
          </cell>
          <cell r="H914">
            <v>104907</v>
          </cell>
          <cell r="I914">
            <v>11802</v>
          </cell>
          <cell r="J914">
            <v>218939</v>
          </cell>
          <cell r="L914">
            <v>54697</v>
          </cell>
          <cell r="M914">
            <v>62877</v>
          </cell>
          <cell r="N914">
            <v>12536</v>
          </cell>
          <cell r="P914">
            <v>4586</v>
          </cell>
          <cell r="Q914">
            <v>24601</v>
          </cell>
          <cell r="R914">
            <v>131308</v>
          </cell>
          <cell r="S914">
            <v>4667</v>
          </cell>
          <cell r="T914">
            <v>40057</v>
          </cell>
          <cell r="U914">
            <v>73909</v>
          </cell>
          <cell r="V914">
            <v>617226</v>
          </cell>
          <cell r="W914">
            <v>664611</v>
          </cell>
          <cell r="X914">
            <v>10790</v>
          </cell>
          <cell r="Y914">
            <v>588643</v>
          </cell>
          <cell r="Z914">
            <v>575651</v>
          </cell>
          <cell r="AA914">
            <v>519538</v>
          </cell>
        </row>
        <row r="915">
          <cell r="B915">
            <v>36860</v>
          </cell>
          <cell r="C915">
            <v>55342</v>
          </cell>
          <cell r="D915">
            <v>111016</v>
          </cell>
          <cell r="H915">
            <v>89694</v>
          </cell>
          <cell r="I915">
            <v>10699</v>
          </cell>
          <cell r="J915">
            <v>206582</v>
          </cell>
          <cell r="L915">
            <v>50746</v>
          </cell>
          <cell r="M915">
            <v>60715</v>
          </cell>
          <cell r="N915">
            <v>13940</v>
          </cell>
          <cell r="P915">
            <v>6206</v>
          </cell>
          <cell r="Q915">
            <v>19986</v>
          </cell>
          <cell r="R915">
            <v>122699</v>
          </cell>
          <cell r="S915">
            <v>3279</v>
          </cell>
          <cell r="T915">
            <v>31093</v>
          </cell>
          <cell r="U915">
            <v>59130</v>
          </cell>
          <cell r="V915">
            <v>813235</v>
          </cell>
          <cell r="W915">
            <v>841202</v>
          </cell>
          <cell r="X915">
            <v>9910</v>
          </cell>
          <cell r="Y915">
            <v>776858</v>
          </cell>
          <cell r="Z915">
            <v>442519</v>
          </cell>
          <cell r="AA915">
            <v>416912</v>
          </cell>
        </row>
        <row r="916">
          <cell r="B916">
            <v>36891</v>
          </cell>
          <cell r="C916">
            <v>51016</v>
          </cell>
          <cell r="D916">
            <v>101059</v>
          </cell>
          <cell r="H916">
            <v>82771</v>
          </cell>
          <cell r="I916">
            <v>8908</v>
          </cell>
          <cell r="J916">
            <v>181431</v>
          </cell>
          <cell r="L916">
            <v>48290</v>
          </cell>
          <cell r="M916">
            <v>62575</v>
          </cell>
          <cell r="N916">
            <v>15065</v>
          </cell>
          <cell r="P916">
            <v>13222</v>
          </cell>
          <cell r="Q916">
            <v>18522</v>
          </cell>
          <cell r="R916">
            <v>130574</v>
          </cell>
          <cell r="S916">
            <v>1944</v>
          </cell>
          <cell r="T916">
            <v>32109</v>
          </cell>
          <cell r="U916">
            <v>51581</v>
          </cell>
          <cell r="V916">
            <v>838029</v>
          </cell>
          <cell r="W916">
            <v>867385</v>
          </cell>
          <cell r="X916">
            <v>9059</v>
          </cell>
          <cell r="Y916">
            <v>861791</v>
          </cell>
          <cell r="Z916">
            <v>412370</v>
          </cell>
          <cell r="AA916">
            <v>391721</v>
          </cell>
        </row>
        <row r="917">
          <cell r="B917">
            <v>36922</v>
          </cell>
          <cell r="C917">
            <v>49393</v>
          </cell>
          <cell r="D917">
            <v>91320</v>
          </cell>
          <cell r="H917">
            <v>69780</v>
          </cell>
          <cell r="I917">
            <v>6764</v>
          </cell>
          <cell r="J917">
            <v>161616</v>
          </cell>
          <cell r="L917">
            <v>55637</v>
          </cell>
          <cell r="M917">
            <v>59221</v>
          </cell>
          <cell r="N917">
            <v>15174</v>
          </cell>
          <cell r="P917">
            <v>12149</v>
          </cell>
          <cell r="Q917">
            <v>20297</v>
          </cell>
          <cell r="R917">
            <v>108716</v>
          </cell>
          <cell r="S917">
            <v>1605</v>
          </cell>
          <cell r="T917">
            <v>31448</v>
          </cell>
          <cell r="U917">
            <v>49905</v>
          </cell>
          <cell r="V917">
            <v>855484</v>
          </cell>
          <cell r="W917">
            <v>877104</v>
          </cell>
          <cell r="X917">
            <v>10380</v>
          </cell>
          <cell r="Y917">
            <v>688691</v>
          </cell>
          <cell r="Z917">
            <v>344296</v>
          </cell>
          <cell r="AA917">
            <v>339655</v>
          </cell>
        </row>
        <row r="918">
          <cell r="B918">
            <v>36950</v>
          </cell>
          <cell r="C918">
            <v>48979</v>
          </cell>
          <cell r="D918">
            <v>79459</v>
          </cell>
          <cell r="H918">
            <v>59009</v>
          </cell>
          <cell r="I918">
            <v>8097</v>
          </cell>
          <cell r="J918">
            <v>143625</v>
          </cell>
          <cell r="L918">
            <v>49171</v>
          </cell>
          <cell r="M918">
            <v>54314</v>
          </cell>
          <cell r="N918">
            <v>19488</v>
          </cell>
          <cell r="P918">
            <v>12177</v>
          </cell>
          <cell r="Q918">
            <v>21138</v>
          </cell>
          <cell r="R918">
            <v>122124</v>
          </cell>
          <cell r="S918">
            <v>2602</v>
          </cell>
          <cell r="T918">
            <v>28291</v>
          </cell>
          <cell r="U918">
            <v>48850</v>
          </cell>
          <cell r="V918">
            <v>652968</v>
          </cell>
          <cell r="W918">
            <v>689266</v>
          </cell>
          <cell r="X918">
            <v>8721</v>
          </cell>
          <cell r="Y918">
            <v>770074</v>
          </cell>
          <cell r="Z918">
            <v>472331</v>
          </cell>
          <cell r="AA918">
            <v>420562</v>
          </cell>
        </row>
        <row r="919">
          <cell r="B919">
            <v>36981</v>
          </cell>
          <cell r="C919">
            <v>58138</v>
          </cell>
          <cell r="D919">
            <v>92352</v>
          </cell>
          <cell r="H919">
            <v>78945</v>
          </cell>
          <cell r="I919">
            <v>11324</v>
          </cell>
          <cell r="J919">
            <v>177940</v>
          </cell>
          <cell r="L919">
            <v>38176</v>
          </cell>
          <cell r="M919">
            <v>62123</v>
          </cell>
          <cell r="N919">
            <v>48645</v>
          </cell>
          <cell r="P919">
            <v>12552</v>
          </cell>
          <cell r="Q919">
            <v>29943</v>
          </cell>
          <cell r="R919">
            <v>197259</v>
          </cell>
          <cell r="S919">
            <v>5409</v>
          </cell>
          <cell r="T919">
            <v>29840</v>
          </cell>
          <cell r="U919">
            <v>68732</v>
          </cell>
          <cell r="V919">
            <v>655329</v>
          </cell>
          <cell r="W919">
            <v>710490</v>
          </cell>
          <cell r="X919">
            <v>12137</v>
          </cell>
          <cell r="Y919">
            <v>974335</v>
          </cell>
          <cell r="Z919">
            <v>647117</v>
          </cell>
          <cell r="AA919">
            <v>522950</v>
          </cell>
        </row>
        <row r="920">
          <cell r="B920">
            <v>37011</v>
          </cell>
          <cell r="C920">
            <v>83271</v>
          </cell>
          <cell r="D920">
            <v>137992</v>
          </cell>
          <cell r="H920">
            <v>106673</v>
          </cell>
          <cell r="I920">
            <v>48201</v>
          </cell>
          <cell r="J920">
            <v>236651</v>
          </cell>
          <cell r="L920">
            <v>47237</v>
          </cell>
          <cell r="M920">
            <v>68070</v>
          </cell>
          <cell r="N920">
            <v>119208</v>
          </cell>
          <cell r="P920">
            <v>7214</v>
          </cell>
          <cell r="Q920">
            <v>32398</v>
          </cell>
          <cell r="R920">
            <v>273525</v>
          </cell>
          <cell r="S920">
            <v>1266</v>
          </cell>
          <cell r="T920">
            <v>31066</v>
          </cell>
          <cell r="U920">
            <v>81444</v>
          </cell>
          <cell r="V920">
            <v>615976</v>
          </cell>
          <cell r="W920">
            <v>651005</v>
          </cell>
          <cell r="X920">
            <v>14688</v>
          </cell>
          <cell r="Y920">
            <v>1139719</v>
          </cell>
          <cell r="Z920">
            <v>838425</v>
          </cell>
          <cell r="AA920">
            <v>662727</v>
          </cell>
        </row>
        <row r="921">
          <cell r="B921">
            <v>37042</v>
          </cell>
          <cell r="C921">
            <v>203029</v>
          </cell>
          <cell r="D921">
            <v>387417</v>
          </cell>
          <cell r="H921">
            <v>208843</v>
          </cell>
          <cell r="I921">
            <v>61857</v>
          </cell>
          <cell r="J921">
            <v>601338</v>
          </cell>
          <cell r="L921">
            <v>62919</v>
          </cell>
          <cell r="M921">
            <v>152656</v>
          </cell>
          <cell r="N921">
            <v>322815</v>
          </cell>
          <cell r="P921">
            <v>57857</v>
          </cell>
          <cell r="Q921">
            <v>94522</v>
          </cell>
          <cell r="R921">
            <v>746371</v>
          </cell>
          <cell r="S921">
            <v>4151</v>
          </cell>
          <cell r="T921">
            <v>136165</v>
          </cell>
          <cell r="U921">
            <v>273505</v>
          </cell>
          <cell r="V921">
            <v>612763</v>
          </cell>
          <cell r="W921">
            <v>647454</v>
          </cell>
          <cell r="X921">
            <v>12889</v>
          </cell>
          <cell r="Y921">
            <v>1029337</v>
          </cell>
          <cell r="Z921">
            <v>865004</v>
          </cell>
          <cell r="AA921">
            <v>647553</v>
          </cell>
        </row>
        <row r="922">
          <cell r="B922">
            <v>37072</v>
          </cell>
          <cell r="C922">
            <v>152650</v>
          </cell>
          <cell r="D922">
            <v>324005</v>
          </cell>
          <cell r="H922">
            <v>100524</v>
          </cell>
          <cell r="I922">
            <v>32621</v>
          </cell>
          <cell r="J922">
            <v>406895</v>
          </cell>
          <cell r="L922">
            <v>40824</v>
          </cell>
          <cell r="M922">
            <v>63169</v>
          </cell>
          <cell r="N922">
            <v>127109</v>
          </cell>
          <cell r="P922">
            <v>17153</v>
          </cell>
          <cell r="Q922">
            <v>59485</v>
          </cell>
          <cell r="R922">
            <v>371153</v>
          </cell>
          <cell r="S922">
            <v>2981</v>
          </cell>
          <cell r="T922">
            <v>199526</v>
          </cell>
          <cell r="U922">
            <v>279336</v>
          </cell>
          <cell r="V922">
            <v>587612</v>
          </cell>
          <cell r="W922">
            <v>635851</v>
          </cell>
          <cell r="X922">
            <v>4253</v>
          </cell>
          <cell r="Y922">
            <v>1080055</v>
          </cell>
          <cell r="Z922">
            <v>876707</v>
          </cell>
          <cell r="AA922">
            <v>602964</v>
          </cell>
        </row>
        <row r="923">
          <cell r="B923">
            <v>37103</v>
          </cell>
          <cell r="C923">
            <v>87105</v>
          </cell>
          <cell r="D923">
            <v>168935</v>
          </cell>
          <cell r="H923">
            <v>80887</v>
          </cell>
          <cell r="I923">
            <v>15989</v>
          </cell>
          <cell r="J923">
            <v>215130</v>
          </cell>
          <cell r="L923">
            <v>38643</v>
          </cell>
          <cell r="M923">
            <v>48818</v>
          </cell>
          <cell r="N923">
            <v>16150</v>
          </cell>
          <cell r="P923">
            <v>3638</v>
          </cell>
          <cell r="Q923">
            <v>22652</v>
          </cell>
          <cell r="R923">
            <v>106950</v>
          </cell>
          <cell r="S923">
            <v>928</v>
          </cell>
          <cell r="T923">
            <v>33491</v>
          </cell>
          <cell r="U923">
            <v>50780</v>
          </cell>
          <cell r="V923">
            <v>807800</v>
          </cell>
          <cell r="W923">
            <v>827754</v>
          </cell>
          <cell r="X923">
            <v>4180</v>
          </cell>
          <cell r="Y923">
            <v>1001033</v>
          </cell>
          <cell r="Z923">
            <v>920741</v>
          </cell>
          <cell r="AA923">
            <v>655884</v>
          </cell>
        </row>
        <row r="924">
          <cell r="B924">
            <v>37134</v>
          </cell>
          <cell r="C924">
            <v>91170</v>
          </cell>
          <cell r="D924">
            <v>166138</v>
          </cell>
          <cell r="H924">
            <v>92431</v>
          </cell>
          <cell r="I924">
            <v>16136</v>
          </cell>
          <cell r="J924">
            <v>237623</v>
          </cell>
          <cell r="L924">
            <v>32873</v>
          </cell>
          <cell r="M924">
            <v>50103</v>
          </cell>
          <cell r="N924">
            <v>7765</v>
          </cell>
          <cell r="P924">
            <v>2702</v>
          </cell>
          <cell r="Q924">
            <v>18046</v>
          </cell>
          <cell r="R924">
            <v>81938</v>
          </cell>
          <cell r="S924">
            <v>1676</v>
          </cell>
          <cell r="T924">
            <v>40981</v>
          </cell>
          <cell r="U924">
            <v>87103</v>
          </cell>
          <cell r="V924">
            <v>824997</v>
          </cell>
          <cell r="W924">
            <v>877064</v>
          </cell>
          <cell r="X924">
            <v>5935</v>
          </cell>
          <cell r="Y924">
            <v>887596</v>
          </cell>
          <cell r="Z924">
            <v>740758</v>
          </cell>
          <cell r="AA924">
            <v>557463</v>
          </cell>
        </row>
        <row r="925">
          <cell r="B925">
            <v>37164</v>
          </cell>
          <cell r="C925">
            <v>90551</v>
          </cell>
          <cell r="D925">
            <v>146918</v>
          </cell>
          <cell r="H925">
            <v>96140</v>
          </cell>
          <cell r="I925">
            <v>6125</v>
          </cell>
          <cell r="J925">
            <v>214892</v>
          </cell>
          <cell r="L925">
            <v>32182</v>
          </cell>
          <cell r="M925">
            <v>50218</v>
          </cell>
          <cell r="N925">
            <v>6690</v>
          </cell>
          <cell r="P925">
            <v>2323</v>
          </cell>
          <cell r="Q925">
            <v>15721</v>
          </cell>
          <cell r="R925">
            <v>70890</v>
          </cell>
          <cell r="S925">
            <v>1029</v>
          </cell>
          <cell r="T925">
            <v>48741</v>
          </cell>
          <cell r="U925">
            <v>37060</v>
          </cell>
          <cell r="V925">
            <v>459716</v>
          </cell>
          <cell r="W925">
            <v>508173</v>
          </cell>
          <cell r="X925">
            <v>5153</v>
          </cell>
          <cell r="Y925">
            <v>698093</v>
          </cell>
          <cell r="Z925">
            <v>644876</v>
          </cell>
          <cell r="AA925">
            <v>506090</v>
          </cell>
        </row>
        <row r="926">
          <cell r="B926">
            <v>37195</v>
          </cell>
          <cell r="C926">
            <v>69227</v>
          </cell>
          <cell r="D926">
            <v>126527</v>
          </cell>
          <cell r="H926">
            <v>101441</v>
          </cell>
          <cell r="I926">
            <v>6912</v>
          </cell>
          <cell r="J926">
            <v>209763</v>
          </cell>
          <cell r="L926">
            <v>31176</v>
          </cell>
          <cell r="M926">
            <v>51209</v>
          </cell>
          <cell r="N926">
            <v>9779</v>
          </cell>
          <cell r="P926">
            <v>1969</v>
          </cell>
          <cell r="Q926">
            <v>23429</v>
          </cell>
          <cell r="R926">
            <v>90387</v>
          </cell>
          <cell r="S926">
            <v>1062</v>
          </cell>
          <cell r="T926">
            <v>47804</v>
          </cell>
          <cell r="U926">
            <v>49217</v>
          </cell>
          <cell r="V926">
            <v>606872</v>
          </cell>
          <cell r="W926">
            <v>630304</v>
          </cell>
          <cell r="X926">
            <v>7040</v>
          </cell>
          <cell r="Y926">
            <v>515631</v>
          </cell>
          <cell r="Z926">
            <v>544312</v>
          </cell>
          <cell r="AA926">
            <v>460708</v>
          </cell>
        </row>
        <row r="927">
          <cell r="B927">
            <v>37225</v>
          </cell>
          <cell r="C927">
            <v>47470</v>
          </cell>
          <cell r="D927">
            <v>102401</v>
          </cell>
          <cell r="H927">
            <v>84140</v>
          </cell>
          <cell r="I927">
            <v>7233</v>
          </cell>
          <cell r="J927">
            <v>193004</v>
          </cell>
          <cell r="L927">
            <v>25363</v>
          </cell>
          <cell r="M927">
            <v>49245</v>
          </cell>
          <cell r="N927">
            <v>13015</v>
          </cell>
          <cell r="P927">
            <v>4472</v>
          </cell>
          <cell r="Q927">
            <v>20220</v>
          </cell>
          <cell r="R927">
            <v>105564</v>
          </cell>
          <cell r="S927">
            <v>1185</v>
          </cell>
          <cell r="T927">
            <v>30299</v>
          </cell>
          <cell r="U927">
            <v>47729</v>
          </cell>
          <cell r="V927">
            <v>609609</v>
          </cell>
          <cell r="W927">
            <v>635251</v>
          </cell>
          <cell r="X927">
            <v>7617</v>
          </cell>
          <cell r="Y927">
            <v>667011</v>
          </cell>
          <cell r="Z927">
            <v>437798</v>
          </cell>
          <cell r="AA927">
            <v>385077</v>
          </cell>
        </row>
        <row r="928">
          <cell r="B928">
            <v>37256</v>
          </cell>
          <cell r="C928">
            <v>36710</v>
          </cell>
          <cell r="D928">
            <v>79491</v>
          </cell>
          <cell r="H928">
            <v>74448</v>
          </cell>
          <cell r="I928">
            <v>7783</v>
          </cell>
          <cell r="J928">
            <v>159937</v>
          </cell>
          <cell r="L928">
            <v>28503</v>
          </cell>
          <cell r="M928">
            <v>50747</v>
          </cell>
          <cell r="N928">
            <v>13996</v>
          </cell>
          <cell r="P928">
            <v>5977</v>
          </cell>
          <cell r="Q928">
            <v>14583</v>
          </cell>
          <cell r="R928">
            <v>90146</v>
          </cell>
          <cell r="S928">
            <v>813</v>
          </cell>
          <cell r="T928">
            <v>30423</v>
          </cell>
          <cell r="U928">
            <v>50042</v>
          </cell>
          <cell r="V928">
            <v>801657</v>
          </cell>
          <cell r="W928">
            <v>814893</v>
          </cell>
          <cell r="X928">
            <v>10541</v>
          </cell>
          <cell r="Y928">
            <v>757975</v>
          </cell>
          <cell r="Z928">
            <v>367086</v>
          </cell>
          <cell r="AA928">
            <v>335608</v>
          </cell>
        </row>
        <row r="929">
          <cell r="B929">
            <v>37287</v>
          </cell>
          <cell r="C929">
            <v>43351</v>
          </cell>
          <cell r="D929">
            <v>81757</v>
          </cell>
          <cell r="H929">
            <v>67098</v>
          </cell>
          <cell r="I929">
            <v>6363</v>
          </cell>
          <cell r="J929">
            <v>154293</v>
          </cell>
          <cell r="L929">
            <v>29725</v>
          </cell>
          <cell r="M929">
            <v>51392</v>
          </cell>
          <cell r="N929">
            <v>13715</v>
          </cell>
          <cell r="P929">
            <v>5794</v>
          </cell>
          <cell r="Q929">
            <v>19325</v>
          </cell>
          <cell r="R929">
            <v>97945</v>
          </cell>
          <cell r="S929">
            <v>874</v>
          </cell>
          <cell r="T929">
            <v>30378</v>
          </cell>
          <cell r="U929">
            <v>48996</v>
          </cell>
          <cell r="V929">
            <v>805447</v>
          </cell>
          <cell r="W929">
            <v>823611</v>
          </cell>
          <cell r="X929">
            <v>8450</v>
          </cell>
          <cell r="Y929">
            <v>702000</v>
          </cell>
          <cell r="Z929">
            <v>398307</v>
          </cell>
          <cell r="AA929">
            <v>361394</v>
          </cell>
        </row>
        <row r="930">
          <cell r="B930">
            <v>37315</v>
          </cell>
          <cell r="C930">
            <v>36937</v>
          </cell>
          <cell r="D930">
            <v>67491</v>
          </cell>
          <cell r="H930">
            <v>56272</v>
          </cell>
          <cell r="I930">
            <v>6960</v>
          </cell>
          <cell r="J930">
            <v>133577</v>
          </cell>
          <cell r="L930">
            <v>27134</v>
          </cell>
          <cell r="M930">
            <v>46100</v>
          </cell>
          <cell r="N930">
            <v>12470</v>
          </cell>
          <cell r="P930">
            <v>7214</v>
          </cell>
          <cell r="Q930">
            <v>18262</v>
          </cell>
          <cell r="R930">
            <v>92950</v>
          </cell>
          <cell r="S930">
            <v>1147</v>
          </cell>
          <cell r="T930">
            <v>27480</v>
          </cell>
          <cell r="U930">
            <v>38827</v>
          </cell>
          <cell r="V930">
            <v>604293</v>
          </cell>
          <cell r="W930">
            <v>629722</v>
          </cell>
          <cell r="X930">
            <v>6008</v>
          </cell>
          <cell r="Y930">
            <v>784474</v>
          </cell>
          <cell r="Z930">
            <v>498612</v>
          </cell>
          <cell r="AA930">
            <v>421196</v>
          </cell>
        </row>
        <row r="931">
          <cell r="B931">
            <v>37346</v>
          </cell>
          <cell r="C931">
            <v>46236</v>
          </cell>
          <cell r="D931">
            <v>83446</v>
          </cell>
          <cell r="H931">
            <v>63679</v>
          </cell>
          <cell r="I931">
            <v>8124</v>
          </cell>
          <cell r="J931">
            <v>153061</v>
          </cell>
          <cell r="L931">
            <v>32010</v>
          </cell>
          <cell r="M931">
            <v>51757</v>
          </cell>
          <cell r="N931">
            <v>22293</v>
          </cell>
          <cell r="P931">
            <v>8383</v>
          </cell>
          <cell r="Q931">
            <v>26667</v>
          </cell>
          <cell r="R931">
            <v>144137</v>
          </cell>
          <cell r="S931">
            <v>1620</v>
          </cell>
          <cell r="T931">
            <v>31333</v>
          </cell>
          <cell r="U931">
            <v>40898</v>
          </cell>
          <cell r="V931">
            <v>611285</v>
          </cell>
          <cell r="W931">
            <v>634486</v>
          </cell>
          <cell r="X931">
            <v>6730</v>
          </cell>
          <cell r="Y931">
            <v>1146265</v>
          </cell>
          <cell r="Z931">
            <v>696903</v>
          </cell>
          <cell r="AA931">
            <v>603063</v>
          </cell>
        </row>
        <row r="932">
          <cell r="B932">
            <v>37376</v>
          </cell>
          <cell r="C932">
            <v>77130</v>
          </cell>
          <cell r="D932">
            <v>131744</v>
          </cell>
          <cell r="H932">
            <v>69250</v>
          </cell>
          <cell r="I932">
            <v>13628</v>
          </cell>
          <cell r="J932">
            <v>176835</v>
          </cell>
          <cell r="L932">
            <v>33770</v>
          </cell>
          <cell r="M932">
            <v>50513</v>
          </cell>
          <cell r="N932">
            <v>79931</v>
          </cell>
          <cell r="P932">
            <v>1805</v>
          </cell>
          <cell r="Q932">
            <v>31210</v>
          </cell>
          <cell r="R932">
            <v>196662</v>
          </cell>
          <cell r="S932">
            <v>366</v>
          </cell>
          <cell r="T932">
            <v>43853</v>
          </cell>
          <cell r="U932">
            <v>31393</v>
          </cell>
          <cell r="V932">
            <v>615500</v>
          </cell>
          <cell r="W932">
            <v>629235</v>
          </cell>
          <cell r="X932">
            <v>5999</v>
          </cell>
          <cell r="Y932">
            <v>1111950</v>
          </cell>
          <cell r="Z932">
            <v>809863</v>
          </cell>
          <cell r="AA932">
            <v>679904</v>
          </cell>
        </row>
        <row r="933">
          <cell r="B933">
            <v>37407</v>
          </cell>
          <cell r="C933">
            <v>87743</v>
          </cell>
          <cell r="D933">
            <v>164968</v>
          </cell>
          <cell r="H933">
            <v>54474</v>
          </cell>
          <cell r="I933">
            <v>6953</v>
          </cell>
          <cell r="J933">
            <v>165749</v>
          </cell>
          <cell r="L933">
            <v>66829</v>
          </cell>
          <cell r="M933">
            <v>119262</v>
          </cell>
          <cell r="N933">
            <v>123386</v>
          </cell>
          <cell r="P933">
            <v>1683</v>
          </cell>
          <cell r="Q933">
            <v>27537</v>
          </cell>
          <cell r="R933">
            <v>271088</v>
          </cell>
          <cell r="S933">
            <v>422</v>
          </cell>
          <cell r="T933">
            <v>50169</v>
          </cell>
          <cell r="U933">
            <v>39019</v>
          </cell>
          <cell r="V933">
            <v>605027</v>
          </cell>
          <cell r="W933">
            <v>626215</v>
          </cell>
          <cell r="X933">
            <v>4183</v>
          </cell>
          <cell r="Y933">
            <v>1170463</v>
          </cell>
          <cell r="Z933">
            <v>788659</v>
          </cell>
          <cell r="AA933">
            <v>628512</v>
          </cell>
        </row>
        <row r="934">
          <cell r="B934">
            <v>37437</v>
          </cell>
          <cell r="C934">
            <v>75236</v>
          </cell>
          <cell r="D934">
            <v>155050</v>
          </cell>
          <cell r="H934">
            <v>50688</v>
          </cell>
          <cell r="I934">
            <v>4547</v>
          </cell>
          <cell r="J934">
            <v>149015</v>
          </cell>
          <cell r="L934">
            <v>43672</v>
          </cell>
          <cell r="M934">
            <v>53520</v>
          </cell>
          <cell r="N934">
            <v>70788</v>
          </cell>
          <cell r="P934">
            <v>1369</v>
          </cell>
          <cell r="Q934">
            <v>11131</v>
          </cell>
          <cell r="R934">
            <v>189476</v>
          </cell>
          <cell r="S934">
            <v>113</v>
          </cell>
          <cell r="T934">
            <v>46466</v>
          </cell>
          <cell r="U934">
            <v>28491</v>
          </cell>
          <cell r="V934">
            <v>761862</v>
          </cell>
          <cell r="W934">
            <v>768954</v>
          </cell>
          <cell r="X934">
            <v>3098</v>
          </cell>
          <cell r="Y934">
            <v>1035605</v>
          </cell>
          <cell r="Z934">
            <v>816012</v>
          </cell>
          <cell r="AA934">
            <v>588485</v>
          </cell>
        </row>
        <row r="935">
          <cell r="B935">
            <v>37468</v>
          </cell>
          <cell r="C935">
            <v>67396</v>
          </cell>
          <cell r="D935">
            <v>104491</v>
          </cell>
          <cell r="H935">
            <v>58220</v>
          </cell>
          <cell r="I935">
            <v>332</v>
          </cell>
          <cell r="J935">
            <v>104006</v>
          </cell>
          <cell r="L935">
            <v>31452</v>
          </cell>
          <cell r="M935">
            <v>50829</v>
          </cell>
          <cell r="N935">
            <v>1495</v>
          </cell>
          <cell r="P935">
            <v>439</v>
          </cell>
          <cell r="Q935">
            <v>4497</v>
          </cell>
          <cell r="R935">
            <v>54620</v>
          </cell>
          <cell r="S935">
            <v>15</v>
          </cell>
          <cell r="T935">
            <v>51781</v>
          </cell>
          <cell r="U935">
            <v>23378</v>
          </cell>
          <cell r="V935">
            <v>917369</v>
          </cell>
          <cell r="W935">
            <v>927371</v>
          </cell>
          <cell r="X935">
            <v>3928</v>
          </cell>
          <cell r="Y935">
            <v>1007102</v>
          </cell>
          <cell r="Z935">
            <v>887815</v>
          </cell>
          <cell r="AA935">
            <v>643170</v>
          </cell>
        </row>
        <row r="936">
          <cell r="B936">
            <v>37499</v>
          </cell>
          <cell r="C936">
            <v>62134</v>
          </cell>
          <cell r="D936">
            <v>93443</v>
          </cell>
          <cell r="H936">
            <v>57047</v>
          </cell>
          <cell r="I936">
            <v>587</v>
          </cell>
          <cell r="J936">
            <v>102380</v>
          </cell>
          <cell r="L936">
            <v>32041</v>
          </cell>
          <cell r="M936">
            <v>50573</v>
          </cell>
          <cell r="N936">
            <v>779</v>
          </cell>
          <cell r="P936">
            <v>363</v>
          </cell>
          <cell r="Q936">
            <v>6194</v>
          </cell>
          <cell r="R936">
            <v>47058</v>
          </cell>
          <cell r="S936">
            <v>445</v>
          </cell>
          <cell r="T936">
            <v>49446</v>
          </cell>
          <cell r="U936">
            <v>27118</v>
          </cell>
          <cell r="V936">
            <v>908618</v>
          </cell>
          <cell r="W936">
            <v>926442</v>
          </cell>
          <cell r="X936">
            <v>3060</v>
          </cell>
          <cell r="Y936">
            <v>945039</v>
          </cell>
          <cell r="Z936">
            <v>745398</v>
          </cell>
          <cell r="AA936">
            <v>563552</v>
          </cell>
        </row>
        <row r="937">
          <cell r="B937">
            <v>37529</v>
          </cell>
          <cell r="C937">
            <v>46992</v>
          </cell>
          <cell r="D937">
            <v>77118</v>
          </cell>
          <cell r="H937">
            <v>68253</v>
          </cell>
          <cell r="I937">
            <v>8387</v>
          </cell>
          <cell r="J937">
            <v>149758</v>
          </cell>
          <cell r="L937">
            <v>35497</v>
          </cell>
          <cell r="M937">
            <v>52334</v>
          </cell>
          <cell r="N937">
            <v>2308</v>
          </cell>
          <cell r="P937">
            <v>3180</v>
          </cell>
          <cell r="Q937">
            <v>12330</v>
          </cell>
          <cell r="R937">
            <v>87586</v>
          </cell>
          <cell r="S937">
            <v>5195</v>
          </cell>
          <cell r="T937">
            <v>36106</v>
          </cell>
          <cell r="U937">
            <v>111744</v>
          </cell>
          <cell r="V937">
            <v>492035</v>
          </cell>
          <cell r="W937">
            <v>596058</v>
          </cell>
          <cell r="X937">
            <v>7607</v>
          </cell>
          <cell r="Y937">
            <v>664240</v>
          </cell>
          <cell r="Z937">
            <v>620349</v>
          </cell>
          <cell r="AA937">
            <v>495161</v>
          </cell>
        </row>
        <row r="938">
          <cell r="B938">
            <v>37560</v>
          </cell>
          <cell r="C938">
            <v>49735</v>
          </cell>
          <cell r="D938">
            <v>82429</v>
          </cell>
          <cell r="H938">
            <v>71348</v>
          </cell>
          <cell r="I938">
            <v>7505</v>
          </cell>
          <cell r="J938">
            <v>159750</v>
          </cell>
          <cell r="L938">
            <v>37353</v>
          </cell>
          <cell r="M938">
            <v>54360.773906749993</v>
          </cell>
          <cell r="N938">
            <v>10522</v>
          </cell>
          <cell r="P938">
            <v>3050</v>
          </cell>
          <cell r="Q938">
            <v>19538</v>
          </cell>
          <cell r="R938">
            <v>97693</v>
          </cell>
          <cell r="S938">
            <v>1107</v>
          </cell>
          <cell r="T938">
            <v>30399</v>
          </cell>
          <cell r="U938">
            <v>46683</v>
          </cell>
          <cell r="V938">
            <v>503183</v>
          </cell>
          <cell r="W938">
            <v>523847</v>
          </cell>
          <cell r="X938">
            <v>8217</v>
          </cell>
          <cell r="Y938">
            <v>524894</v>
          </cell>
          <cell r="Z938">
            <v>538933</v>
          </cell>
          <cell r="AA938">
            <v>455927</v>
          </cell>
        </row>
        <row r="939">
          <cell r="B939">
            <v>37590</v>
          </cell>
          <cell r="C939">
            <v>51371</v>
          </cell>
          <cell r="D939">
            <v>86564</v>
          </cell>
          <cell r="H939">
            <v>51291</v>
          </cell>
          <cell r="I939">
            <v>7333</v>
          </cell>
          <cell r="J939">
            <v>166877</v>
          </cell>
          <cell r="L939">
            <v>37165</v>
          </cell>
          <cell r="M939">
            <v>52343.054564750004</v>
          </cell>
          <cell r="N939">
            <v>13580</v>
          </cell>
          <cell r="P939">
            <v>5137</v>
          </cell>
          <cell r="Q939">
            <v>18576</v>
          </cell>
          <cell r="R939">
            <v>102255</v>
          </cell>
          <cell r="S939">
            <v>1538</v>
          </cell>
          <cell r="T939">
            <v>21094</v>
          </cell>
          <cell r="U939">
            <v>45854</v>
          </cell>
          <cell r="V939">
            <v>479500</v>
          </cell>
          <cell r="W939">
            <v>502640</v>
          </cell>
          <cell r="X939">
            <v>10166</v>
          </cell>
          <cell r="Y939">
            <v>625060</v>
          </cell>
          <cell r="Z939">
            <v>419319</v>
          </cell>
          <cell r="AA939">
            <v>378769</v>
          </cell>
        </row>
        <row r="940">
          <cell r="B940">
            <v>37621</v>
          </cell>
          <cell r="C940">
            <v>38616</v>
          </cell>
          <cell r="D940">
            <v>69578</v>
          </cell>
          <cell r="H940">
            <v>43304</v>
          </cell>
          <cell r="I940">
            <v>5752</v>
          </cell>
          <cell r="J940">
            <v>124371</v>
          </cell>
          <cell r="L940">
            <v>37564</v>
          </cell>
          <cell r="M940">
            <v>53523.932083150008</v>
          </cell>
          <cell r="N940">
            <v>12067</v>
          </cell>
          <cell r="P940">
            <v>4506</v>
          </cell>
          <cell r="Q940">
            <v>13756</v>
          </cell>
          <cell r="R940">
            <v>83878</v>
          </cell>
          <cell r="S940">
            <v>675</v>
          </cell>
          <cell r="T940">
            <v>22067</v>
          </cell>
          <cell r="U940">
            <v>41784</v>
          </cell>
          <cell r="V940">
            <v>608431</v>
          </cell>
          <cell r="W940">
            <v>627017</v>
          </cell>
          <cell r="X940">
            <v>9635</v>
          </cell>
          <cell r="Y940">
            <v>730721</v>
          </cell>
          <cell r="Z940">
            <v>345249</v>
          </cell>
          <cell r="AA940">
            <v>321783</v>
          </cell>
        </row>
        <row r="941">
          <cell r="B941">
            <v>37652</v>
          </cell>
          <cell r="C941">
            <v>38132</v>
          </cell>
          <cell r="D941">
            <v>66481</v>
          </cell>
          <cell r="H941">
            <v>38433</v>
          </cell>
          <cell r="I941">
            <v>5674</v>
          </cell>
          <cell r="J941">
            <v>115275</v>
          </cell>
          <cell r="L941">
            <v>38073</v>
          </cell>
          <cell r="M941">
            <v>52063.906692249999</v>
          </cell>
          <cell r="N941">
            <v>11916</v>
          </cell>
          <cell r="P941">
            <v>4709</v>
          </cell>
          <cell r="Q941">
            <v>21809</v>
          </cell>
          <cell r="R941">
            <v>76324</v>
          </cell>
          <cell r="S941">
            <v>732</v>
          </cell>
          <cell r="T941">
            <v>21210</v>
          </cell>
          <cell r="U941">
            <v>35901</v>
          </cell>
          <cell r="V941">
            <v>794707</v>
          </cell>
          <cell r="W941">
            <v>817637</v>
          </cell>
          <cell r="X941">
            <v>7923</v>
          </cell>
          <cell r="Y941">
            <v>651639</v>
          </cell>
          <cell r="Z941">
            <v>388917</v>
          </cell>
          <cell r="AA941">
            <v>354392</v>
          </cell>
        </row>
        <row r="942">
          <cell r="B942">
            <v>37680</v>
          </cell>
          <cell r="C942">
            <v>37427</v>
          </cell>
          <cell r="D942">
            <v>59569</v>
          </cell>
          <cell r="H942">
            <v>33297</v>
          </cell>
          <cell r="I942">
            <v>6226</v>
          </cell>
          <cell r="J942">
            <v>102370</v>
          </cell>
          <cell r="L942">
            <v>35792</v>
          </cell>
          <cell r="M942">
            <v>58609.192490050002</v>
          </cell>
          <cell r="N942">
            <v>11440</v>
          </cell>
          <cell r="P942">
            <v>4786</v>
          </cell>
          <cell r="Q942">
            <v>20030</v>
          </cell>
          <cell r="R942">
            <v>108138</v>
          </cell>
          <cell r="S942">
            <v>807</v>
          </cell>
          <cell r="T942">
            <v>18744</v>
          </cell>
          <cell r="U942">
            <v>32737</v>
          </cell>
          <cell r="V942">
            <v>723541</v>
          </cell>
          <cell r="W942">
            <v>748202</v>
          </cell>
          <cell r="X942">
            <v>9875</v>
          </cell>
          <cell r="Y942">
            <v>607804</v>
          </cell>
          <cell r="Z942">
            <v>382172</v>
          </cell>
          <cell r="AA942">
            <v>349870</v>
          </cell>
        </row>
        <row r="943">
          <cell r="B943">
            <v>37711</v>
          </cell>
          <cell r="C943">
            <v>50813</v>
          </cell>
          <cell r="D943">
            <v>73718</v>
          </cell>
          <cell r="H943">
            <v>41291</v>
          </cell>
          <cell r="I943">
            <v>10416</v>
          </cell>
          <cell r="J943">
            <v>138709</v>
          </cell>
          <cell r="L943">
            <v>64302</v>
          </cell>
          <cell r="M943">
            <v>54509.60801109999</v>
          </cell>
          <cell r="N943">
            <v>44017</v>
          </cell>
          <cell r="P943">
            <v>4065</v>
          </cell>
          <cell r="Q943">
            <v>23864</v>
          </cell>
          <cell r="R943">
            <v>185782</v>
          </cell>
          <cell r="S943">
            <v>1180</v>
          </cell>
          <cell r="T943">
            <v>21672</v>
          </cell>
          <cell r="U943">
            <v>45348</v>
          </cell>
          <cell r="V943">
            <v>794308</v>
          </cell>
          <cell r="W943">
            <v>837573</v>
          </cell>
          <cell r="X943">
            <v>9328</v>
          </cell>
          <cell r="Y943">
            <v>957435</v>
          </cell>
          <cell r="Z943">
            <v>760039</v>
          </cell>
          <cell r="AA943">
            <v>586085</v>
          </cell>
        </row>
        <row r="944">
          <cell r="B944">
            <v>37741</v>
          </cell>
          <cell r="C944">
            <v>63030</v>
          </cell>
          <cell r="D944">
            <v>102542</v>
          </cell>
          <cell r="H944">
            <v>65481</v>
          </cell>
          <cell r="I944">
            <v>35676</v>
          </cell>
          <cell r="J944">
            <v>178458</v>
          </cell>
          <cell r="L944">
            <v>86128</v>
          </cell>
          <cell r="M944">
            <v>49131.220222050011</v>
          </cell>
          <cell r="N944">
            <v>141324</v>
          </cell>
          <cell r="P944">
            <v>1401</v>
          </cell>
          <cell r="Q944">
            <v>27391</v>
          </cell>
          <cell r="R944">
            <v>224141</v>
          </cell>
          <cell r="S944">
            <v>322</v>
          </cell>
          <cell r="T944">
            <v>20309</v>
          </cell>
          <cell r="U944">
            <v>32799</v>
          </cell>
          <cell r="V944">
            <v>606025</v>
          </cell>
          <cell r="W944">
            <v>638704</v>
          </cell>
          <cell r="X944">
            <v>5719</v>
          </cell>
          <cell r="Y944">
            <v>1137934</v>
          </cell>
          <cell r="Z944">
            <v>821888</v>
          </cell>
          <cell r="AA944">
            <v>675937</v>
          </cell>
        </row>
        <row r="945">
          <cell r="B945">
            <v>37772</v>
          </cell>
          <cell r="C945">
            <v>226896</v>
          </cell>
          <cell r="D945">
            <v>421465</v>
          </cell>
          <cell r="H945">
            <v>186111</v>
          </cell>
          <cell r="I945">
            <v>39908</v>
          </cell>
          <cell r="J945">
            <v>554898</v>
          </cell>
          <cell r="L945">
            <v>83217</v>
          </cell>
          <cell r="M945">
            <v>138349.69644634999</v>
          </cell>
          <cell r="N945">
            <v>391212</v>
          </cell>
          <cell r="P945">
            <v>3699</v>
          </cell>
          <cell r="Q945">
            <v>83654</v>
          </cell>
          <cell r="R945">
            <v>596272</v>
          </cell>
          <cell r="S945">
            <v>97</v>
          </cell>
          <cell r="T945">
            <v>24247</v>
          </cell>
          <cell r="U945">
            <v>85777</v>
          </cell>
          <cell r="V945">
            <v>661715</v>
          </cell>
          <cell r="W945">
            <v>684844</v>
          </cell>
          <cell r="X945">
            <v>4117</v>
          </cell>
          <cell r="Y945">
            <v>1016940</v>
          </cell>
          <cell r="Z945">
            <v>737231</v>
          </cell>
          <cell r="AA945">
            <v>578865</v>
          </cell>
        </row>
        <row r="946">
          <cell r="B946">
            <v>37802</v>
          </cell>
          <cell r="C946">
            <v>251187</v>
          </cell>
          <cell r="D946">
            <v>505069</v>
          </cell>
          <cell r="H946">
            <v>122055</v>
          </cell>
          <cell r="I946">
            <v>31021</v>
          </cell>
          <cell r="J946">
            <v>637409</v>
          </cell>
          <cell r="L946">
            <v>62362</v>
          </cell>
          <cell r="M946">
            <v>62933.489865850002</v>
          </cell>
          <cell r="N946">
            <v>319301</v>
          </cell>
          <cell r="P946">
            <v>2697</v>
          </cell>
          <cell r="Q946">
            <v>111295</v>
          </cell>
          <cell r="R946">
            <v>671737</v>
          </cell>
          <cell r="S946">
            <v>1648</v>
          </cell>
          <cell r="T946">
            <v>28107</v>
          </cell>
          <cell r="U946">
            <v>78554</v>
          </cell>
          <cell r="V946">
            <v>860910</v>
          </cell>
          <cell r="W946">
            <v>874901</v>
          </cell>
          <cell r="X946">
            <v>3128</v>
          </cell>
          <cell r="Y946">
            <v>918023</v>
          </cell>
          <cell r="Z946">
            <v>760541</v>
          </cell>
          <cell r="AA946">
            <v>556729</v>
          </cell>
        </row>
        <row r="947">
          <cell r="B947">
            <v>37833</v>
          </cell>
          <cell r="C947">
            <v>90119</v>
          </cell>
          <cell r="D947">
            <v>170538</v>
          </cell>
          <cell r="H947">
            <v>61184</v>
          </cell>
          <cell r="I947">
            <v>5337</v>
          </cell>
          <cell r="J947">
            <v>182530</v>
          </cell>
          <cell r="L947">
            <v>39875</v>
          </cell>
          <cell r="M947">
            <v>48250.029520299999</v>
          </cell>
          <cell r="N947">
            <v>36225</v>
          </cell>
          <cell r="P947">
            <v>866</v>
          </cell>
          <cell r="Q947">
            <v>22006</v>
          </cell>
          <cell r="R947">
            <v>137471</v>
          </cell>
          <cell r="S947">
            <v>8</v>
          </cell>
          <cell r="T947">
            <v>58197</v>
          </cell>
          <cell r="U947">
            <v>31496</v>
          </cell>
          <cell r="V947">
            <v>919936</v>
          </cell>
          <cell r="W947">
            <v>937000</v>
          </cell>
          <cell r="X947">
            <v>3742</v>
          </cell>
          <cell r="Y947">
            <v>964636</v>
          </cell>
          <cell r="Z947">
            <v>805480</v>
          </cell>
          <cell r="AA947">
            <v>596914</v>
          </cell>
        </row>
        <row r="948">
          <cell r="B948">
            <v>37864</v>
          </cell>
          <cell r="C948">
            <v>84239</v>
          </cell>
          <cell r="D948">
            <v>140478</v>
          </cell>
          <cell r="H948">
            <v>64415</v>
          </cell>
          <cell r="I948">
            <v>5800</v>
          </cell>
          <cell r="J948">
            <v>155922</v>
          </cell>
          <cell r="L948">
            <v>41448</v>
          </cell>
          <cell r="M948">
            <v>51035.096779900006</v>
          </cell>
          <cell r="N948">
            <v>6286</v>
          </cell>
          <cell r="P948">
            <v>816</v>
          </cell>
          <cell r="Q948">
            <v>10435</v>
          </cell>
          <cell r="R948">
            <v>71388</v>
          </cell>
          <cell r="S948">
            <v>383</v>
          </cell>
          <cell r="T948">
            <v>43139</v>
          </cell>
          <cell r="U948">
            <v>42628</v>
          </cell>
          <cell r="V948">
            <v>923748</v>
          </cell>
          <cell r="W948">
            <v>965982</v>
          </cell>
          <cell r="X948">
            <v>8493</v>
          </cell>
          <cell r="Y948">
            <v>744229</v>
          </cell>
          <cell r="Z948">
            <v>664312</v>
          </cell>
          <cell r="AA948">
            <v>485640</v>
          </cell>
        </row>
        <row r="949">
          <cell r="B949">
            <v>37894</v>
          </cell>
          <cell r="C949">
            <v>83777</v>
          </cell>
          <cell r="D949">
            <v>141363</v>
          </cell>
          <cell r="H949">
            <v>82071</v>
          </cell>
          <cell r="I949">
            <v>17273</v>
          </cell>
          <cell r="J949">
            <v>219564</v>
          </cell>
          <cell r="L949">
            <v>42345</v>
          </cell>
          <cell r="M949">
            <v>52885.129048399991</v>
          </cell>
          <cell r="N949">
            <v>8735</v>
          </cell>
          <cell r="P949">
            <v>1353</v>
          </cell>
          <cell r="Q949">
            <v>18183</v>
          </cell>
          <cell r="R949">
            <v>79320</v>
          </cell>
          <cell r="S949">
            <v>51</v>
          </cell>
          <cell r="T949">
            <v>23413</v>
          </cell>
          <cell r="U949">
            <v>138085</v>
          </cell>
          <cell r="V949">
            <v>484876</v>
          </cell>
          <cell r="W949">
            <v>519248</v>
          </cell>
          <cell r="X949">
            <v>3885</v>
          </cell>
          <cell r="Y949">
            <v>584557</v>
          </cell>
          <cell r="Z949">
            <v>663846</v>
          </cell>
          <cell r="AA949">
            <v>461878</v>
          </cell>
        </row>
        <row r="950">
          <cell r="B950">
            <v>37925</v>
          </cell>
          <cell r="C950">
            <v>94927</v>
          </cell>
          <cell r="D950">
            <v>143616</v>
          </cell>
          <cell r="H950">
            <v>67523</v>
          </cell>
          <cell r="I950">
            <v>7401</v>
          </cell>
          <cell r="J950">
            <v>197163</v>
          </cell>
          <cell r="L950">
            <v>43766</v>
          </cell>
          <cell r="M950">
            <v>55980.413327799994</v>
          </cell>
          <cell r="N950">
            <v>9594</v>
          </cell>
          <cell r="P950">
            <v>1852</v>
          </cell>
          <cell r="Q950">
            <v>18541</v>
          </cell>
          <cell r="R950">
            <v>85628</v>
          </cell>
          <cell r="S950">
            <v>0</v>
          </cell>
          <cell r="T950">
            <v>27337</v>
          </cell>
          <cell r="U950">
            <v>49504</v>
          </cell>
          <cell r="V950">
            <v>499865</v>
          </cell>
          <cell r="W950">
            <v>530518</v>
          </cell>
          <cell r="X950">
            <v>5194</v>
          </cell>
          <cell r="Y950">
            <v>538282</v>
          </cell>
          <cell r="Z950">
            <v>600072</v>
          </cell>
          <cell r="AA950">
            <v>461422</v>
          </cell>
        </row>
        <row r="951">
          <cell r="B951">
            <v>37955</v>
          </cell>
          <cell r="C951">
            <v>52771</v>
          </cell>
          <cell r="D951">
            <v>96990</v>
          </cell>
          <cell r="H951">
            <v>54371</v>
          </cell>
          <cell r="I951">
            <v>6818</v>
          </cell>
          <cell r="J951">
            <v>170429</v>
          </cell>
          <cell r="L951">
            <v>43252</v>
          </cell>
          <cell r="M951">
            <v>55494.846378950009</v>
          </cell>
          <cell r="N951">
            <v>14275</v>
          </cell>
          <cell r="P951">
            <v>4124</v>
          </cell>
          <cell r="Q951">
            <v>21476</v>
          </cell>
          <cell r="R951">
            <v>97008</v>
          </cell>
          <cell r="S951">
            <v>366</v>
          </cell>
          <cell r="T951">
            <v>16030</v>
          </cell>
          <cell r="U951">
            <v>41822</v>
          </cell>
          <cell r="V951">
            <v>482517</v>
          </cell>
          <cell r="W951">
            <v>504986</v>
          </cell>
          <cell r="X951">
            <v>7196</v>
          </cell>
          <cell r="Y951">
            <v>637120</v>
          </cell>
          <cell r="Z951">
            <v>366066</v>
          </cell>
          <cell r="AA951">
            <v>344078</v>
          </cell>
        </row>
        <row r="952">
          <cell r="B952">
            <v>37986</v>
          </cell>
          <cell r="C952">
            <v>48455</v>
          </cell>
          <cell r="D952">
            <v>88093</v>
          </cell>
          <cell r="H952">
            <v>46415</v>
          </cell>
          <cell r="I952">
            <v>6847</v>
          </cell>
          <cell r="J952">
            <v>144477</v>
          </cell>
          <cell r="L952">
            <v>47570</v>
          </cell>
          <cell r="M952">
            <v>58066.987888800009</v>
          </cell>
          <cell r="N952">
            <v>15383</v>
          </cell>
          <cell r="P952">
            <v>3059</v>
          </cell>
          <cell r="Q952">
            <v>19664</v>
          </cell>
          <cell r="R952">
            <v>102984</v>
          </cell>
          <cell r="S952">
            <v>479</v>
          </cell>
          <cell r="T952">
            <v>15450</v>
          </cell>
          <cell r="U952">
            <v>32204</v>
          </cell>
          <cell r="V952">
            <v>613674</v>
          </cell>
          <cell r="W952">
            <v>629022</v>
          </cell>
          <cell r="X952">
            <v>9903</v>
          </cell>
          <cell r="Y952">
            <v>623275</v>
          </cell>
          <cell r="Z952">
            <v>352771</v>
          </cell>
          <cell r="AA952">
            <v>323330</v>
          </cell>
        </row>
        <row r="953">
          <cell r="B953">
            <v>38017</v>
          </cell>
          <cell r="C953">
            <v>44628</v>
          </cell>
          <cell r="D953">
            <v>78272</v>
          </cell>
          <cell r="H953">
            <v>42186</v>
          </cell>
          <cell r="I953">
            <v>7762</v>
          </cell>
          <cell r="J953">
            <v>131810</v>
          </cell>
          <cell r="L953">
            <v>47842</v>
          </cell>
          <cell r="M953">
            <v>58169.216090350012</v>
          </cell>
          <cell r="N953">
            <v>15600</v>
          </cell>
          <cell r="P953">
            <v>2422</v>
          </cell>
          <cell r="Q953">
            <v>15362</v>
          </cell>
          <cell r="R953">
            <v>79072</v>
          </cell>
          <cell r="S953">
            <v>665</v>
          </cell>
          <cell r="T953">
            <v>16697</v>
          </cell>
          <cell r="U953">
            <v>30151</v>
          </cell>
          <cell r="V953">
            <v>803027</v>
          </cell>
          <cell r="W953">
            <v>822891</v>
          </cell>
          <cell r="X953">
            <v>8748</v>
          </cell>
          <cell r="Y953">
            <v>633213</v>
          </cell>
          <cell r="Z953">
            <v>340418</v>
          </cell>
          <cell r="AA953">
            <v>311707</v>
          </cell>
        </row>
        <row r="954">
          <cell r="B954">
            <v>38046</v>
          </cell>
          <cell r="C954">
            <v>43147</v>
          </cell>
          <cell r="D954">
            <v>72865</v>
          </cell>
          <cell r="H954">
            <v>39071</v>
          </cell>
          <cell r="I954">
            <v>8459</v>
          </cell>
          <cell r="J954">
            <v>134248</v>
          </cell>
          <cell r="L954">
            <v>45926</v>
          </cell>
          <cell r="M954">
            <v>54705.285443200009</v>
          </cell>
          <cell r="N954">
            <v>16156</v>
          </cell>
          <cell r="P954">
            <v>3086</v>
          </cell>
          <cell r="Q954">
            <v>17691</v>
          </cell>
          <cell r="R954">
            <v>86840</v>
          </cell>
          <cell r="S954">
            <v>4100</v>
          </cell>
          <cell r="T954">
            <v>14955</v>
          </cell>
          <cell r="U954">
            <v>29660</v>
          </cell>
          <cell r="V954">
            <v>758625</v>
          </cell>
          <cell r="W954">
            <v>794073</v>
          </cell>
          <cell r="X954">
            <v>11460</v>
          </cell>
          <cell r="Y954">
            <v>805718</v>
          </cell>
          <cell r="Z954">
            <v>410071</v>
          </cell>
          <cell r="AA954">
            <v>369129</v>
          </cell>
        </row>
        <row r="955">
          <cell r="B955">
            <v>38077</v>
          </cell>
          <cell r="C955">
            <v>57346</v>
          </cell>
          <cell r="D955">
            <v>101236</v>
          </cell>
          <cell r="H955">
            <v>65616</v>
          </cell>
          <cell r="I955">
            <v>24753</v>
          </cell>
          <cell r="J955">
            <v>184855</v>
          </cell>
          <cell r="L955">
            <v>52204</v>
          </cell>
          <cell r="M955">
            <v>60460.5189923</v>
          </cell>
          <cell r="N955">
            <v>59368</v>
          </cell>
          <cell r="P955">
            <v>4129</v>
          </cell>
          <cell r="Q955">
            <v>23173</v>
          </cell>
          <cell r="R955">
            <v>179069</v>
          </cell>
          <cell r="S955">
            <v>1428</v>
          </cell>
          <cell r="T955">
            <v>14566</v>
          </cell>
          <cell r="U955">
            <v>58152</v>
          </cell>
          <cell r="V955">
            <v>814702</v>
          </cell>
          <cell r="W955">
            <v>842582</v>
          </cell>
          <cell r="X955">
            <v>9663</v>
          </cell>
          <cell r="Y955">
            <v>945693</v>
          </cell>
          <cell r="Z955">
            <v>708641</v>
          </cell>
          <cell r="AA955">
            <v>580273</v>
          </cell>
        </row>
        <row r="956">
          <cell r="B956">
            <v>38107</v>
          </cell>
          <cell r="C956">
            <v>65583</v>
          </cell>
          <cell r="D956">
            <v>128808</v>
          </cell>
          <cell r="H956">
            <v>122627</v>
          </cell>
          <cell r="I956">
            <v>44493</v>
          </cell>
          <cell r="J956">
            <v>266218</v>
          </cell>
          <cell r="L956">
            <v>46027</v>
          </cell>
          <cell r="M956">
            <v>57012.717968800003</v>
          </cell>
          <cell r="N956">
            <v>127777</v>
          </cell>
          <cell r="P956">
            <v>1674</v>
          </cell>
          <cell r="Q956">
            <v>31684</v>
          </cell>
          <cell r="R956">
            <v>259003</v>
          </cell>
          <cell r="S956">
            <v>1177</v>
          </cell>
          <cell r="T956">
            <v>20131</v>
          </cell>
          <cell r="U956">
            <v>105408</v>
          </cell>
          <cell r="V956">
            <v>652967</v>
          </cell>
          <cell r="W956">
            <v>691479</v>
          </cell>
          <cell r="X956">
            <v>8389</v>
          </cell>
          <cell r="Y956">
            <v>1049272</v>
          </cell>
          <cell r="Z956">
            <v>763254</v>
          </cell>
          <cell r="AA956">
            <v>642436</v>
          </cell>
        </row>
        <row r="957">
          <cell r="B957">
            <v>38138</v>
          </cell>
          <cell r="C957">
            <v>142876</v>
          </cell>
          <cell r="D957">
            <v>281035</v>
          </cell>
          <cell r="H957">
            <v>147446</v>
          </cell>
          <cell r="I957">
            <v>48808</v>
          </cell>
          <cell r="J957">
            <v>446069</v>
          </cell>
          <cell r="L957">
            <v>55994</v>
          </cell>
          <cell r="M957">
            <v>116632.20955580003</v>
          </cell>
          <cell r="N957">
            <v>247911</v>
          </cell>
          <cell r="P957">
            <v>1729</v>
          </cell>
          <cell r="Q957">
            <v>63574</v>
          </cell>
          <cell r="R957">
            <v>434541</v>
          </cell>
          <cell r="S957">
            <v>160</v>
          </cell>
          <cell r="T957">
            <v>21685</v>
          </cell>
          <cell r="U957">
            <v>136803</v>
          </cell>
          <cell r="V957">
            <v>600494</v>
          </cell>
          <cell r="W957">
            <v>635293</v>
          </cell>
          <cell r="X957">
            <v>4004</v>
          </cell>
          <cell r="Y957">
            <v>1124446</v>
          </cell>
          <cell r="Z957">
            <v>753321</v>
          </cell>
          <cell r="AA957">
            <v>585767</v>
          </cell>
        </row>
        <row r="958">
          <cell r="B958">
            <v>38168</v>
          </cell>
          <cell r="C958">
            <v>119667</v>
          </cell>
          <cell r="D958">
            <v>263685</v>
          </cell>
          <cell r="H958">
            <v>76404</v>
          </cell>
          <cell r="I958">
            <v>31173</v>
          </cell>
          <cell r="J958">
            <v>340206</v>
          </cell>
          <cell r="L958">
            <v>54622</v>
          </cell>
          <cell r="M958">
            <v>68661.177161999978</v>
          </cell>
          <cell r="N958">
            <v>137238</v>
          </cell>
          <cell r="P958">
            <v>3847</v>
          </cell>
          <cell r="Q958">
            <v>43085</v>
          </cell>
          <cell r="R958">
            <v>284853</v>
          </cell>
          <cell r="S958">
            <v>1843</v>
          </cell>
          <cell r="T958">
            <v>21313</v>
          </cell>
          <cell r="U958">
            <v>93938</v>
          </cell>
          <cell r="V958">
            <v>808993</v>
          </cell>
          <cell r="W958">
            <v>830081</v>
          </cell>
          <cell r="X958">
            <v>3413</v>
          </cell>
          <cell r="Y958">
            <v>994606</v>
          </cell>
          <cell r="Z958">
            <v>758295</v>
          </cell>
          <cell r="AA958">
            <v>559605</v>
          </cell>
        </row>
        <row r="959">
          <cell r="B959">
            <v>38199</v>
          </cell>
          <cell r="C959">
            <v>78827</v>
          </cell>
          <cell r="D959">
            <v>149253</v>
          </cell>
          <cell r="H959">
            <v>62387</v>
          </cell>
          <cell r="I959">
            <v>11658</v>
          </cell>
          <cell r="J959">
            <v>180487</v>
          </cell>
          <cell r="L959">
            <v>134737</v>
          </cell>
          <cell r="M959">
            <v>70557.158398099986</v>
          </cell>
          <cell r="N959">
            <v>35236</v>
          </cell>
          <cell r="P959">
            <v>2889</v>
          </cell>
          <cell r="Q959">
            <v>19966</v>
          </cell>
          <cell r="R959">
            <v>139356</v>
          </cell>
          <cell r="S959">
            <v>886</v>
          </cell>
          <cell r="T959">
            <v>33366</v>
          </cell>
          <cell r="U959">
            <v>33116</v>
          </cell>
          <cell r="V959">
            <v>908769</v>
          </cell>
          <cell r="W959">
            <v>947278</v>
          </cell>
          <cell r="X959">
            <v>3896</v>
          </cell>
          <cell r="Y959">
            <v>952378</v>
          </cell>
          <cell r="Z959">
            <v>758123</v>
          </cell>
          <cell r="AA959">
            <v>571784</v>
          </cell>
        </row>
        <row r="960">
          <cell r="B960">
            <v>38230</v>
          </cell>
          <cell r="C960">
            <v>80725</v>
          </cell>
          <cell r="D960">
            <v>119835</v>
          </cell>
          <cell r="H960">
            <v>65544</v>
          </cell>
          <cell r="I960">
            <v>6385</v>
          </cell>
          <cell r="J960">
            <v>153445</v>
          </cell>
          <cell r="L960">
            <v>81105</v>
          </cell>
          <cell r="M960">
            <v>70944.40186350001</v>
          </cell>
          <cell r="N960">
            <v>6598</v>
          </cell>
          <cell r="P960">
            <v>3240</v>
          </cell>
          <cell r="Q960">
            <v>9155</v>
          </cell>
          <cell r="R960">
            <v>82193</v>
          </cell>
          <cell r="S960">
            <v>180</v>
          </cell>
          <cell r="T960">
            <v>44291</v>
          </cell>
          <cell r="U960">
            <v>23819</v>
          </cell>
          <cell r="V960">
            <v>904166</v>
          </cell>
          <cell r="W960">
            <v>954749</v>
          </cell>
          <cell r="X960">
            <v>5181</v>
          </cell>
          <cell r="Y960">
            <v>763826</v>
          </cell>
          <cell r="Z960">
            <v>701991</v>
          </cell>
          <cell r="AA960">
            <v>500754</v>
          </cell>
        </row>
        <row r="961">
          <cell r="B961">
            <v>38260</v>
          </cell>
          <cell r="C961">
            <v>75351</v>
          </cell>
          <cell r="D961">
            <v>121258</v>
          </cell>
          <cell r="H961">
            <v>94857</v>
          </cell>
          <cell r="I961">
            <v>11849</v>
          </cell>
          <cell r="J961">
            <v>208374</v>
          </cell>
          <cell r="L961">
            <v>56671</v>
          </cell>
          <cell r="M961">
            <v>69768.690172499992</v>
          </cell>
          <cell r="N961">
            <v>14447</v>
          </cell>
          <cell r="P961">
            <v>2922</v>
          </cell>
          <cell r="Q961">
            <v>14587</v>
          </cell>
          <cell r="R961">
            <v>92798</v>
          </cell>
          <cell r="S961">
            <v>120</v>
          </cell>
          <cell r="T961">
            <v>36527</v>
          </cell>
          <cell r="U961">
            <v>77629</v>
          </cell>
          <cell r="V961">
            <v>487211</v>
          </cell>
          <cell r="W961">
            <v>544494</v>
          </cell>
          <cell r="X961">
            <v>4871</v>
          </cell>
          <cell r="Y961">
            <v>567797</v>
          </cell>
          <cell r="Z961">
            <v>569234</v>
          </cell>
          <cell r="AA961">
            <v>451940</v>
          </cell>
        </row>
        <row r="962">
          <cell r="B962">
            <v>38291</v>
          </cell>
          <cell r="C962">
            <v>78891</v>
          </cell>
          <cell r="D962">
            <v>137651</v>
          </cell>
          <cell r="H962">
            <v>103130</v>
          </cell>
          <cell r="I962">
            <v>13127</v>
          </cell>
          <cell r="J962">
            <v>238207</v>
          </cell>
          <cell r="L962">
            <v>57353</v>
          </cell>
          <cell r="M962">
            <v>54818.367356750015</v>
          </cell>
          <cell r="N962">
            <v>33191</v>
          </cell>
          <cell r="P962">
            <v>6991</v>
          </cell>
          <cell r="Q962">
            <v>23381</v>
          </cell>
          <cell r="R962">
            <v>155426</v>
          </cell>
          <cell r="S962">
            <v>2755</v>
          </cell>
          <cell r="T962">
            <v>21592</v>
          </cell>
          <cell r="U962">
            <v>65733</v>
          </cell>
          <cell r="V962">
            <v>492887</v>
          </cell>
          <cell r="W962">
            <v>533992</v>
          </cell>
          <cell r="X962">
            <v>38344</v>
          </cell>
          <cell r="Y962">
            <v>364746</v>
          </cell>
          <cell r="Z962">
            <v>455379</v>
          </cell>
          <cell r="AA962">
            <v>407074</v>
          </cell>
        </row>
        <row r="963">
          <cell r="B963">
            <v>38321</v>
          </cell>
          <cell r="C963">
            <v>64556</v>
          </cell>
          <cell r="D963">
            <v>112405</v>
          </cell>
          <cell r="H963">
            <v>65221</v>
          </cell>
          <cell r="I963">
            <v>11221</v>
          </cell>
          <cell r="J963">
            <v>197907</v>
          </cell>
          <cell r="L963">
            <v>61222</v>
          </cell>
          <cell r="M963">
            <v>51977.774196499959</v>
          </cell>
          <cell r="N963">
            <v>29071</v>
          </cell>
          <cell r="P963">
            <v>11433</v>
          </cell>
          <cell r="Q963">
            <v>23175</v>
          </cell>
          <cell r="R963">
            <v>149252</v>
          </cell>
          <cell r="S963">
            <v>1657</v>
          </cell>
          <cell r="T963">
            <v>15136</v>
          </cell>
          <cell r="U963">
            <v>56671</v>
          </cell>
          <cell r="V963">
            <v>729361</v>
          </cell>
          <cell r="W963">
            <v>764242</v>
          </cell>
          <cell r="X963">
            <v>18451</v>
          </cell>
          <cell r="Y963">
            <v>501568</v>
          </cell>
          <cell r="Z963">
            <v>307178</v>
          </cell>
          <cell r="AA963">
            <v>294431</v>
          </cell>
        </row>
        <row r="964">
          <cell r="B964">
            <v>38352</v>
          </cell>
          <cell r="C964">
            <v>49880</v>
          </cell>
          <cell r="D964">
            <v>86834</v>
          </cell>
          <cell r="H964">
            <v>58975</v>
          </cell>
          <cell r="I964">
            <v>10403</v>
          </cell>
          <cell r="J964">
            <v>163429</v>
          </cell>
          <cell r="L964">
            <v>66455</v>
          </cell>
          <cell r="M964">
            <v>54237.2968664</v>
          </cell>
          <cell r="N964">
            <v>26303</v>
          </cell>
          <cell r="P964">
            <v>12788</v>
          </cell>
          <cell r="Q964">
            <v>20059</v>
          </cell>
          <cell r="R964">
            <v>109464</v>
          </cell>
          <cell r="S964">
            <v>693</v>
          </cell>
          <cell r="T964">
            <v>14941</v>
          </cell>
          <cell r="U964">
            <v>47410</v>
          </cell>
          <cell r="V964">
            <v>596728</v>
          </cell>
          <cell r="W964">
            <v>615668</v>
          </cell>
          <cell r="X964">
            <v>15456</v>
          </cell>
          <cell r="Y964">
            <v>642198</v>
          </cell>
          <cell r="Z964">
            <v>253884</v>
          </cell>
          <cell r="AA964">
            <v>254067</v>
          </cell>
        </row>
        <row r="965">
          <cell r="B965">
            <v>38383</v>
          </cell>
          <cell r="C965">
            <v>51722</v>
          </cell>
          <cell r="D965">
            <v>97204</v>
          </cell>
          <cell r="H965">
            <v>73314</v>
          </cell>
          <cell r="I965">
            <v>11667</v>
          </cell>
          <cell r="J965">
            <v>197979</v>
          </cell>
          <cell r="L965">
            <v>74937</v>
          </cell>
          <cell r="M965">
            <v>59781.15298585</v>
          </cell>
          <cell r="N965">
            <v>25537</v>
          </cell>
          <cell r="P965">
            <v>19621</v>
          </cell>
          <cell r="Q965">
            <v>30384</v>
          </cell>
          <cell r="R965">
            <v>183383</v>
          </cell>
          <cell r="S965">
            <v>4217</v>
          </cell>
          <cell r="T965">
            <v>15558</v>
          </cell>
          <cell r="U965">
            <v>86269</v>
          </cell>
          <cell r="V965">
            <v>786788</v>
          </cell>
          <cell r="W965">
            <v>887415</v>
          </cell>
          <cell r="X965">
            <v>143106</v>
          </cell>
          <cell r="Y965">
            <v>337334</v>
          </cell>
          <cell r="Z965">
            <v>256214</v>
          </cell>
          <cell r="AA965">
            <v>263786</v>
          </cell>
        </row>
        <row r="966">
          <cell r="B966">
            <v>38411</v>
          </cell>
          <cell r="C966">
            <v>39565</v>
          </cell>
          <cell r="D966">
            <v>74098</v>
          </cell>
          <cell r="H966">
            <v>79419</v>
          </cell>
          <cell r="I966">
            <v>13823</v>
          </cell>
          <cell r="J966">
            <v>173187</v>
          </cell>
          <cell r="L966">
            <v>67181</v>
          </cell>
          <cell r="M966">
            <v>60500.621791999991</v>
          </cell>
          <cell r="N966">
            <v>20924</v>
          </cell>
          <cell r="P966">
            <v>21753</v>
          </cell>
          <cell r="Q966">
            <v>19396</v>
          </cell>
          <cell r="R966">
            <v>166617</v>
          </cell>
          <cell r="S966">
            <v>4213</v>
          </cell>
          <cell r="T966">
            <v>15007</v>
          </cell>
          <cell r="U966">
            <v>99081</v>
          </cell>
          <cell r="V966">
            <v>729688</v>
          </cell>
          <cell r="W966">
            <v>855602</v>
          </cell>
          <cell r="X966">
            <v>53381</v>
          </cell>
          <cell r="Y966">
            <v>341460</v>
          </cell>
          <cell r="Z966">
            <v>271484</v>
          </cell>
          <cell r="AA966">
            <v>269062</v>
          </cell>
        </row>
        <row r="967">
          <cell r="B967">
            <v>38442</v>
          </cell>
          <cell r="C967">
            <v>47928</v>
          </cell>
          <cell r="D967">
            <v>89138</v>
          </cell>
          <cell r="H967">
            <v>116645</v>
          </cell>
          <cell r="I967">
            <v>26863</v>
          </cell>
          <cell r="J967">
            <v>228307</v>
          </cell>
          <cell r="L967">
            <v>82784</v>
          </cell>
          <cell r="M967">
            <v>67057.981749350016</v>
          </cell>
          <cell r="N967">
            <v>35076</v>
          </cell>
          <cell r="P967">
            <v>33520</v>
          </cell>
          <cell r="Q967">
            <v>23242</v>
          </cell>
          <cell r="R967">
            <v>199033</v>
          </cell>
          <cell r="S967">
            <v>1499</v>
          </cell>
          <cell r="T967">
            <v>24230</v>
          </cell>
          <cell r="U967">
            <v>81198</v>
          </cell>
          <cell r="V967">
            <v>817302</v>
          </cell>
          <cell r="W967">
            <v>886408</v>
          </cell>
          <cell r="X967">
            <v>42903</v>
          </cell>
          <cell r="Y967">
            <v>427206</v>
          </cell>
          <cell r="Z967">
            <v>595872</v>
          </cell>
          <cell r="AA967">
            <v>507201</v>
          </cell>
        </row>
        <row r="968">
          <cell r="B968">
            <v>38472</v>
          </cell>
          <cell r="C968">
            <v>87397</v>
          </cell>
          <cell r="D968">
            <v>172992</v>
          </cell>
          <cell r="H968">
            <v>286313</v>
          </cell>
          <cell r="I968">
            <v>136555</v>
          </cell>
          <cell r="J968">
            <v>533817</v>
          </cell>
          <cell r="L968">
            <v>81190</v>
          </cell>
          <cell r="M968">
            <v>66091.806800000006</v>
          </cell>
          <cell r="N968">
            <v>157457</v>
          </cell>
          <cell r="P968">
            <v>26351</v>
          </cell>
          <cell r="Q968">
            <v>37551</v>
          </cell>
          <cell r="R968">
            <v>329295</v>
          </cell>
          <cell r="S968">
            <v>1130</v>
          </cell>
          <cell r="T968">
            <v>32457</v>
          </cell>
          <cell r="U968">
            <v>191013</v>
          </cell>
          <cell r="V968">
            <v>535471</v>
          </cell>
          <cell r="W968">
            <v>626468</v>
          </cell>
          <cell r="X968">
            <v>69594</v>
          </cell>
          <cell r="Y968">
            <v>1023089</v>
          </cell>
          <cell r="Z968">
            <v>675873</v>
          </cell>
          <cell r="AA968">
            <v>569840</v>
          </cell>
        </row>
        <row r="969">
          <cell r="B969">
            <v>38503</v>
          </cell>
          <cell r="C969">
            <v>209232</v>
          </cell>
          <cell r="D969">
            <v>495534</v>
          </cell>
          <cell r="H969">
            <v>474701</v>
          </cell>
          <cell r="I969">
            <v>292798</v>
          </cell>
          <cell r="J969">
            <v>1272328</v>
          </cell>
          <cell r="L969">
            <v>147111</v>
          </cell>
          <cell r="M969">
            <v>187435.23983700003</v>
          </cell>
          <cell r="N969">
            <v>405964</v>
          </cell>
          <cell r="P969">
            <v>157281</v>
          </cell>
          <cell r="Q969">
            <v>97502</v>
          </cell>
          <cell r="R969">
            <v>1038418</v>
          </cell>
          <cell r="S969">
            <v>15465</v>
          </cell>
          <cell r="T969">
            <v>215624</v>
          </cell>
          <cell r="U969">
            <v>453475</v>
          </cell>
          <cell r="V969">
            <v>601369</v>
          </cell>
          <cell r="W969">
            <v>668099</v>
          </cell>
          <cell r="X969">
            <v>132922</v>
          </cell>
          <cell r="Y969">
            <v>1008669</v>
          </cell>
          <cell r="Z969">
            <v>702785</v>
          </cell>
          <cell r="AA969">
            <v>549767</v>
          </cell>
        </row>
        <row r="970">
          <cell r="B970">
            <v>38533</v>
          </cell>
          <cell r="C970">
            <v>266775</v>
          </cell>
          <cell r="D970">
            <v>621251</v>
          </cell>
          <cell r="H970">
            <v>281025</v>
          </cell>
          <cell r="I970">
            <v>107408</v>
          </cell>
          <cell r="J970">
            <v>1009705</v>
          </cell>
          <cell r="L970">
            <v>327537</v>
          </cell>
          <cell r="M970">
            <v>198310.50851499996</v>
          </cell>
          <cell r="N970">
            <v>383632</v>
          </cell>
          <cell r="P970">
            <v>230508</v>
          </cell>
          <cell r="Q970">
            <v>128596</v>
          </cell>
          <cell r="R970">
            <v>1271674</v>
          </cell>
          <cell r="S970">
            <v>60729</v>
          </cell>
          <cell r="T970">
            <v>180564</v>
          </cell>
          <cell r="U970">
            <v>358944</v>
          </cell>
          <cell r="V970">
            <v>795724</v>
          </cell>
          <cell r="W970">
            <v>807821</v>
          </cell>
          <cell r="X970">
            <v>47685</v>
          </cell>
          <cell r="Y970">
            <v>899220</v>
          </cell>
          <cell r="Z970">
            <v>740322</v>
          </cell>
          <cell r="AA970">
            <v>527234</v>
          </cell>
        </row>
        <row r="971">
          <cell r="B971">
            <v>38564</v>
          </cell>
          <cell r="C971">
            <v>158740</v>
          </cell>
          <cell r="D971">
            <v>342017</v>
          </cell>
          <cell r="H971">
            <v>106563</v>
          </cell>
          <cell r="I971">
            <v>33879</v>
          </cell>
          <cell r="J971">
            <v>441845</v>
          </cell>
          <cell r="L971">
            <v>132715</v>
          </cell>
          <cell r="M971">
            <v>103369.86646350003</v>
          </cell>
          <cell r="N971">
            <v>82237</v>
          </cell>
          <cell r="P971">
            <v>29356</v>
          </cell>
          <cell r="Q971">
            <v>45246</v>
          </cell>
          <cell r="R971">
            <v>354605</v>
          </cell>
          <cell r="S971">
            <v>5035</v>
          </cell>
          <cell r="T971">
            <v>32982</v>
          </cell>
          <cell r="U971">
            <v>98093</v>
          </cell>
          <cell r="V971">
            <v>868639</v>
          </cell>
          <cell r="W971">
            <v>889290</v>
          </cell>
          <cell r="X971">
            <v>11934</v>
          </cell>
          <cell r="Y971">
            <v>974870</v>
          </cell>
          <cell r="Z971">
            <v>851299</v>
          </cell>
          <cell r="AA971">
            <v>582435</v>
          </cell>
        </row>
        <row r="972">
          <cell r="B972">
            <v>38595</v>
          </cell>
          <cell r="C972">
            <v>91695</v>
          </cell>
          <cell r="D972">
            <v>176196</v>
          </cell>
          <cell r="H972">
            <v>91145</v>
          </cell>
          <cell r="I972">
            <v>18112</v>
          </cell>
          <cell r="J972">
            <v>243692</v>
          </cell>
          <cell r="L972">
            <v>73995</v>
          </cell>
          <cell r="M972">
            <v>90423.030385500009</v>
          </cell>
          <cell r="N972">
            <v>17621</v>
          </cell>
          <cell r="P972">
            <v>12532</v>
          </cell>
          <cell r="Q972">
            <v>24442</v>
          </cell>
          <cell r="R972">
            <v>163851</v>
          </cell>
          <cell r="S972">
            <v>2281</v>
          </cell>
          <cell r="T972">
            <v>32446</v>
          </cell>
          <cell r="U972">
            <v>66720</v>
          </cell>
          <cell r="V972">
            <v>893661</v>
          </cell>
          <cell r="W972">
            <v>921923</v>
          </cell>
          <cell r="X972">
            <v>15892</v>
          </cell>
          <cell r="Y972">
            <v>795284</v>
          </cell>
          <cell r="Z972">
            <v>634865</v>
          </cell>
          <cell r="AA972">
            <v>475366</v>
          </cell>
        </row>
        <row r="973">
          <cell r="B973">
            <v>38625</v>
          </cell>
          <cell r="C973">
            <v>86389</v>
          </cell>
          <cell r="D973">
            <v>160681</v>
          </cell>
          <cell r="H973">
            <v>97853</v>
          </cell>
          <cell r="I973">
            <v>11303</v>
          </cell>
          <cell r="J973">
            <v>237332</v>
          </cell>
          <cell r="L973">
            <v>61573</v>
          </cell>
          <cell r="M973">
            <v>88162.849986999994</v>
          </cell>
          <cell r="N973">
            <v>7216</v>
          </cell>
          <cell r="P973">
            <v>15456</v>
          </cell>
          <cell r="Q973">
            <v>19496</v>
          </cell>
          <cell r="R973">
            <v>148209</v>
          </cell>
          <cell r="S973">
            <v>7931</v>
          </cell>
          <cell r="T973">
            <v>38282</v>
          </cell>
          <cell r="U973">
            <v>55381</v>
          </cell>
          <cell r="V973">
            <v>514654</v>
          </cell>
          <cell r="W973">
            <v>553108</v>
          </cell>
          <cell r="X973">
            <v>7470</v>
          </cell>
          <cell r="Y973">
            <v>623117</v>
          </cell>
          <cell r="Z973">
            <v>538310</v>
          </cell>
          <cell r="AA973">
            <v>458625</v>
          </cell>
        </row>
        <row r="974">
          <cell r="B974">
            <v>38656</v>
          </cell>
          <cell r="C974">
            <v>79436</v>
          </cell>
          <cell r="D974">
            <v>163734</v>
          </cell>
          <cell r="H974">
            <v>118914</v>
          </cell>
          <cell r="I974">
            <v>18660</v>
          </cell>
          <cell r="J974">
            <v>283979</v>
          </cell>
          <cell r="L974">
            <v>59894</v>
          </cell>
          <cell r="M974">
            <v>87896.739659999992</v>
          </cell>
          <cell r="N974">
            <v>21478</v>
          </cell>
          <cell r="P974">
            <v>25170</v>
          </cell>
          <cell r="Q974">
            <v>29795</v>
          </cell>
          <cell r="R974">
            <v>186734</v>
          </cell>
          <cell r="S974">
            <v>4748</v>
          </cell>
          <cell r="T974">
            <v>39368</v>
          </cell>
          <cell r="U974">
            <v>96177</v>
          </cell>
          <cell r="V974">
            <v>531800</v>
          </cell>
          <cell r="W974">
            <v>562763</v>
          </cell>
          <cell r="X974">
            <v>12218</v>
          </cell>
          <cell r="Y974">
            <v>640155</v>
          </cell>
          <cell r="Z974">
            <v>428386</v>
          </cell>
          <cell r="AA974">
            <v>400984</v>
          </cell>
        </row>
        <row r="975">
          <cell r="B975">
            <v>38686</v>
          </cell>
          <cell r="C975">
            <v>70991</v>
          </cell>
          <cell r="D975">
            <v>140997</v>
          </cell>
          <cell r="H975">
            <v>82523</v>
          </cell>
          <cell r="I975">
            <v>11448</v>
          </cell>
          <cell r="J975">
            <v>228034</v>
          </cell>
          <cell r="L975">
            <v>51824</v>
          </cell>
          <cell r="M975">
            <v>83141.338080000001</v>
          </cell>
          <cell r="N975">
            <v>22307</v>
          </cell>
          <cell r="P975">
            <v>25767</v>
          </cell>
          <cell r="Q975">
            <v>25394</v>
          </cell>
          <cell r="R975">
            <v>192916</v>
          </cell>
          <cell r="S975">
            <v>1656</v>
          </cell>
          <cell r="T975">
            <v>36061</v>
          </cell>
          <cell r="U975">
            <v>61466</v>
          </cell>
          <cell r="V975">
            <v>529357</v>
          </cell>
          <cell r="W975">
            <v>550310</v>
          </cell>
          <cell r="X975">
            <v>12966</v>
          </cell>
          <cell r="Y975">
            <v>674747</v>
          </cell>
          <cell r="Z975">
            <v>377028</v>
          </cell>
          <cell r="AA975">
            <v>359371</v>
          </cell>
        </row>
        <row r="976">
          <cell r="B976">
            <v>38717</v>
          </cell>
          <cell r="C976">
            <v>64510</v>
          </cell>
          <cell r="D976">
            <v>113724</v>
          </cell>
          <cell r="H976">
            <v>67912</v>
          </cell>
          <cell r="I976">
            <v>8863</v>
          </cell>
          <cell r="J976">
            <v>195945</v>
          </cell>
          <cell r="L976">
            <v>56738</v>
          </cell>
          <cell r="M976">
            <v>84616.724885000003</v>
          </cell>
          <cell r="N976">
            <v>19385</v>
          </cell>
          <cell r="P976">
            <v>23627</v>
          </cell>
          <cell r="Q976">
            <v>28278</v>
          </cell>
          <cell r="R976">
            <v>142843</v>
          </cell>
          <cell r="S976">
            <v>1424</v>
          </cell>
          <cell r="T976">
            <v>27283</v>
          </cell>
          <cell r="U976">
            <v>48981</v>
          </cell>
          <cell r="V976">
            <v>827278</v>
          </cell>
          <cell r="W976">
            <v>831504</v>
          </cell>
          <cell r="X976">
            <v>15739</v>
          </cell>
          <cell r="Y976">
            <v>529495</v>
          </cell>
          <cell r="Z976">
            <v>297682</v>
          </cell>
          <cell r="AA976">
            <v>306927</v>
          </cell>
        </row>
        <row r="977">
          <cell r="B977">
            <v>38748</v>
          </cell>
          <cell r="C977">
            <v>58388</v>
          </cell>
          <cell r="D977">
            <v>104349</v>
          </cell>
          <cell r="H977">
            <v>69246</v>
          </cell>
          <cell r="I977">
            <v>8376</v>
          </cell>
          <cell r="J977">
            <v>184425</v>
          </cell>
          <cell r="L977">
            <v>58811</v>
          </cell>
          <cell r="M977">
            <v>85374.441720000017</v>
          </cell>
          <cell r="N977">
            <v>17237</v>
          </cell>
          <cell r="P977">
            <v>23136</v>
          </cell>
          <cell r="Q977">
            <v>27841</v>
          </cell>
          <cell r="R977">
            <v>157355</v>
          </cell>
          <cell r="S977">
            <v>1448</v>
          </cell>
          <cell r="T977">
            <v>25735</v>
          </cell>
          <cell r="U977">
            <v>45507</v>
          </cell>
          <cell r="V977">
            <v>825347</v>
          </cell>
          <cell r="W977">
            <v>847458</v>
          </cell>
          <cell r="X977">
            <v>15598</v>
          </cell>
          <cell r="Y977">
            <v>594594</v>
          </cell>
          <cell r="Z977">
            <v>359261</v>
          </cell>
          <cell r="AA977">
            <v>333149</v>
          </cell>
        </row>
        <row r="978">
          <cell r="B978">
            <v>38776</v>
          </cell>
          <cell r="C978">
            <v>52849</v>
          </cell>
          <cell r="D978">
            <v>90359</v>
          </cell>
          <cell r="H978">
            <v>60411</v>
          </cell>
          <cell r="I978">
            <v>8481</v>
          </cell>
          <cell r="J978">
            <v>160613</v>
          </cell>
          <cell r="L978">
            <v>53872</v>
          </cell>
          <cell r="M978">
            <v>81373.464364999993</v>
          </cell>
          <cell r="N978">
            <v>13789</v>
          </cell>
          <cell r="P978">
            <v>23096</v>
          </cell>
          <cell r="Q978">
            <v>22032</v>
          </cell>
          <cell r="R978">
            <v>159860</v>
          </cell>
          <cell r="S978">
            <v>1301</v>
          </cell>
          <cell r="T978">
            <v>19982</v>
          </cell>
          <cell r="U978">
            <v>35394</v>
          </cell>
          <cell r="V978">
            <v>822103</v>
          </cell>
          <cell r="W978">
            <v>842297</v>
          </cell>
          <cell r="X978">
            <v>15356</v>
          </cell>
          <cell r="Y978">
            <v>610620</v>
          </cell>
          <cell r="Z978">
            <v>433126</v>
          </cell>
          <cell r="AA978">
            <v>385850</v>
          </cell>
        </row>
        <row r="979">
          <cell r="B979">
            <v>38807</v>
          </cell>
          <cell r="C979">
            <v>73156</v>
          </cell>
          <cell r="D979">
            <v>125560</v>
          </cell>
          <cell r="H979">
            <v>77195</v>
          </cell>
          <cell r="I979">
            <v>11993</v>
          </cell>
          <cell r="J979">
            <v>214137</v>
          </cell>
          <cell r="L979">
            <v>59019</v>
          </cell>
          <cell r="M979">
            <v>90970.906804999991</v>
          </cell>
          <cell r="N979">
            <v>33944</v>
          </cell>
          <cell r="P979">
            <v>28095</v>
          </cell>
          <cell r="Q979">
            <v>28623</v>
          </cell>
          <cell r="R979">
            <v>223427</v>
          </cell>
          <cell r="S979">
            <v>1422</v>
          </cell>
          <cell r="T979">
            <v>22495</v>
          </cell>
          <cell r="U979">
            <v>40846</v>
          </cell>
          <cell r="V979">
            <v>613944</v>
          </cell>
          <cell r="W979">
            <v>662949</v>
          </cell>
          <cell r="X979">
            <v>24328</v>
          </cell>
          <cell r="Y979">
            <v>830234</v>
          </cell>
          <cell r="Z979">
            <v>600008</v>
          </cell>
          <cell r="AA979">
            <v>533026</v>
          </cell>
        </row>
        <row r="980">
          <cell r="B980">
            <v>38837</v>
          </cell>
          <cell r="C980">
            <v>149630</v>
          </cell>
          <cell r="D980">
            <v>273979</v>
          </cell>
          <cell r="H980">
            <v>202544</v>
          </cell>
          <cell r="I980">
            <v>46408</v>
          </cell>
          <cell r="J980">
            <v>480676</v>
          </cell>
          <cell r="L980">
            <v>68956</v>
          </cell>
          <cell r="M980">
            <v>88470.447199999981</v>
          </cell>
          <cell r="N980">
            <v>280706</v>
          </cell>
          <cell r="P980">
            <v>23489</v>
          </cell>
          <cell r="Q980">
            <v>56437</v>
          </cell>
          <cell r="R980">
            <v>482224</v>
          </cell>
          <cell r="S980">
            <v>7999</v>
          </cell>
          <cell r="T980">
            <v>21569</v>
          </cell>
          <cell r="U980">
            <v>56518</v>
          </cell>
          <cell r="V980">
            <v>617403</v>
          </cell>
          <cell r="W980">
            <v>651440</v>
          </cell>
          <cell r="X980">
            <v>26697</v>
          </cell>
          <cell r="Y980">
            <v>989905</v>
          </cell>
          <cell r="Z980">
            <v>713015</v>
          </cell>
          <cell r="AA980">
            <v>621629</v>
          </cell>
        </row>
        <row r="981">
          <cell r="B981">
            <v>38868</v>
          </cell>
          <cell r="C981">
            <v>309713</v>
          </cell>
          <cell r="D981">
            <v>605879</v>
          </cell>
          <cell r="H981">
            <v>205105</v>
          </cell>
          <cell r="I981">
            <v>34809</v>
          </cell>
          <cell r="J981">
            <v>789646</v>
          </cell>
          <cell r="L981">
            <v>114619</v>
          </cell>
          <cell r="M981">
            <v>187262.59202999997</v>
          </cell>
          <cell r="N981">
            <v>437390</v>
          </cell>
          <cell r="P981">
            <v>42294</v>
          </cell>
          <cell r="Q981">
            <v>128535</v>
          </cell>
          <cell r="R981">
            <v>868963</v>
          </cell>
          <cell r="S981">
            <v>21449</v>
          </cell>
          <cell r="T981">
            <v>45829</v>
          </cell>
          <cell r="U981">
            <v>133646</v>
          </cell>
          <cell r="V981">
            <v>615050</v>
          </cell>
          <cell r="W981">
            <v>649550</v>
          </cell>
          <cell r="X981">
            <v>17383</v>
          </cell>
          <cell r="Y981">
            <v>1071487</v>
          </cell>
          <cell r="Z981">
            <v>737736</v>
          </cell>
          <cell r="AA981">
            <v>602845</v>
          </cell>
        </row>
        <row r="982">
          <cell r="B982">
            <v>38898</v>
          </cell>
          <cell r="C982">
            <v>223482</v>
          </cell>
          <cell r="D982">
            <v>464920</v>
          </cell>
          <cell r="H982">
            <v>131536</v>
          </cell>
          <cell r="I982">
            <v>23141</v>
          </cell>
          <cell r="J982">
            <v>541756</v>
          </cell>
          <cell r="L982">
            <v>188674</v>
          </cell>
          <cell r="M982">
            <v>79487.255040000004</v>
          </cell>
          <cell r="N982">
            <v>219679</v>
          </cell>
          <cell r="P982">
            <v>42240</v>
          </cell>
          <cell r="Q982">
            <v>79484</v>
          </cell>
          <cell r="R982">
            <v>552570</v>
          </cell>
          <cell r="S982">
            <v>27039</v>
          </cell>
          <cell r="T982">
            <v>128875</v>
          </cell>
          <cell r="U982">
            <v>177429</v>
          </cell>
          <cell r="V982">
            <v>826297</v>
          </cell>
          <cell r="W982">
            <v>839963</v>
          </cell>
          <cell r="X982">
            <v>5586</v>
          </cell>
          <cell r="Y982">
            <v>1035883</v>
          </cell>
          <cell r="Z982">
            <v>737557</v>
          </cell>
          <cell r="AA982">
            <v>572974</v>
          </cell>
        </row>
        <row r="983">
          <cell r="B983">
            <v>38929</v>
          </cell>
          <cell r="C983">
            <v>128841</v>
          </cell>
          <cell r="D983">
            <v>217775</v>
          </cell>
          <cell r="H983">
            <v>121792</v>
          </cell>
          <cell r="I983">
            <v>15090</v>
          </cell>
          <cell r="J983">
            <v>301431</v>
          </cell>
          <cell r="L983">
            <v>62377</v>
          </cell>
          <cell r="M983">
            <v>56845.443859999999</v>
          </cell>
          <cell r="N983">
            <v>36226</v>
          </cell>
          <cell r="P983">
            <v>3746</v>
          </cell>
          <cell r="Q983">
            <v>29965</v>
          </cell>
          <cell r="R983">
            <v>150827</v>
          </cell>
          <cell r="S983">
            <v>2658</v>
          </cell>
          <cell r="T983">
            <v>45974</v>
          </cell>
          <cell r="U983">
            <v>70270</v>
          </cell>
          <cell r="V983">
            <v>860161</v>
          </cell>
          <cell r="W983">
            <v>881553</v>
          </cell>
          <cell r="X983">
            <v>6981</v>
          </cell>
          <cell r="Y983">
            <v>967016</v>
          </cell>
          <cell r="Z983">
            <v>718852</v>
          </cell>
          <cell r="AA983">
            <v>578825</v>
          </cell>
        </row>
        <row r="984">
          <cell r="B984">
            <v>38960</v>
          </cell>
          <cell r="C984">
            <v>102510</v>
          </cell>
          <cell r="D984">
            <v>164626</v>
          </cell>
          <cell r="H984">
            <v>136937</v>
          </cell>
          <cell r="I984">
            <v>21349</v>
          </cell>
          <cell r="J984">
            <v>267043</v>
          </cell>
          <cell r="L984">
            <v>59081</v>
          </cell>
          <cell r="M984">
            <v>53306.106294999983</v>
          </cell>
          <cell r="N984">
            <v>10451</v>
          </cell>
          <cell r="P984">
            <v>4935</v>
          </cell>
          <cell r="Q984">
            <v>22431</v>
          </cell>
          <cell r="R984">
            <v>101250</v>
          </cell>
          <cell r="S984">
            <v>2657</v>
          </cell>
          <cell r="T984">
            <v>36421</v>
          </cell>
          <cell r="U984">
            <v>91690</v>
          </cell>
          <cell r="V984">
            <v>862689</v>
          </cell>
          <cell r="W984">
            <v>929254</v>
          </cell>
          <cell r="X984">
            <v>8622</v>
          </cell>
          <cell r="Y984">
            <v>818114</v>
          </cell>
          <cell r="Z984">
            <v>623305</v>
          </cell>
          <cell r="AA984">
            <v>502044</v>
          </cell>
        </row>
        <row r="985">
          <cell r="B985">
            <v>38990</v>
          </cell>
          <cell r="C985">
            <v>97554</v>
          </cell>
          <cell r="D985">
            <v>160934</v>
          </cell>
          <cell r="H985">
            <v>149887</v>
          </cell>
          <cell r="I985">
            <v>14564</v>
          </cell>
          <cell r="J985">
            <v>278640</v>
          </cell>
          <cell r="L985">
            <v>45660</v>
          </cell>
          <cell r="M985">
            <v>51942.985590000004</v>
          </cell>
          <cell r="N985">
            <v>16058</v>
          </cell>
          <cell r="P985">
            <v>7340</v>
          </cell>
          <cell r="Q985">
            <v>22564</v>
          </cell>
          <cell r="R985">
            <v>104782</v>
          </cell>
          <cell r="S985">
            <v>2671</v>
          </cell>
          <cell r="T985">
            <v>31640</v>
          </cell>
          <cell r="U985">
            <v>70421</v>
          </cell>
          <cell r="V985">
            <v>561205</v>
          </cell>
          <cell r="W985">
            <v>611888</v>
          </cell>
          <cell r="X985">
            <v>7166</v>
          </cell>
          <cell r="Y985">
            <v>633094</v>
          </cell>
          <cell r="Z985">
            <v>538892</v>
          </cell>
          <cell r="AA985">
            <v>445732</v>
          </cell>
        </row>
        <row r="986">
          <cell r="B986">
            <v>39021</v>
          </cell>
          <cell r="C986">
            <v>84956</v>
          </cell>
          <cell r="D986">
            <v>172997</v>
          </cell>
          <cell r="H986">
            <v>180312</v>
          </cell>
          <cell r="I986">
            <v>48119</v>
          </cell>
          <cell r="J986">
            <v>397706</v>
          </cell>
          <cell r="L986">
            <v>49962</v>
          </cell>
          <cell r="M986">
            <v>51942.985590000004</v>
          </cell>
          <cell r="N986">
            <v>42519</v>
          </cell>
          <cell r="P986">
            <v>16876</v>
          </cell>
          <cell r="Q986">
            <v>39305</v>
          </cell>
          <cell r="R986">
            <v>233090</v>
          </cell>
          <cell r="S986">
            <v>26005</v>
          </cell>
          <cell r="T986">
            <v>28453.565355000002</v>
          </cell>
          <cell r="U986">
            <v>196287</v>
          </cell>
          <cell r="V986">
            <v>624984</v>
          </cell>
          <cell r="W986">
            <v>695243</v>
          </cell>
          <cell r="X986">
            <v>12962</v>
          </cell>
          <cell r="Y986">
            <v>563691</v>
          </cell>
          <cell r="Z986">
            <v>450988</v>
          </cell>
          <cell r="AA986">
            <v>422148</v>
          </cell>
        </row>
        <row r="987">
          <cell r="B987">
            <v>39051</v>
          </cell>
          <cell r="C987">
            <v>70998</v>
          </cell>
          <cell r="D987">
            <v>126716</v>
          </cell>
          <cell r="H987">
            <v>117184</v>
          </cell>
          <cell r="I987">
            <v>13822</v>
          </cell>
          <cell r="J987">
            <v>258754</v>
          </cell>
          <cell r="L987">
            <v>51182</v>
          </cell>
          <cell r="M987">
            <v>52569.652579999994</v>
          </cell>
          <cell r="N987">
            <v>28591</v>
          </cell>
          <cell r="P987">
            <v>17685</v>
          </cell>
          <cell r="Q987">
            <v>27339</v>
          </cell>
          <cell r="R987">
            <v>157650</v>
          </cell>
          <cell r="S987">
            <v>4097</v>
          </cell>
          <cell r="T987">
            <v>26445.192265000001</v>
          </cell>
          <cell r="U987">
            <v>68449</v>
          </cell>
          <cell r="V987">
            <v>624375</v>
          </cell>
          <cell r="W987">
            <v>640195</v>
          </cell>
          <cell r="X987">
            <v>7875</v>
          </cell>
          <cell r="Y987">
            <v>524695</v>
          </cell>
          <cell r="Z987">
            <v>353876</v>
          </cell>
          <cell r="AA987">
            <v>347906</v>
          </cell>
        </row>
        <row r="988">
          <cell r="B988">
            <v>39082</v>
          </cell>
          <cell r="C988">
            <v>61898</v>
          </cell>
          <cell r="D988">
            <v>103462</v>
          </cell>
          <cell r="H988">
            <v>146920</v>
          </cell>
          <cell r="I988">
            <v>11754</v>
          </cell>
          <cell r="J988">
            <v>261596</v>
          </cell>
          <cell r="L988">
            <v>52660</v>
          </cell>
          <cell r="M988">
            <v>50373.541214999983</v>
          </cell>
          <cell r="N988">
            <v>19338</v>
          </cell>
          <cell r="P988">
            <v>17725</v>
          </cell>
          <cell r="Q988">
            <v>20333</v>
          </cell>
          <cell r="R988">
            <v>119387</v>
          </cell>
          <cell r="S988">
            <v>2688</v>
          </cell>
          <cell r="T988">
            <v>25286.768760000003</v>
          </cell>
          <cell r="U988">
            <v>57874</v>
          </cell>
          <cell r="V988">
            <v>823236</v>
          </cell>
          <cell r="W988">
            <v>847013</v>
          </cell>
          <cell r="X988">
            <v>8501</v>
          </cell>
          <cell r="Y988">
            <v>620617</v>
          </cell>
          <cell r="Z988">
            <v>326322</v>
          </cell>
          <cell r="AA988">
            <v>326861</v>
          </cell>
        </row>
        <row r="989">
          <cell r="B989">
            <v>39113</v>
          </cell>
          <cell r="C989">
            <v>51216</v>
          </cell>
          <cell r="D989">
            <v>88720</v>
          </cell>
          <cell r="H989">
            <v>138661</v>
          </cell>
          <cell r="I989">
            <v>11407</v>
          </cell>
          <cell r="J989">
            <v>243383</v>
          </cell>
          <cell r="L989">
            <v>55260</v>
          </cell>
          <cell r="M989">
            <v>74171.732895000008</v>
          </cell>
          <cell r="N989">
            <v>17506</v>
          </cell>
          <cell r="P989">
            <v>14261</v>
          </cell>
          <cell r="Q989">
            <v>16061</v>
          </cell>
          <cell r="R989">
            <v>140551</v>
          </cell>
          <cell r="S989">
            <v>2342</v>
          </cell>
          <cell r="T989">
            <v>28473.559034999998</v>
          </cell>
          <cell r="U989">
            <v>57242</v>
          </cell>
          <cell r="V989">
            <v>822582</v>
          </cell>
          <cell r="W989">
            <v>845740</v>
          </cell>
          <cell r="X989">
            <v>8128</v>
          </cell>
          <cell r="Y989">
            <v>638588</v>
          </cell>
          <cell r="Z989">
            <v>337269</v>
          </cell>
          <cell r="AA989">
            <v>334398</v>
          </cell>
        </row>
        <row r="990">
          <cell r="B990">
            <v>39141</v>
          </cell>
          <cell r="C990">
            <v>56511</v>
          </cell>
          <cell r="D990">
            <v>97896</v>
          </cell>
          <cell r="H990">
            <v>92593</v>
          </cell>
          <cell r="I990">
            <v>11129</v>
          </cell>
          <cell r="J990">
            <v>189248</v>
          </cell>
          <cell r="L990">
            <v>53078</v>
          </cell>
          <cell r="M990">
            <v>65561.458569999988</v>
          </cell>
          <cell r="N990">
            <v>12807</v>
          </cell>
          <cell r="P990">
            <v>10870</v>
          </cell>
          <cell r="Q990">
            <v>16212</v>
          </cell>
          <cell r="R990">
            <v>155721</v>
          </cell>
          <cell r="S990">
            <v>2290</v>
          </cell>
          <cell r="T990">
            <v>28692.735785000004</v>
          </cell>
          <cell r="U990">
            <v>69474</v>
          </cell>
          <cell r="V990">
            <v>619119</v>
          </cell>
          <cell r="W990">
            <v>648689</v>
          </cell>
          <cell r="X990">
            <v>7492</v>
          </cell>
          <cell r="Y990">
            <v>646839</v>
          </cell>
          <cell r="Z990">
            <v>426040</v>
          </cell>
          <cell r="AA990">
            <v>395569</v>
          </cell>
        </row>
        <row r="991">
          <cell r="B991">
            <v>39172</v>
          </cell>
          <cell r="C991">
            <v>86447</v>
          </cell>
          <cell r="D991">
            <v>153828</v>
          </cell>
          <cell r="H991">
            <v>149161</v>
          </cell>
          <cell r="I991">
            <v>49591</v>
          </cell>
          <cell r="J991">
            <v>315164</v>
          </cell>
          <cell r="L991">
            <v>59524</v>
          </cell>
          <cell r="M991">
            <v>52621.382260000006</v>
          </cell>
          <cell r="N991">
            <v>103521</v>
          </cell>
          <cell r="P991">
            <v>11099</v>
          </cell>
          <cell r="Q991">
            <v>37087</v>
          </cell>
          <cell r="R991">
            <v>288502</v>
          </cell>
          <cell r="S991">
            <v>1732</v>
          </cell>
          <cell r="T991">
            <v>40749.738060000003</v>
          </cell>
          <cell r="U991">
            <v>86358</v>
          </cell>
          <cell r="V991">
            <v>606268</v>
          </cell>
          <cell r="W991">
            <v>651346</v>
          </cell>
          <cell r="X991">
            <v>7554</v>
          </cell>
          <cell r="Y991">
            <v>970348</v>
          </cell>
          <cell r="Z991">
            <v>656653</v>
          </cell>
          <cell r="AA991">
            <v>609547</v>
          </cell>
        </row>
        <row r="992">
          <cell r="B992">
            <v>39202</v>
          </cell>
          <cell r="C992">
            <v>103850</v>
          </cell>
          <cell r="D992">
            <v>184693</v>
          </cell>
          <cell r="H992">
            <v>156522</v>
          </cell>
          <cell r="I992">
            <v>49865</v>
          </cell>
          <cell r="J992">
            <v>335947</v>
          </cell>
          <cell r="L992">
            <v>49681</v>
          </cell>
          <cell r="M992">
            <v>51223.550304999997</v>
          </cell>
          <cell r="N992">
            <v>147987</v>
          </cell>
          <cell r="P992">
            <v>7718</v>
          </cell>
          <cell r="Q992">
            <v>48246</v>
          </cell>
          <cell r="R992">
            <v>343867</v>
          </cell>
          <cell r="S992">
            <v>918</v>
          </cell>
          <cell r="T992">
            <v>42082.293030000001</v>
          </cell>
          <cell r="U992">
            <v>83788</v>
          </cell>
          <cell r="V992">
            <v>604686</v>
          </cell>
          <cell r="W992">
            <v>638504</v>
          </cell>
          <cell r="X992">
            <v>7517</v>
          </cell>
          <cell r="Y992">
            <v>1092909</v>
          </cell>
          <cell r="Z992">
            <v>739019</v>
          </cell>
          <cell r="AA992">
            <v>644643</v>
          </cell>
        </row>
        <row r="993">
          <cell r="B993">
            <v>39233</v>
          </cell>
          <cell r="C993">
            <v>254790</v>
          </cell>
          <cell r="D993">
            <v>442780</v>
          </cell>
          <cell r="H993">
            <v>196041</v>
          </cell>
          <cell r="I993">
            <v>77617</v>
          </cell>
          <cell r="J993">
            <v>645378</v>
          </cell>
          <cell r="L993">
            <v>45524</v>
          </cell>
          <cell r="M993">
            <v>138731.58346999998</v>
          </cell>
          <cell r="N993">
            <v>279460</v>
          </cell>
          <cell r="P993">
            <v>5757</v>
          </cell>
          <cell r="Q993">
            <v>84656</v>
          </cell>
          <cell r="R993">
            <v>603928</v>
          </cell>
          <cell r="S993">
            <v>938</v>
          </cell>
          <cell r="T993">
            <v>214357.30120500005</v>
          </cell>
          <cell r="U993">
            <v>305169</v>
          </cell>
          <cell r="V993">
            <v>606249</v>
          </cell>
          <cell r="W993">
            <v>643094</v>
          </cell>
          <cell r="X993">
            <v>4532</v>
          </cell>
          <cell r="Y993">
            <v>1025430</v>
          </cell>
          <cell r="Z993">
            <v>719835</v>
          </cell>
          <cell r="AA993">
            <v>593105</v>
          </cell>
        </row>
        <row r="994">
          <cell r="B994">
            <v>39263</v>
          </cell>
          <cell r="C994">
            <v>250230</v>
          </cell>
          <cell r="D994">
            <v>443959</v>
          </cell>
          <cell r="H994">
            <v>115099</v>
          </cell>
          <cell r="I994">
            <v>55682</v>
          </cell>
          <cell r="J994">
            <v>545911</v>
          </cell>
          <cell r="L994">
            <v>41955</v>
          </cell>
          <cell r="M994">
            <v>70409.529269999999</v>
          </cell>
          <cell r="N994">
            <v>120883</v>
          </cell>
          <cell r="P994">
            <v>3014</v>
          </cell>
          <cell r="Q994">
            <v>45729</v>
          </cell>
          <cell r="R994">
            <v>288317</v>
          </cell>
          <cell r="S994">
            <v>817</v>
          </cell>
          <cell r="T994">
            <v>72370.417369999981</v>
          </cell>
          <cell r="U994">
            <v>170760</v>
          </cell>
          <cell r="V994">
            <v>811041</v>
          </cell>
          <cell r="W994">
            <v>842801</v>
          </cell>
          <cell r="X994">
            <v>3616</v>
          </cell>
          <cell r="Y994">
            <v>957812</v>
          </cell>
          <cell r="Z994">
            <v>734556</v>
          </cell>
          <cell r="AA994">
            <v>555740</v>
          </cell>
        </row>
        <row r="995">
          <cell r="B995">
            <v>39294</v>
          </cell>
          <cell r="C995">
            <v>120577</v>
          </cell>
          <cell r="D995">
            <v>203906</v>
          </cell>
          <cell r="H995">
            <v>83184</v>
          </cell>
          <cell r="I995">
            <v>18538</v>
          </cell>
          <cell r="J995">
            <v>242091</v>
          </cell>
          <cell r="L995">
            <v>43528</v>
          </cell>
          <cell r="M995">
            <v>57172.027135000011</v>
          </cell>
          <cell r="N995">
            <v>17460</v>
          </cell>
          <cell r="P995">
            <v>2662</v>
          </cell>
          <cell r="Q995">
            <v>20636</v>
          </cell>
          <cell r="R995">
            <v>98142</v>
          </cell>
          <cell r="S995">
            <v>20</v>
          </cell>
          <cell r="T995">
            <v>45315.239349999982</v>
          </cell>
          <cell r="U995">
            <v>68340</v>
          </cell>
          <cell r="V995">
            <v>818477</v>
          </cell>
          <cell r="W995">
            <v>864259</v>
          </cell>
          <cell r="X995">
            <v>6171</v>
          </cell>
          <cell r="Y995">
            <v>949601</v>
          </cell>
          <cell r="Z995">
            <v>766218</v>
          </cell>
          <cell r="AA995">
            <v>593596</v>
          </cell>
        </row>
        <row r="996">
          <cell r="B996">
            <v>39325</v>
          </cell>
          <cell r="C996">
            <v>88920</v>
          </cell>
          <cell r="D996">
            <v>155916</v>
          </cell>
          <cell r="H996">
            <v>109297</v>
          </cell>
          <cell r="I996">
            <v>17311</v>
          </cell>
          <cell r="J996">
            <v>230618</v>
          </cell>
          <cell r="L996">
            <v>44610</v>
          </cell>
          <cell r="M996">
            <v>53583.498770000006</v>
          </cell>
          <cell r="N996">
            <v>10622</v>
          </cell>
          <cell r="P996">
            <v>3125</v>
          </cell>
          <cell r="Q996">
            <v>16936</v>
          </cell>
          <cell r="R996">
            <v>81579</v>
          </cell>
          <cell r="S996">
            <v>804</v>
          </cell>
          <cell r="T996">
            <v>48504.07263000001</v>
          </cell>
          <cell r="U996">
            <v>109424</v>
          </cell>
          <cell r="V996">
            <v>817983</v>
          </cell>
          <cell r="W996">
            <v>909911</v>
          </cell>
          <cell r="X996">
            <v>10921</v>
          </cell>
          <cell r="Y996">
            <v>803437</v>
          </cell>
          <cell r="Z996">
            <v>621822</v>
          </cell>
          <cell r="AA996">
            <v>493060</v>
          </cell>
        </row>
        <row r="997">
          <cell r="B997">
            <v>39355</v>
          </cell>
          <cell r="C997">
            <v>92090</v>
          </cell>
          <cell r="D997">
            <v>158607</v>
          </cell>
          <cell r="H997">
            <v>132263</v>
          </cell>
          <cell r="I997">
            <v>18491</v>
          </cell>
          <cell r="J997">
            <v>271030</v>
          </cell>
          <cell r="L997">
            <v>38181</v>
          </cell>
          <cell r="M997">
            <v>52995.430690000008</v>
          </cell>
          <cell r="N997">
            <v>14188</v>
          </cell>
          <cell r="P997">
            <v>3104</v>
          </cell>
          <cell r="Q997">
            <v>18786</v>
          </cell>
          <cell r="R997">
            <v>91964</v>
          </cell>
          <cell r="S997">
            <v>1826</v>
          </cell>
          <cell r="T997">
            <v>56697.296245000012</v>
          </cell>
          <cell r="U997">
            <v>85804</v>
          </cell>
          <cell r="V997">
            <v>616984</v>
          </cell>
          <cell r="W997">
            <v>650902</v>
          </cell>
          <cell r="X997">
            <v>11239</v>
          </cell>
          <cell r="Y997">
            <v>655725</v>
          </cell>
          <cell r="Z997">
            <v>547279</v>
          </cell>
          <cell r="AA997">
            <v>440276</v>
          </cell>
        </row>
        <row r="998">
          <cell r="B998">
            <v>39386</v>
          </cell>
          <cell r="C998">
            <v>88364</v>
          </cell>
          <cell r="D998">
            <v>151840</v>
          </cell>
          <cell r="H998">
            <v>138645</v>
          </cell>
          <cell r="I998">
            <v>15319</v>
          </cell>
          <cell r="J998">
            <v>288087</v>
          </cell>
          <cell r="L998">
            <v>40223</v>
          </cell>
          <cell r="M998">
            <v>51226.049514999999</v>
          </cell>
          <cell r="N998">
            <v>30708</v>
          </cell>
          <cell r="P998">
            <v>2515</v>
          </cell>
          <cell r="Q998">
            <v>28469</v>
          </cell>
          <cell r="R998">
            <v>133247</v>
          </cell>
          <cell r="S998">
            <v>869</v>
          </cell>
          <cell r="T998">
            <v>43215.466580000015</v>
          </cell>
          <cell r="U998">
            <v>79243</v>
          </cell>
          <cell r="V998">
            <v>612213</v>
          </cell>
          <cell r="W998">
            <v>633291</v>
          </cell>
          <cell r="X998">
            <v>10181</v>
          </cell>
          <cell r="Y998">
            <v>570098</v>
          </cell>
          <cell r="Z998">
            <v>442969</v>
          </cell>
          <cell r="AA998">
            <v>411415</v>
          </cell>
        </row>
        <row r="999">
          <cell r="B999">
            <v>39416</v>
          </cell>
          <cell r="C999">
            <v>61158</v>
          </cell>
          <cell r="D999">
            <v>106139</v>
          </cell>
          <cell r="H999">
            <v>110884</v>
          </cell>
          <cell r="I999">
            <v>9349</v>
          </cell>
          <cell r="J999">
            <v>232649</v>
          </cell>
          <cell r="L999">
            <v>39254</v>
          </cell>
          <cell r="M999">
            <v>49392.46244499999</v>
          </cell>
          <cell r="N999">
            <v>21382</v>
          </cell>
          <cell r="P999">
            <v>2931</v>
          </cell>
          <cell r="Q999">
            <v>20370</v>
          </cell>
          <cell r="R999">
            <v>122425</v>
          </cell>
          <cell r="S999">
            <v>802</v>
          </cell>
          <cell r="T999">
            <v>40151.673139999999</v>
          </cell>
          <cell r="U999">
            <v>66110</v>
          </cell>
          <cell r="V999">
            <v>615743</v>
          </cell>
          <cell r="W999">
            <v>640706</v>
          </cell>
          <cell r="X999">
            <v>11503</v>
          </cell>
          <cell r="Y999">
            <v>575235</v>
          </cell>
          <cell r="Z999">
            <v>322547</v>
          </cell>
          <cell r="AA999">
            <v>329053</v>
          </cell>
        </row>
        <row r="1000">
          <cell r="B1000">
            <v>39447</v>
          </cell>
          <cell r="C1000">
            <v>55921</v>
          </cell>
          <cell r="D1000">
            <v>110876</v>
          </cell>
          <cell r="H1000">
            <v>113118</v>
          </cell>
          <cell r="I1000">
            <v>8620</v>
          </cell>
          <cell r="J1000">
            <v>225128</v>
          </cell>
          <cell r="L1000">
            <v>37706</v>
          </cell>
          <cell r="M1000">
            <v>50835.399190000011</v>
          </cell>
          <cell r="N1000">
            <v>13048</v>
          </cell>
          <cell r="P1000">
            <v>3970</v>
          </cell>
          <cell r="Q1000">
            <v>15075</v>
          </cell>
          <cell r="R1000">
            <v>98735</v>
          </cell>
          <cell r="S1000">
            <v>785</v>
          </cell>
          <cell r="T1000">
            <v>42352.604410000014</v>
          </cell>
          <cell r="U1000">
            <v>84268</v>
          </cell>
          <cell r="V1000">
            <v>814623</v>
          </cell>
          <cell r="W1000">
            <v>871585</v>
          </cell>
          <cell r="X1000">
            <v>16544</v>
          </cell>
          <cell r="Y1000">
            <v>476615</v>
          </cell>
          <cell r="Z1000">
            <v>250820</v>
          </cell>
          <cell r="AA1000">
            <v>272692</v>
          </cell>
        </row>
        <row r="1001">
          <cell r="B1001">
            <v>39478</v>
          </cell>
          <cell r="C1001">
            <v>48467</v>
          </cell>
          <cell r="D1001">
            <v>94769</v>
          </cell>
          <cell r="H1001">
            <v>123312</v>
          </cell>
          <cell r="I1001">
            <v>9253</v>
          </cell>
          <cell r="J1001">
            <v>210826</v>
          </cell>
          <cell r="L1001">
            <v>42477</v>
          </cell>
          <cell r="M1001">
            <v>51124.593489999985</v>
          </cell>
          <cell r="N1001">
            <v>12850</v>
          </cell>
          <cell r="P1001">
            <v>4477</v>
          </cell>
          <cell r="Q1001">
            <v>14856</v>
          </cell>
          <cell r="R1001">
            <v>59075</v>
          </cell>
          <cell r="S1001">
            <v>840</v>
          </cell>
          <cell r="T1001">
            <v>48792.929734999998</v>
          </cell>
          <cell r="U1001">
            <v>92891</v>
          </cell>
          <cell r="V1001">
            <v>813251</v>
          </cell>
          <cell r="W1001">
            <v>855501</v>
          </cell>
          <cell r="X1001">
            <v>15444</v>
          </cell>
          <cell r="Y1001">
            <v>672030</v>
          </cell>
          <cell r="Z1001">
            <v>298184</v>
          </cell>
          <cell r="AA1001">
            <v>294937</v>
          </cell>
        </row>
        <row r="1002">
          <cell r="B1002">
            <v>39507</v>
          </cell>
          <cell r="C1002">
            <v>52674</v>
          </cell>
          <cell r="D1002">
            <v>103066</v>
          </cell>
          <cell r="H1002">
            <v>144106</v>
          </cell>
          <cell r="I1002">
            <v>9814</v>
          </cell>
          <cell r="J1002">
            <v>270289</v>
          </cell>
          <cell r="L1002">
            <v>39987</v>
          </cell>
          <cell r="M1002">
            <v>48170.785125000002</v>
          </cell>
          <cell r="N1002">
            <v>16945</v>
          </cell>
          <cell r="P1002">
            <v>4790</v>
          </cell>
          <cell r="Q1002">
            <v>14599</v>
          </cell>
          <cell r="R1002">
            <v>88017</v>
          </cell>
          <cell r="S1002">
            <v>1412</v>
          </cell>
          <cell r="T1002">
            <v>126862.24013000001</v>
          </cell>
          <cell r="U1002">
            <v>179685</v>
          </cell>
          <cell r="V1002">
            <v>612707</v>
          </cell>
          <cell r="W1002">
            <v>702512</v>
          </cell>
          <cell r="X1002">
            <v>11928</v>
          </cell>
          <cell r="Y1002">
            <v>658879</v>
          </cell>
          <cell r="Z1002">
            <v>473632</v>
          </cell>
          <cell r="AA1002">
            <v>393219</v>
          </cell>
        </row>
        <row r="1003">
          <cell r="B1003">
            <v>39538</v>
          </cell>
          <cell r="C1003">
            <v>67555</v>
          </cell>
          <cell r="D1003">
            <v>116108</v>
          </cell>
          <cell r="H1003">
            <v>107273</v>
          </cell>
          <cell r="I1003">
            <v>27530</v>
          </cell>
          <cell r="J1003">
            <v>253683</v>
          </cell>
          <cell r="L1003">
            <v>46067</v>
          </cell>
          <cell r="M1003">
            <v>52083.179369999998</v>
          </cell>
          <cell r="N1003">
            <v>32395</v>
          </cell>
          <cell r="P1003">
            <v>16961</v>
          </cell>
          <cell r="Q1003">
            <v>22333</v>
          </cell>
          <cell r="R1003">
            <v>199483</v>
          </cell>
          <cell r="S1003">
            <v>2739</v>
          </cell>
          <cell r="T1003">
            <v>225877.508875</v>
          </cell>
          <cell r="U1003">
            <v>287441</v>
          </cell>
          <cell r="V1003">
            <v>849188</v>
          </cell>
          <cell r="W1003">
            <v>932331</v>
          </cell>
          <cell r="X1003">
            <v>10175</v>
          </cell>
          <cell r="Y1003">
            <v>1046138</v>
          </cell>
          <cell r="Z1003">
            <v>748819</v>
          </cell>
          <cell r="AA1003">
            <v>623175</v>
          </cell>
        </row>
        <row r="1004">
          <cell r="B1004">
            <v>39568</v>
          </cell>
          <cell r="C1004">
            <v>107739</v>
          </cell>
          <cell r="D1004">
            <v>184909</v>
          </cell>
          <cell r="H1004">
            <v>320899</v>
          </cell>
          <cell r="I1004">
            <v>146052</v>
          </cell>
          <cell r="J1004">
            <v>591655</v>
          </cell>
          <cell r="L1004">
            <v>42929</v>
          </cell>
          <cell r="M1004">
            <v>55612.024219999999</v>
          </cell>
          <cell r="N1004">
            <v>160827</v>
          </cell>
          <cell r="P1004">
            <v>15931</v>
          </cell>
          <cell r="Q1004">
            <v>34998</v>
          </cell>
          <cell r="R1004">
            <v>291799</v>
          </cell>
          <cell r="S1004">
            <v>2152</v>
          </cell>
          <cell r="T1004">
            <v>158833.66174500002</v>
          </cell>
          <cell r="U1004">
            <v>229160</v>
          </cell>
          <cell r="V1004">
            <v>690858</v>
          </cell>
          <cell r="W1004">
            <v>720878</v>
          </cell>
          <cell r="X1004">
            <v>9113</v>
          </cell>
          <cell r="Y1004">
            <v>1148645</v>
          </cell>
          <cell r="Z1004">
            <v>850651</v>
          </cell>
          <cell r="AA1004">
            <v>705654</v>
          </cell>
        </row>
        <row r="1005">
          <cell r="B1005">
            <v>39599</v>
          </cell>
          <cell r="C1005">
            <v>376856</v>
          </cell>
          <cell r="D1005">
            <v>672813</v>
          </cell>
          <cell r="H1005">
            <v>640093</v>
          </cell>
          <cell r="I1005">
            <v>179028</v>
          </cell>
          <cell r="J1005">
            <v>1437216</v>
          </cell>
          <cell r="L1005">
            <v>58127</v>
          </cell>
          <cell r="M1005">
            <v>104378.11719999999</v>
          </cell>
          <cell r="N1005">
            <v>553337</v>
          </cell>
          <cell r="P1005">
            <v>8221</v>
          </cell>
          <cell r="Q1005">
            <v>108595</v>
          </cell>
          <cell r="R1005">
            <v>843708</v>
          </cell>
          <cell r="S1005">
            <v>3394</v>
          </cell>
          <cell r="T1005">
            <v>158771.63769999999</v>
          </cell>
          <cell r="U1005">
            <v>269456</v>
          </cell>
          <cell r="V1005">
            <v>807338</v>
          </cell>
          <cell r="W1005">
            <v>827316</v>
          </cell>
          <cell r="X1005">
            <v>7542</v>
          </cell>
          <cell r="Y1005">
            <v>1110304</v>
          </cell>
          <cell r="Z1005">
            <v>696974</v>
          </cell>
          <cell r="AA1005">
            <v>581917</v>
          </cell>
        </row>
        <row r="1006">
          <cell r="B1006">
            <v>39629</v>
          </cell>
          <cell r="C1006">
            <v>508594</v>
          </cell>
          <cell r="D1006">
            <v>1021530</v>
          </cell>
          <cell r="H1006">
            <v>451933</v>
          </cell>
          <cell r="I1006">
            <v>116455</v>
          </cell>
          <cell r="J1006">
            <v>1589175</v>
          </cell>
          <cell r="L1006">
            <v>94632</v>
          </cell>
          <cell r="M1006">
            <v>184893.53929999995</v>
          </cell>
          <cell r="N1006">
            <v>521502</v>
          </cell>
          <cell r="P1006">
            <v>14260</v>
          </cell>
          <cell r="Q1006">
            <v>150565</v>
          </cell>
          <cell r="R1006">
            <v>1087653</v>
          </cell>
          <cell r="S1006">
            <v>10989</v>
          </cell>
          <cell r="T1006">
            <v>223822.06733000005</v>
          </cell>
          <cell r="U1006">
            <v>384912</v>
          </cell>
          <cell r="V1006">
            <v>809641</v>
          </cell>
          <cell r="W1006">
            <v>823633</v>
          </cell>
          <cell r="X1006">
            <v>4404</v>
          </cell>
          <cell r="Y1006">
            <v>949898</v>
          </cell>
          <cell r="Z1006">
            <v>711605</v>
          </cell>
          <cell r="AA1006">
            <v>518658</v>
          </cell>
        </row>
        <row r="1007">
          <cell r="B1007">
            <v>39660</v>
          </cell>
          <cell r="C1007">
            <v>252771</v>
          </cell>
          <cell r="D1007">
            <v>531693</v>
          </cell>
          <cell r="H1007">
            <v>149605</v>
          </cell>
          <cell r="I1007">
            <v>35596</v>
          </cell>
          <cell r="J1007">
            <v>665547</v>
          </cell>
          <cell r="L1007">
            <v>135582</v>
          </cell>
          <cell r="M1007">
            <v>101650.28899</v>
          </cell>
          <cell r="N1007">
            <v>115707</v>
          </cell>
          <cell r="P1007">
            <v>3663</v>
          </cell>
          <cell r="Q1007">
            <v>58342</v>
          </cell>
          <cell r="R1007">
            <v>365746</v>
          </cell>
          <cell r="S1007">
            <v>4069</v>
          </cell>
          <cell r="T1007">
            <v>31728.046164999996</v>
          </cell>
          <cell r="U1007">
            <v>101161</v>
          </cell>
          <cell r="V1007">
            <v>887314</v>
          </cell>
          <cell r="W1007">
            <v>916374</v>
          </cell>
          <cell r="X1007">
            <v>6386</v>
          </cell>
          <cell r="Y1007">
            <v>869547</v>
          </cell>
          <cell r="Z1007">
            <v>751802</v>
          </cell>
          <cell r="AA1007">
            <v>574529</v>
          </cell>
        </row>
        <row r="1008">
          <cell r="B1008">
            <v>39691</v>
          </cell>
          <cell r="C1008">
            <v>119408</v>
          </cell>
          <cell r="D1008">
            <v>210094</v>
          </cell>
          <cell r="H1008">
            <v>119183</v>
          </cell>
          <cell r="I1008">
            <v>17574</v>
          </cell>
          <cell r="J1008">
            <v>308271</v>
          </cell>
          <cell r="L1008">
            <v>87336</v>
          </cell>
          <cell r="M1008">
            <v>100374.005915</v>
          </cell>
          <cell r="N1008">
            <v>25152</v>
          </cell>
          <cell r="P1008">
            <v>12036</v>
          </cell>
          <cell r="Q1008">
            <v>27489</v>
          </cell>
          <cell r="R1008">
            <v>168061</v>
          </cell>
          <cell r="S1008">
            <v>3361</v>
          </cell>
          <cell r="T1008">
            <v>39872.455845000004</v>
          </cell>
          <cell r="U1008">
            <v>50817</v>
          </cell>
          <cell r="V1008">
            <v>913851</v>
          </cell>
          <cell r="W1008">
            <v>952798</v>
          </cell>
          <cell r="X1008">
            <v>6800</v>
          </cell>
          <cell r="Y1008">
            <v>809883</v>
          </cell>
          <cell r="Z1008">
            <v>659642</v>
          </cell>
          <cell r="AA1008">
            <v>513795</v>
          </cell>
        </row>
        <row r="1009">
          <cell r="B1009">
            <v>39721</v>
          </cell>
          <cell r="C1009">
            <v>118063</v>
          </cell>
          <cell r="D1009">
            <v>180015</v>
          </cell>
          <cell r="H1009">
            <v>126333</v>
          </cell>
          <cell r="I1009">
            <v>7688</v>
          </cell>
          <cell r="J1009">
            <v>287229</v>
          </cell>
          <cell r="L1009">
            <v>56317</v>
          </cell>
          <cell r="M1009">
            <v>94571.236995000014</v>
          </cell>
          <cell r="N1009">
            <v>15397</v>
          </cell>
          <cell r="P1009">
            <v>17218</v>
          </cell>
          <cell r="Q1009">
            <v>22416</v>
          </cell>
          <cell r="R1009">
            <v>158656</v>
          </cell>
          <cell r="S1009">
            <v>1288</v>
          </cell>
          <cell r="T1009">
            <v>44830.233930000002</v>
          </cell>
          <cell r="U1009">
            <v>57520</v>
          </cell>
          <cell r="V1009">
            <v>737893</v>
          </cell>
          <cell r="W1009">
            <v>776875</v>
          </cell>
          <cell r="X1009">
            <v>4833</v>
          </cell>
          <cell r="Y1009">
            <v>638370</v>
          </cell>
          <cell r="Z1009">
            <v>539761</v>
          </cell>
          <cell r="AA1009">
            <v>423931</v>
          </cell>
        </row>
        <row r="1010">
          <cell r="B1010">
            <v>39752</v>
          </cell>
          <cell r="C1010">
            <v>102544</v>
          </cell>
          <cell r="D1010">
            <v>163797</v>
          </cell>
          <cell r="H1010">
            <v>116590</v>
          </cell>
          <cell r="I1010">
            <v>9238</v>
          </cell>
          <cell r="J1010">
            <v>272561</v>
          </cell>
          <cell r="L1010">
            <v>63169</v>
          </cell>
          <cell r="M1010">
            <v>71417.444795000003</v>
          </cell>
          <cell r="N1010">
            <v>15058</v>
          </cell>
          <cell r="P1010">
            <v>4382</v>
          </cell>
          <cell r="Q1010">
            <v>26921</v>
          </cell>
          <cell r="R1010">
            <v>138471</v>
          </cell>
          <cell r="S1010">
            <v>1697</v>
          </cell>
          <cell r="T1010">
            <v>32134</v>
          </cell>
          <cell r="U1010">
            <v>47828</v>
          </cell>
          <cell r="V1010">
            <v>761727</v>
          </cell>
          <cell r="W1010">
            <v>796691</v>
          </cell>
          <cell r="X1010">
            <v>8165</v>
          </cell>
          <cell r="Y1010">
            <v>508371</v>
          </cell>
          <cell r="Z1010">
            <v>463832</v>
          </cell>
          <cell r="AA1010">
            <v>408439</v>
          </cell>
        </row>
        <row r="1011">
          <cell r="B1011">
            <v>39782</v>
          </cell>
          <cell r="C1011">
            <v>62756</v>
          </cell>
          <cell r="D1011">
            <v>117068</v>
          </cell>
          <cell r="H1011">
            <v>84419</v>
          </cell>
          <cell r="I1011">
            <v>8920</v>
          </cell>
          <cell r="J1011">
            <v>219765</v>
          </cell>
          <cell r="L1011">
            <v>58428</v>
          </cell>
          <cell r="M1011">
            <v>67983.867450000005</v>
          </cell>
          <cell r="N1011">
            <v>17684</v>
          </cell>
          <cell r="P1011">
            <v>4477</v>
          </cell>
          <cell r="Q1011">
            <v>25110</v>
          </cell>
          <cell r="R1011">
            <v>138512</v>
          </cell>
          <cell r="S1011">
            <v>1730</v>
          </cell>
          <cell r="T1011">
            <v>30056</v>
          </cell>
          <cell r="U1011">
            <v>54459</v>
          </cell>
          <cell r="V1011">
            <v>611594</v>
          </cell>
          <cell r="W1011">
            <v>653403</v>
          </cell>
          <cell r="X1011">
            <v>8643</v>
          </cell>
          <cell r="Y1011">
            <v>675620</v>
          </cell>
          <cell r="Z1011">
            <v>386971</v>
          </cell>
          <cell r="AA1011">
            <v>362825</v>
          </cell>
        </row>
        <row r="1012">
          <cell r="B1012">
            <v>39813</v>
          </cell>
          <cell r="C1012">
            <v>57359</v>
          </cell>
          <cell r="D1012">
            <v>107110</v>
          </cell>
          <cell r="H1012">
            <v>76785</v>
          </cell>
          <cell r="I1012">
            <v>8351</v>
          </cell>
          <cell r="J1012">
            <v>199058</v>
          </cell>
          <cell r="L1012">
            <v>59057</v>
          </cell>
          <cell r="M1012">
            <v>81805.073964999989</v>
          </cell>
          <cell r="N1012">
            <v>14717</v>
          </cell>
          <cell r="P1012">
            <v>4014</v>
          </cell>
          <cell r="Q1012">
            <v>21344</v>
          </cell>
          <cell r="R1012">
            <v>112019</v>
          </cell>
          <cell r="S1012">
            <v>1447</v>
          </cell>
          <cell r="T1012">
            <v>31500</v>
          </cell>
          <cell r="U1012">
            <v>55225</v>
          </cell>
          <cell r="V1012">
            <v>818477</v>
          </cell>
          <cell r="W1012">
            <v>842028</v>
          </cell>
          <cell r="X1012">
            <v>9921</v>
          </cell>
          <cell r="Y1012">
            <v>453210</v>
          </cell>
          <cell r="Z1012">
            <v>266175</v>
          </cell>
          <cell r="AA1012">
            <v>271581</v>
          </cell>
        </row>
        <row r="1013">
          <cell r="B1013">
            <v>39844</v>
          </cell>
          <cell r="C1013">
            <v>56911</v>
          </cell>
          <cell r="D1013">
            <v>102968</v>
          </cell>
          <cell r="H1013">
            <v>83897</v>
          </cell>
          <cell r="I1013">
            <v>8144</v>
          </cell>
          <cell r="J1013">
            <v>193252</v>
          </cell>
          <cell r="L1013">
            <v>59842</v>
          </cell>
          <cell r="M1013">
            <v>80586.570244999995</v>
          </cell>
          <cell r="N1013">
            <v>17285</v>
          </cell>
          <cell r="P1013">
            <v>3972</v>
          </cell>
          <cell r="Q1013">
            <v>16757</v>
          </cell>
          <cell r="R1013">
            <v>140829</v>
          </cell>
          <cell r="S1013">
            <v>1212</v>
          </cell>
          <cell r="T1013">
            <v>32018</v>
          </cell>
          <cell r="U1013">
            <v>53897</v>
          </cell>
          <cell r="V1013">
            <v>821549</v>
          </cell>
          <cell r="W1013">
            <v>856004</v>
          </cell>
          <cell r="X1013">
            <v>9532</v>
          </cell>
          <cell r="Y1013">
            <v>741095</v>
          </cell>
          <cell r="Z1013">
            <v>381279</v>
          </cell>
          <cell r="AA1013">
            <v>329733</v>
          </cell>
        </row>
        <row r="1014">
          <cell r="B1014">
            <v>39872</v>
          </cell>
          <cell r="C1014">
            <v>51174</v>
          </cell>
          <cell r="D1014">
            <v>90881</v>
          </cell>
          <cell r="H1014">
            <v>77038</v>
          </cell>
          <cell r="I1014">
            <v>9418</v>
          </cell>
          <cell r="J1014">
            <v>184118</v>
          </cell>
          <cell r="L1014">
            <v>52741</v>
          </cell>
          <cell r="M1014">
            <v>61705.732920000009</v>
          </cell>
          <cell r="N1014">
            <v>18442</v>
          </cell>
          <cell r="P1014">
            <v>5218</v>
          </cell>
          <cell r="Q1014">
            <v>23932</v>
          </cell>
          <cell r="R1014">
            <v>124457</v>
          </cell>
          <cell r="S1014">
            <v>1300</v>
          </cell>
          <cell r="T1014">
            <v>28233</v>
          </cell>
          <cell r="U1014">
            <v>46964</v>
          </cell>
          <cell r="V1014">
            <v>612269</v>
          </cell>
          <cell r="W1014">
            <v>651350</v>
          </cell>
          <cell r="X1014">
            <v>8520</v>
          </cell>
          <cell r="Y1014">
            <v>679269</v>
          </cell>
          <cell r="Z1014">
            <v>405591</v>
          </cell>
          <cell r="AA1014">
            <v>350002</v>
          </cell>
        </row>
        <row r="1015">
          <cell r="B1015">
            <v>39903</v>
          </cell>
          <cell r="C1015">
            <v>57529</v>
          </cell>
          <cell r="D1015">
            <v>109211</v>
          </cell>
          <cell r="H1015">
            <v>94394</v>
          </cell>
          <cell r="I1015">
            <v>14716</v>
          </cell>
          <cell r="J1015">
            <v>230171</v>
          </cell>
          <cell r="L1015">
            <v>52463</v>
          </cell>
          <cell r="M1015">
            <v>51998.22606500001</v>
          </cell>
          <cell r="N1015">
            <v>49128</v>
          </cell>
          <cell r="P1015">
            <v>8531</v>
          </cell>
          <cell r="Q1015">
            <v>28200</v>
          </cell>
          <cell r="R1015">
            <v>156944</v>
          </cell>
          <cell r="S1015">
            <v>1259</v>
          </cell>
          <cell r="T1015">
            <v>30893</v>
          </cell>
          <cell r="U1015">
            <v>56030</v>
          </cell>
          <cell r="V1015">
            <v>632433</v>
          </cell>
          <cell r="W1015">
            <v>706739</v>
          </cell>
          <cell r="X1015">
            <v>8138</v>
          </cell>
          <cell r="Y1015">
            <v>1036914</v>
          </cell>
          <cell r="Z1015">
            <v>744537</v>
          </cell>
          <cell r="AA1015">
            <v>611635</v>
          </cell>
        </row>
        <row r="1016">
          <cell r="B1016">
            <v>39933</v>
          </cell>
          <cell r="C1016">
            <v>107987</v>
          </cell>
          <cell r="D1016">
            <v>197613</v>
          </cell>
          <cell r="H1016">
            <v>188711</v>
          </cell>
          <cell r="I1016">
            <v>49926</v>
          </cell>
          <cell r="J1016">
            <v>415563</v>
          </cell>
          <cell r="L1016">
            <v>52397</v>
          </cell>
          <cell r="M1016">
            <v>50846.129924999994</v>
          </cell>
          <cell r="N1016">
            <v>194953</v>
          </cell>
          <cell r="P1016">
            <v>7872</v>
          </cell>
          <cell r="Q1016">
            <v>36843</v>
          </cell>
          <cell r="R1016">
            <v>289041</v>
          </cell>
          <cell r="S1016">
            <v>1026</v>
          </cell>
          <cell r="T1016">
            <v>30421</v>
          </cell>
          <cell r="U1016">
            <v>61379</v>
          </cell>
          <cell r="V1016">
            <v>611543</v>
          </cell>
          <cell r="W1016">
            <v>654548</v>
          </cell>
          <cell r="X1016">
            <v>9487</v>
          </cell>
          <cell r="Y1016">
            <v>1174629</v>
          </cell>
          <cell r="Z1016">
            <v>806405</v>
          </cell>
          <cell r="AA1016">
            <v>664017</v>
          </cell>
        </row>
        <row r="1017">
          <cell r="B1017">
            <v>39964</v>
          </cell>
          <cell r="C1017">
            <v>454064</v>
          </cell>
          <cell r="D1017">
            <v>797022</v>
          </cell>
          <cell r="H1017">
            <v>464968</v>
          </cell>
          <cell r="I1017">
            <v>135103</v>
          </cell>
          <cell r="J1017">
            <v>1353039</v>
          </cell>
          <cell r="L1017">
            <v>58401</v>
          </cell>
          <cell r="M1017">
            <v>151276.26889000001</v>
          </cell>
          <cell r="N1017">
            <v>507137</v>
          </cell>
          <cell r="P1017">
            <v>27912</v>
          </cell>
          <cell r="Q1017">
            <v>133969</v>
          </cell>
          <cell r="R1017">
            <v>1002098</v>
          </cell>
          <cell r="S1017">
            <v>7156</v>
          </cell>
          <cell r="T1017">
            <v>59391</v>
          </cell>
          <cell r="U1017">
            <v>253538</v>
          </cell>
          <cell r="V1017">
            <v>586536</v>
          </cell>
          <cell r="W1017">
            <v>637619</v>
          </cell>
          <cell r="X1017">
            <v>9069</v>
          </cell>
          <cell r="Y1017">
            <v>977588</v>
          </cell>
          <cell r="Z1017">
            <v>669686</v>
          </cell>
          <cell r="AA1017">
            <v>532160</v>
          </cell>
        </row>
        <row r="1018">
          <cell r="B1018">
            <v>39994</v>
          </cell>
          <cell r="C1018">
            <v>491244</v>
          </cell>
          <cell r="D1018">
            <v>795566</v>
          </cell>
          <cell r="H1018">
            <v>314305</v>
          </cell>
          <cell r="I1018">
            <v>46376</v>
          </cell>
          <cell r="J1018">
            <v>1108221</v>
          </cell>
          <cell r="L1018">
            <v>381647</v>
          </cell>
          <cell r="M1018">
            <v>95689.316110000014</v>
          </cell>
          <cell r="N1018">
            <v>349754</v>
          </cell>
          <cell r="P1018">
            <v>43298</v>
          </cell>
          <cell r="Q1018">
            <v>107453</v>
          </cell>
          <cell r="R1018">
            <v>797990</v>
          </cell>
          <cell r="S1018">
            <v>16644</v>
          </cell>
          <cell r="T1018">
            <v>115394</v>
          </cell>
          <cell r="U1018">
            <v>183062</v>
          </cell>
          <cell r="V1018">
            <v>669628</v>
          </cell>
          <cell r="W1018">
            <v>706119</v>
          </cell>
          <cell r="X1018">
            <v>4961</v>
          </cell>
          <cell r="Y1018">
            <v>749803</v>
          </cell>
          <cell r="Z1018">
            <v>610914</v>
          </cell>
          <cell r="AA1018">
            <v>471816</v>
          </cell>
        </row>
        <row r="1019">
          <cell r="B1019">
            <v>40025</v>
          </cell>
          <cell r="C1019">
            <v>233932</v>
          </cell>
          <cell r="D1019">
            <v>409071</v>
          </cell>
          <cell r="H1019">
            <v>163111</v>
          </cell>
          <cell r="I1019">
            <v>19384</v>
          </cell>
          <cell r="J1019">
            <v>579001</v>
          </cell>
          <cell r="L1019">
            <v>246329</v>
          </cell>
          <cell r="M1019">
            <v>115018.84097000003</v>
          </cell>
          <cell r="N1019">
            <v>82267</v>
          </cell>
          <cell r="P1019">
            <v>9195</v>
          </cell>
          <cell r="Q1019">
            <v>43025</v>
          </cell>
          <cell r="R1019">
            <v>333712</v>
          </cell>
          <cell r="S1019">
            <v>2091</v>
          </cell>
          <cell r="T1019">
            <v>48863</v>
          </cell>
          <cell r="U1019">
            <v>53156</v>
          </cell>
          <cell r="V1019">
            <v>829335</v>
          </cell>
          <cell r="W1019">
            <v>856345</v>
          </cell>
          <cell r="X1019">
            <v>4493</v>
          </cell>
          <cell r="Y1019">
            <v>839893</v>
          </cell>
          <cell r="Z1019">
            <v>676890</v>
          </cell>
          <cell r="AA1019">
            <v>520511</v>
          </cell>
        </row>
        <row r="1020">
          <cell r="B1020">
            <v>40056</v>
          </cell>
          <cell r="C1020">
            <v>111982</v>
          </cell>
          <cell r="D1020">
            <v>187664</v>
          </cell>
          <cell r="H1020">
            <v>113033</v>
          </cell>
          <cell r="I1020">
            <v>5457</v>
          </cell>
          <cell r="J1020">
            <v>275769</v>
          </cell>
          <cell r="L1020">
            <v>100475</v>
          </cell>
          <cell r="M1020">
            <v>122756.95051000001</v>
          </cell>
          <cell r="N1020">
            <v>17418</v>
          </cell>
          <cell r="P1020">
            <v>7669</v>
          </cell>
          <cell r="Q1020">
            <v>16234</v>
          </cell>
          <cell r="R1020">
            <v>175578</v>
          </cell>
          <cell r="S1020">
            <v>766</v>
          </cell>
          <cell r="T1020">
            <v>49148</v>
          </cell>
          <cell r="U1020">
            <v>36176</v>
          </cell>
          <cell r="V1020">
            <v>828565</v>
          </cell>
          <cell r="W1020">
            <v>852439</v>
          </cell>
          <cell r="X1020">
            <v>4308</v>
          </cell>
          <cell r="Y1020">
            <v>801096</v>
          </cell>
          <cell r="Z1020">
            <v>600910</v>
          </cell>
          <cell r="AA1020">
            <v>448588</v>
          </cell>
        </row>
        <row r="1021">
          <cell r="B1021">
            <v>40086</v>
          </cell>
          <cell r="C1021">
            <v>89454</v>
          </cell>
          <cell r="D1021">
            <v>148313</v>
          </cell>
          <cell r="H1021">
            <v>102771</v>
          </cell>
          <cell r="I1021">
            <v>5239</v>
          </cell>
          <cell r="J1021">
            <v>234994</v>
          </cell>
          <cell r="L1021">
            <v>69271</v>
          </cell>
          <cell r="M1021">
            <v>118433.65440500002</v>
          </cell>
          <cell r="N1021">
            <v>10664</v>
          </cell>
          <cell r="P1021">
            <v>6202</v>
          </cell>
          <cell r="Q1021">
            <v>17851</v>
          </cell>
          <cell r="R1021">
            <v>161244</v>
          </cell>
          <cell r="S1021">
            <v>2371</v>
          </cell>
          <cell r="T1021">
            <v>36758</v>
          </cell>
          <cell r="U1021">
            <v>36518</v>
          </cell>
          <cell r="V1021">
            <v>612738</v>
          </cell>
          <cell r="W1021">
            <v>641436</v>
          </cell>
          <cell r="X1021">
            <v>5310</v>
          </cell>
          <cell r="Y1021">
            <v>574084</v>
          </cell>
          <cell r="Z1021">
            <v>517275</v>
          </cell>
          <cell r="AA1021">
            <v>410191</v>
          </cell>
        </row>
        <row r="1022">
          <cell r="B1022">
            <v>40117</v>
          </cell>
          <cell r="C1022">
            <v>89198</v>
          </cell>
          <cell r="D1022">
            <v>159278</v>
          </cell>
          <cell r="H1022">
            <v>110273</v>
          </cell>
          <cell r="I1022">
            <v>7726</v>
          </cell>
          <cell r="J1022">
            <v>262933</v>
          </cell>
          <cell r="L1022">
            <v>59712</v>
          </cell>
          <cell r="M1022">
            <v>108613.40541000001</v>
          </cell>
          <cell r="N1022">
            <v>18814</v>
          </cell>
          <cell r="P1022">
            <v>9476</v>
          </cell>
          <cell r="Q1022">
            <v>26674</v>
          </cell>
          <cell r="R1022">
            <v>192189</v>
          </cell>
          <cell r="S1022">
            <v>1527</v>
          </cell>
          <cell r="T1022">
            <v>37303</v>
          </cell>
          <cell r="U1022">
            <v>37197</v>
          </cell>
          <cell r="V1022">
            <v>633907</v>
          </cell>
          <cell r="W1022">
            <v>659002</v>
          </cell>
          <cell r="X1022">
            <v>6226</v>
          </cell>
          <cell r="Y1022">
            <v>612763</v>
          </cell>
          <cell r="Z1022">
            <v>471238</v>
          </cell>
          <cell r="AA1022">
            <v>413198</v>
          </cell>
        </row>
        <row r="1023">
          <cell r="B1023">
            <v>40147</v>
          </cell>
          <cell r="C1023">
            <v>52294</v>
          </cell>
          <cell r="D1023">
            <v>109852</v>
          </cell>
          <cell r="H1023">
            <v>81757</v>
          </cell>
          <cell r="I1023">
            <v>7976</v>
          </cell>
          <cell r="J1023">
            <v>205504</v>
          </cell>
          <cell r="L1023">
            <v>60678</v>
          </cell>
          <cell r="M1023">
            <v>104309.587275</v>
          </cell>
          <cell r="N1023">
            <v>18640</v>
          </cell>
          <cell r="P1023">
            <v>14696</v>
          </cell>
          <cell r="Q1023">
            <v>23752</v>
          </cell>
          <cell r="R1023">
            <v>192602</v>
          </cell>
          <cell r="S1023">
            <v>1287</v>
          </cell>
          <cell r="T1023">
            <v>29629</v>
          </cell>
          <cell r="U1023">
            <v>48155</v>
          </cell>
          <cell r="V1023">
            <v>701746</v>
          </cell>
          <cell r="W1023">
            <v>724479</v>
          </cell>
          <cell r="X1023">
            <v>8123</v>
          </cell>
          <cell r="Y1023">
            <v>648188</v>
          </cell>
          <cell r="Z1023">
            <v>360817</v>
          </cell>
          <cell r="AA1023">
            <v>349549</v>
          </cell>
        </row>
        <row r="1024">
          <cell r="B1024">
            <v>40178</v>
          </cell>
          <cell r="C1024">
            <v>46218</v>
          </cell>
          <cell r="D1024">
            <v>86582</v>
          </cell>
          <cell r="H1024">
            <v>85798</v>
          </cell>
          <cell r="I1024">
            <v>5697</v>
          </cell>
          <cell r="J1024">
            <v>160016</v>
          </cell>
          <cell r="L1024">
            <v>62296</v>
          </cell>
          <cell r="M1024">
            <v>108037.63502999998</v>
          </cell>
          <cell r="N1024">
            <v>11862</v>
          </cell>
          <cell r="P1024">
            <v>13326</v>
          </cell>
          <cell r="Q1024">
            <v>13444</v>
          </cell>
          <cell r="R1024">
            <v>147615</v>
          </cell>
          <cell r="S1024">
            <v>995</v>
          </cell>
          <cell r="T1024">
            <v>31650</v>
          </cell>
          <cell r="U1024">
            <v>51752</v>
          </cell>
          <cell r="V1024">
            <v>925886</v>
          </cell>
          <cell r="W1024">
            <v>944463</v>
          </cell>
          <cell r="X1024">
            <v>10526</v>
          </cell>
          <cell r="Y1024">
            <v>645748</v>
          </cell>
          <cell r="Z1024">
            <v>290028</v>
          </cell>
          <cell r="AA1024">
            <v>305976</v>
          </cell>
        </row>
        <row r="1025">
          <cell r="B1025">
            <v>40209</v>
          </cell>
          <cell r="C1025">
            <v>53330</v>
          </cell>
          <cell r="D1025">
            <v>91523</v>
          </cell>
          <cell r="H1025">
            <v>80642</v>
          </cell>
          <cell r="I1025">
            <v>4693</v>
          </cell>
          <cell r="J1025">
            <v>153939</v>
          </cell>
          <cell r="L1025">
            <v>66031</v>
          </cell>
          <cell r="M1025">
            <v>108949.96569</v>
          </cell>
          <cell r="N1025">
            <v>10335</v>
          </cell>
          <cell r="P1025">
            <v>13375</v>
          </cell>
          <cell r="Q1025">
            <v>18302</v>
          </cell>
          <cell r="R1025">
            <v>149933</v>
          </cell>
          <cell r="S1025">
            <v>1210</v>
          </cell>
          <cell r="T1025">
            <v>30974</v>
          </cell>
          <cell r="U1025">
            <v>61871</v>
          </cell>
          <cell r="V1025">
            <v>924894</v>
          </cell>
          <cell r="W1025">
            <v>966158</v>
          </cell>
          <cell r="X1025">
            <v>10458</v>
          </cell>
          <cell r="Y1025">
            <v>634165</v>
          </cell>
          <cell r="Z1025">
            <v>233995</v>
          </cell>
          <cell r="AA1025">
            <v>261489</v>
          </cell>
        </row>
        <row r="1026">
          <cell r="B1026">
            <v>40237</v>
          </cell>
          <cell r="C1026">
            <v>48675</v>
          </cell>
          <cell r="D1026">
            <v>80403</v>
          </cell>
          <cell r="H1026">
            <v>70500</v>
          </cell>
          <cell r="I1026">
            <v>5399</v>
          </cell>
          <cell r="J1026">
            <v>148827</v>
          </cell>
          <cell r="L1026">
            <v>54983</v>
          </cell>
          <cell r="M1026">
            <v>88478.004335000005</v>
          </cell>
          <cell r="N1026">
            <v>10615</v>
          </cell>
          <cell r="P1026">
            <v>15021</v>
          </cell>
          <cell r="Q1026">
            <v>19956</v>
          </cell>
          <cell r="R1026">
            <v>123294</v>
          </cell>
          <cell r="S1026">
            <v>1238</v>
          </cell>
          <cell r="T1026">
            <v>27461</v>
          </cell>
          <cell r="U1026">
            <v>55122</v>
          </cell>
          <cell r="V1026">
            <v>643729</v>
          </cell>
          <cell r="W1026">
            <v>679142</v>
          </cell>
          <cell r="X1026">
            <v>12001</v>
          </cell>
          <cell r="Y1026">
            <v>400727</v>
          </cell>
          <cell r="Z1026">
            <v>325179</v>
          </cell>
          <cell r="AA1026">
            <v>284744</v>
          </cell>
        </row>
        <row r="1027">
          <cell r="B1027">
            <v>40268</v>
          </cell>
          <cell r="C1027">
            <v>54775</v>
          </cell>
          <cell r="D1027">
            <v>94614</v>
          </cell>
          <cell r="H1027">
            <v>73655</v>
          </cell>
          <cell r="I1027">
            <v>10275</v>
          </cell>
          <cell r="J1027">
            <v>197767</v>
          </cell>
          <cell r="L1027">
            <v>56051</v>
          </cell>
          <cell r="M1027">
            <v>62784.538735000002</v>
          </cell>
          <cell r="N1027">
            <v>20272</v>
          </cell>
          <cell r="P1027">
            <v>18190</v>
          </cell>
          <cell r="Q1027">
            <v>29908</v>
          </cell>
          <cell r="R1027">
            <v>203574</v>
          </cell>
          <cell r="S1027">
            <v>7389</v>
          </cell>
          <cell r="T1027">
            <v>30687</v>
          </cell>
          <cell r="U1027">
            <v>71795</v>
          </cell>
          <cell r="V1027">
            <v>611958</v>
          </cell>
          <cell r="W1027">
            <v>670935</v>
          </cell>
          <cell r="X1027">
            <v>17987</v>
          </cell>
          <cell r="Y1027">
            <v>889421</v>
          </cell>
          <cell r="Z1027">
            <v>669387</v>
          </cell>
          <cell r="AA1027">
            <v>565019</v>
          </cell>
        </row>
        <row r="1028">
          <cell r="B1028">
            <v>40298</v>
          </cell>
          <cell r="C1028">
            <v>92573</v>
          </cell>
          <cell r="D1028">
            <v>178688</v>
          </cell>
          <cell r="H1028">
            <v>179544</v>
          </cell>
          <cell r="I1028">
            <v>91488</v>
          </cell>
          <cell r="J1028">
            <v>444052</v>
          </cell>
          <cell r="L1028">
            <v>46662</v>
          </cell>
          <cell r="M1028">
            <v>51103.231194999993</v>
          </cell>
          <cell r="N1028">
            <v>129860</v>
          </cell>
          <cell r="P1028">
            <v>10170</v>
          </cell>
          <cell r="Q1028">
            <v>43092</v>
          </cell>
          <cell r="R1028">
            <v>269853</v>
          </cell>
          <cell r="S1028">
            <v>1480</v>
          </cell>
          <cell r="T1028">
            <v>27587</v>
          </cell>
          <cell r="U1028">
            <v>84714</v>
          </cell>
          <cell r="V1028">
            <v>614501</v>
          </cell>
          <cell r="W1028">
            <v>703227</v>
          </cell>
          <cell r="X1028">
            <v>26749</v>
          </cell>
          <cell r="Y1028">
            <v>933435</v>
          </cell>
          <cell r="Z1028">
            <v>688140</v>
          </cell>
          <cell r="AA1028">
            <v>577787</v>
          </cell>
        </row>
        <row r="1029">
          <cell r="B1029">
            <v>40329</v>
          </cell>
          <cell r="C1029">
            <v>223884</v>
          </cell>
          <cell r="D1029">
            <v>373376</v>
          </cell>
          <cell r="H1029">
            <v>269698</v>
          </cell>
          <cell r="I1029">
            <v>76783</v>
          </cell>
          <cell r="J1029">
            <v>658268</v>
          </cell>
          <cell r="L1029">
            <v>46123</v>
          </cell>
          <cell r="M1029">
            <v>103984.03542000001</v>
          </cell>
          <cell r="N1029">
            <v>321276</v>
          </cell>
          <cell r="P1029">
            <v>4281</v>
          </cell>
          <cell r="Q1029">
            <v>73034</v>
          </cell>
          <cell r="R1029">
            <v>570559</v>
          </cell>
          <cell r="S1029">
            <v>1102</v>
          </cell>
          <cell r="T1029">
            <v>28852</v>
          </cell>
          <cell r="U1029">
            <v>108648</v>
          </cell>
          <cell r="V1029">
            <v>612069</v>
          </cell>
          <cell r="W1029">
            <v>647749</v>
          </cell>
          <cell r="X1029">
            <v>31316</v>
          </cell>
          <cell r="Y1029">
            <v>961026</v>
          </cell>
          <cell r="Z1029">
            <v>686012</v>
          </cell>
          <cell r="AA1029">
            <v>530749</v>
          </cell>
        </row>
        <row r="1030">
          <cell r="B1030">
            <v>40359</v>
          </cell>
          <cell r="C1030">
            <v>481542</v>
          </cell>
          <cell r="D1030">
            <v>833918</v>
          </cell>
          <cell r="H1030">
            <v>183663</v>
          </cell>
          <cell r="I1030">
            <v>71174</v>
          </cell>
          <cell r="J1030">
            <v>1028659</v>
          </cell>
          <cell r="L1030">
            <v>49701</v>
          </cell>
          <cell r="M1030">
            <v>139491.74000999998</v>
          </cell>
          <cell r="N1030">
            <v>391261</v>
          </cell>
          <cell r="P1030">
            <v>36095</v>
          </cell>
          <cell r="Q1030">
            <v>100150</v>
          </cell>
          <cell r="R1030">
            <v>983574</v>
          </cell>
          <cell r="S1030">
            <v>6531</v>
          </cell>
          <cell r="T1030">
            <v>33701</v>
          </cell>
          <cell r="U1030">
            <v>107074</v>
          </cell>
          <cell r="V1030">
            <v>611689</v>
          </cell>
          <cell r="W1030">
            <v>636192</v>
          </cell>
          <cell r="X1030">
            <v>9122</v>
          </cell>
          <cell r="Y1030">
            <v>1006825</v>
          </cell>
          <cell r="Z1030">
            <v>674492</v>
          </cell>
          <cell r="AA1030">
            <v>509898</v>
          </cell>
        </row>
        <row r="1031">
          <cell r="B1031">
            <v>40390</v>
          </cell>
          <cell r="C1031">
            <v>150145</v>
          </cell>
          <cell r="D1031">
            <v>239117</v>
          </cell>
          <cell r="H1031">
            <v>80693</v>
          </cell>
          <cell r="I1031">
            <v>15019</v>
          </cell>
          <cell r="J1031">
            <v>270720</v>
          </cell>
          <cell r="L1031">
            <v>108487</v>
          </cell>
          <cell r="M1031">
            <v>95598.174285000016</v>
          </cell>
          <cell r="N1031">
            <v>55723</v>
          </cell>
          <cell r="P1031">
            <v>4426</v>
          </cell>
          <cell r="Q1031">
            <v>24039</v>
          </cell>
          <cell r="R1031">
            <v>248037</v>
          </cell>
          <cell r="S1031">
            <v>1245</v>
          </cell>
          <cell r="T1031">
            <v>57724</v>
          </cell>
          <cell r="U1031">
            <v>54607</v>
          </cell>
          <cell r="V1031">
            <v>823666</v>
          </cell>
          <cell r="W1031">
            <v>852635</v>
          </cell>
          <cell r="X1031">
            <v>4409</v>
          </cell>
          <cell r="Y1031">
            <v>941250</v>
          </cell>
          <cell r="Z1031">
            <v>753583</v>
          </cell>
          <cell r="AA1031">
            <v>580331</v>
          </cell>
        </row>
        <row r="1032">
          <cell r="B1032">
            <v>40421</v>
          </cell>
          <cell r="C1032">
            <v>122128</v>
          </cell>
          <cell r="D1032">
            <v>178260</v>
          </cell>
          <cell r="H1032">
            <v>117194</v>
          </cell>
          <cell r="I1032">
            <v>25335</v>
          </cell>
          <cell r="J1032">
            <v>279258</v>
          </cell>
          <cell r="L1032">
            <v>63959</v>
          </cell>
          <cell r="M1032">
            <v>99711.021039999978</v>
          </cell>
          <cell r="N1032">
            <v>19146</v>
          </cell>
          <cell r="P1032">
            <v>4747</v>
          </cell>
          <cell r="Q1032">
            <v>23174</v>
          </cell>
          <cell r="R1032">
            <v>166529</v>
          </cell>
          <cell r="S1032">
            <v>2306</v>
          </cell>
          <cell r="T1032">
            <v>40743</v>
          </cell>
          <cell r="U1032">
            <v>103846</v>
          </cell>
          <cell r="V1032">
            <v>825642</v>
          </cell>
          <cell r="W1032">
            <v>917345</v>
          </cell>
          <cell r="X1032">
            <v>7238</v>
          </cell>
          <cell r="Y1032">
            <v>829103</v>
          </cell>
          <cell r="Z1032">
            <v>644974</v>
          </cell>
          <cell r="AA1032">
            <v>493958</v>
          </cell>
        </row>
        <row r="1033">
          <cell r="B1033">
            <v>40451</v>
          </cell>
          <cell r="C1033">
            <v>103350</v>
          </cell>
          <cell r="D1033">
            <v>141907</v>
          </cell>
          <cell r="H1033">
            <v>100875</v>
          </cell>
          <cell r="I1033">
            <v>6974</v>
          </cell>
          <cell r="J1033">
            <v>205765</v>
          </cell>
          <cell r="L1033">
            <v>58031</v>
          </cell>
          <cell r="M1033">
            <v>104608.71891000003</v>
          </cell>
          <cell r="N1033">
            <v>9088</v>
          </cell>
          <cell r="P1033">
            <v>4413</v>
          </cell>
          <cell r="Q1033">
            <v>12051</v>
          </cell>
          <cell r="R1033">
            <v>141189</v>
          </cell>
          <cell r="S1033">
            <v>554</v>
          </cell>
          <cell r="T1033">
            <v>44896</v>
          </cell>
          <cell r="U1033">
            <v>70470</v>
          </cell>
          <cell r="V1033">
            <v>489507</v>
          </cell>
          <cell r="W1033">
            <v>533721</v>
          </cell>
          <cell r="X1033">
            <v>5968</v>
          </cell>
          <cell r="Y1033">
            <v>758312</v>
          </cell>
          <cell r="Z1033">
            <v>579289</v>
          </cell>
          <cell r="AA1033">
            <v>478175</v>
          </cell>
        </row>
        <row r="1034">
          <cell r="B1034">
            <v>40482</v>
          </cell>
          <cell r="C1034">
            <v>97082</v>
          </cell>
          <cell r="D1034">
            <v>144812</v>
          </cell>
          <cell r="H1034">
            <v>116141</v>
          </cell>
          <cell r="I1034">
            <v>9763</v>
          </cell>
          <cell r="J1034">
            <v>257618</v>
          </cell>
          <cell r="L1034">
            <v>57204</v>
          </cell>
          <cell r="M1034">
            <v>74655.84573999999</v>
          </cell>
          <cell r="N1034">
            <v>18097</v>
          </cell>
          <cell r="P1034">
            <v>6309</v>
          </cell>
          <cell r="Q1034">
            <v>22330</v>
          </cell>
          <cell r="R1034">
            <v>156697</v>
          </cell>
          <cell r="S1034">
            <v>4504</v>
          </cell>
          <cell r="T1034">
            <v>36426</v>
          </cell>
          <cell r="U1034">
            <v>63733</v>
          </cell>
          <cell r="V1034">
            <v>502416</v>
          </cell>
          <cell r="W1034">
            <v>543087</v>
          </cell>
          <cell r="X1034">
            <v>15772</v>
          </cell>
          <cell r="Y1034">
            <v>637794</v>
          </cell>
          <cell r="Z1034">
            <v>475369</v>
          </cell>
          <cell r="AA1034">
            <v>475369</v>
          </cell>
        </row>
        <row r="1035">
          <cell r="B1035">
            <v>40512</v>
          </cell>
          <cell r="C1035">
            <v>63125</v>
          </cell>
          <cell r="D1035">
            <v>115779</v>
          </cell>
          <cell r="H1035">
            <v>87400</v>
          </cell>
          <cell r="I1035">
            <v>9158</v>
          </cell>
          <cell r="J1035">
            <v>210610</v>
          </cell>
          <cell r="L1035">
            <v>52631</v>
          </cell>
          <cell r="M1035">
            <v>60379.802840000004</v>
          </cell>
          <cell r="N1035">
            <v>24769</v>
          </cell>
          <cell r="P1035">
            <v>9575</v>
          </cell>
          <cell r="Q1035">
            <v>24652</v>
          </cell>
          <cell r="R1035">
            <v>159129</v>
          </cell>
          <cell r="S1035">
            <v>1219</v>
          </cell>
          <cell r="T1035">
            <v>28828</v>
          </cell>
          <cell r="U1035">
            <v>48028</v>
          </cell>
          <cell r="V1035">
            <v>826543</v>
          </cell>
          <cell r="W1035">
            <v>840643</v>
          </cell>
          <cell r="X1035">
            <v>12992</v>
          </cell>
          <cell r="Y1035">
            <v>800342</v>
          </cell>
          <cell r="Z1035">
            <v>433909</v>
          </cell>
          <cell r="AA1035">
            <v>433909</v>
          </cell>
        </row>
        <row r="1036">
          <cell r="B1036">
            <v>40543</v>
          </cell>
          <cell r="C1036">
            <v>60564</v>
          </cell>
          <cell r="D1036">
            <v>112963</v>
          </cell>
          <cell r="H1036">
            <v>79991</v>
          </cell>
          <cell r="I1036">
            <v>10640</v>
          </cell>
          <cell r="J1036">
            <v>200934</v>
          </cell>
          <cell r="L1036">
            <v>58334</v>
          </cell>
          <cell r="M1036">
            <v>65180.289375</v>
          </cell>
          <cell r="N1036">
            <v>21069</v>
          </cell>
          <cell r="P1036">
            <v>7865</v>
          </cell>
          <cell r="Q1036">
            <v>24675</v>
          </cell>
          <cell r="R1036">
            <v>178148</v>
          </cell>
          <cell r="S1036">
            <v>2308</v>
          </cell>
          <cell r="T1036">
            <v>30042</v>
          </cell>
          <cell r="U1036">
            <v>51001</v>
          </cell>
          <cell r="V1036">
            <v>865211</v>
          </cell>
          <cell r="W1036">
            <v>899046</v>
          </cell>
          <cell r="X1036">
            <v>130461</v>
          </cell>
          <cell r="Y1036">
            <v>660148</v>
          </cell>
          <cell r="Z1036">
            <v>287572</v>
          </cell>
          <cell r="AA1036">
            <v>287572</v>
          </cell>
        </row>
        <row r="1037">
          <cell r="B1037">
            <v>40574</v>
          </cell>
          <cell r="C1037">
            <v>52929</v>
          </cell>
          <cell r="D1037">
            <v>95459</v>
          </cell>
          <cell r="H1037">
            <v>69933</v>
          </cell>
          <cell r="I1037">
            <v>8956</v>
          </cell>
          <cell r="J1037">
            <v>160762</v>
          </cell>
          <cell r="L1037">
            <v>55895</v>
          </cell>
          <cell r="M1037">
            <v>65037.29886000001</v>
          </cell>
          <cell r="N1037">
            <v>21689</v>
          </cell>
          <cell r="P1037">
            <v>13404</v>
          </cell>
          <cell r="Q1037">
            <v>25087</v>
          </cell>
          <cell r="R1037">
            <v>155492</v>
          </cell>
          <cell r="S1037">
            <v>1166</v>
          </cell>
          <cell r="T1037">
            <v>30721</v>
          </cell>
          <cell r="U1037">
            <v>49446</v>
          </cell>
          <cell r="V1037">
            <v>1011560</v>
          </cell>
          <cell r="W1037">
            <v>1036542</v>
          </cell>
          <cell r="X1037">
            <v>17037</v>
          </cell>
          <cell r="Y1037">
            <v>539671</v>
          </cell>
          <cell r="Z1037">
            <v>387185</v>
          </cell>
          <cell r="AA1037">
            <v>340090.90999999992</v>
          </cell>
        </row>
        <row r="1038">
          <cell r="B1038">
            <v>40602</v>
          </cell>
          <cell r="C1038">
            <v>48729</v>
          </cell>
          <cell r="D1038">
            <v>84045</v>
          </cell>
          <cell r="H1038">
            <v>78645</v>
          </cell>
          <cell r="I1038">
            <v>9580</v>
          </cell>
          <cell r="J1038">
            <v>129068</v>
          </cell>
          <cell r="L1038">
            <v>51035</v>
          </cell>
          <cell r="M1038">
            <v>64171.699459999982</v>
          </cell>
          <cell r="N1038">
            <v>18861</v>
          </cell>
          <cell r="P1038">
            <v>24338</v>
          </cell>
          <cell r="Q1038">
            <v>26638</v>
          </cell>
          <cell r="R1038">
            <v>128201</v>
          </cell>
          <cell r="S1038">
            <v>1599</v>
          </cell>
          <cell r="T1038">
            <v>27784</v>
          </cell>
          <cell r="U1038">
            <v>44899</v>
          </cell>
          <cell r="V1038">
            <v>975524</v>
          </cell>
          <cell r="W1038">
            <v>1009377</v>
          </cell>
          <cell r="X1038">
            <v>10878</v>
          </cell>
          <cell r="Y1038">
            <v>634462</v>
          </cell>
          <cell r="Z1038">
            <v>406620</v>
          </cell>
          <cell r="AA1038">
            <v>380970.84500000009</v>
          </cell>
        </row>
        <row r="1039">
          <cell r="B1039">
            <v>40633</v>
          </cell>
          <cell r="C1039">
            <v>75225</v>
          </cell>
          <cell r="D1039">
            <v>120969</v>
          </cell>
          <cell r="H1039">
            <v>126444</v>
          </cell>
          <cell r="I1039">
            <v>13183</v>
          </cell>
          <cell r="J1039">
            <v>251091</v>
          </cell>
          <cell r="L1039">
            <v>63640</v>
          </cell>
          <cell r="M1039">
            <v>60399.439490000004</v>
          </cell>
          <cell r="N1039">
            <v>46845</v>
          </cell>
          <cell r="P1039">
            <v>59427</v>
          </cell>
          <cell r="Q1039">
            <v>40878</v>
          </cell>
          <cell r="R1039">
            <v>277939</v>
          </cell>
          <cell r="S1039">
            <v>4130</v>
          </cell>
          <cell r="T1039">
            <v>30594</v>
          </cell>
          <cell r="U1039">
            <v>48964</v>
          </cell>
          <cell r="V1039">
            <v>1045997</v>
          </cell>
          <cell r="W1039">
            <v>1088747</v>
          </cell>
          <cell r="X1039">
            <v>23271</v>
          </cell>
          <cell r="Y1039">
            <v>1006428</v>
          </cell>
          <cell r="Z1039">
            <v>692292</v>
          </cell>
          <cell r="AA1039">
            <v>593304.52</v>
          </cell>
        </row>
        <row r="1040">
          <cell r="B1040">
            <v>40663</v>
          </cell>
          <cell r="C1040">
            <v>161578</v>
          </cell>
          <cell r="D1040">
            <v>248402</v>
          </cell>
          <cell r="H1040">
            <v>219190</v>
          </cell>
          <cell r="I1040">
            <v>48785</v>
          </cell>
          <cell r="J1040">
            <v>461634</v>
          </cell>
          <cell r="L1040">
            <v>96275</v>
          </cell>
          <cell r="M1040">
            <v>170115.67090000003</v>
          </cell>
          <cell r="N1040">
            <v>229073</v>
          </cell>
          <cell r="P1040">
            <v>69146</v>
          </cell>
          <cell r="Q1040">
            <v>42325</v>
          </cell>
          <cell r="R1040">
            <v>544476</v>
          </cell>
          <cell r="S1040">
            <v>10886</v>
          </cell>
          <cell r="T1040">
            <v>30850</v>
          </cell>
          <cell r="U1040">
            <v>45595</v>
          </cell>
          <cell r="V1040">
            <v>962129</v>
          </cell>
          <cell r="W1040">
            <v>1006243</v>
          </cell>
          <cell r="X1040">
            <v>63606</v>
          </cell>
          <cell r="Y1040">
            <v>1078231</v>
          </cell>
          <cell r="Z1040">
            <v>773863</v>
          </cell>
          <cell r="AA1040">
            <v>677444.59</v>
          </cell>
        </row>
        <row r="1041">
          <cell r="B1041">
            <v>40694</v>
          </cell>
          <cell r="C1041">
            <v>442340</v>
          </cell>
          <cell r="D1041">
            <v>706109</v>
          </cell>
          <cell r="H1041">
            <v>410585</v>
          </cell>
          <cell r="I1041">
            <v>95126</v>
          </cell>
          <cell r="J1041">
            <v>1120174</v>
          </cell>
          <cell r="L1041">
            <v>164274</v>
          </cell>
          <cell r="M1041">
            <v>337073.64946999989</v>
          </cell>
          <cell r="N1041">
            <v>547782</v>
          </cell>
          <cell r="P1041">
            <v>102892</v>
          </cell>
          <cell r="Q1041">
            <v>102886</v>
          </cell>
          <cell r="R1041">
            <v>1270525</v>
          </cell>
          <cell r="S1041">
            <v>21024</v>
          </cell>
          <cell r="T1041">
            <v>32077</v>
          </cell>
          <cell r="U1041">
            <v>71348</v>
          </cell>
          <cell r="V1041">
            <v>1190732</v>
          </cell>
          <cell r="W1041">
            <v>1211860</v>
          </cell>
          <cell r="X1041">
            <v>75598</v>
          </cell>
          <cell r="Y1041">
            <v>1002144</v>
          </cell>
          <cell r="Z1041">
            <v>682161</v>
          </cell>
          <cell r="AA1041">
            <v>575691.04</v>
          </cell>
        </row>
        <row r="1042">
          <cell r="B1042">
            <v>40724</v>
          </cell>
          <cell r="C1042">
            <v>941016</v>
          </cell>
          <cell r="D1042">
            <v>1532282</v>
          </cell>
          <cell r="H1042">
            <v>501161</v>
          </cell>
          <cell r="I1042">
            <v>131247</v>
          </cell>
          <cell r="J1042">
            <v>2159582</v>
          </cell>
          <cell r="L1042">
            <v>364128</v>
          </cell>
          <cell r="M1042">
            <v>445713.51477000001</v>
          </cell>
          <cell r="N1042">
            <v>851728</v>
          </cell>
          <cell r="P1042">
            <v>288078</v>
          </cell>
          <cell r="Q1042">
            <v>259634</v>
          </cell>
          <cell r="R1042">
            <v>2220157</v>
          </cell>
          <cell r="S1042">
            <v>76602</v>
          </cell>
          <cell r="T1042">
            <v>112560</v>
          </cell>
          <cell r="U1042">
            <v>272266</v>
          </cell>
          <cell r="V1042">
            <v>1391040</v>
          </cell>
          <cell r="W1042">
            <v>1415469</v>
          </cell>
          <cell r="X1042">
            <v>24493</v>
          </cell>
          <cell r="Y1042">
            <v>939386</v>
          </cell>
          <cell r="Z1042">
            <v>712007</v>
          </cell>
          <cell r="AA1042">
            <v>552940.29499999993</v>
          </cell>
        </row>
        <row r="1043">
          <cell r="B1043">
            <v>40755</v>
          </cell>
          <cell r="C1043">
            <v>678140</v>
          </cell>
          <cell r="D1043">
            <v>1043938</v>
          </cell>
          <cell r="H1043">
            <v>273064</v>
          </cell>
          <cell r="I1043">
            <v>46781</v>
          </cell>
          <cell r="J1043">
            <v>1302780</v>
          </cell>
          <cell r="L1043">
            <v>471345</v>
          </cell>
          <cell r="M1043">
            <v>373717.32434500003</v>
          </cell>
          <cell r="N1043">
            <v>380962</v>
          </cell>
          <cell r="P1043">
            <v>290707</v>
          </cell>
          <cell r="Q1043">
            <v>165847</v>
          </cell>
          <cell r="R1043">
            <v>1577747</v>
          </cell>
          <cell r="S1043">
            <v>54761</v>
          </cell>
          <cell r="T1043">
            <v>29086</v>
          </cell>
          <cell r="U1043">
            <v>95493</v>
          </cell>
          <cell r="V1043">
            <v>1501597</v>
          </cell>
          <cell r="W1043">
            <v>1533417</v>
          </cell>
          <cell r="X1043">
            <v>7973</v>
          </cell>
          <cell r="Y1043">
            <v>1001866</v>
          </cell>
          <cell r="Z1043">
            <v>770185</v>
          </cell>
          <cell r="AA1043">
            <v>610461.79499999993</v>
          </cell>
        </row>
        <row r="1044">
          <cell r="B1044">
            <v>40786</v>
          </cell>
          <cell r="C1044">
            <v>194760</v>
          </cell>
          <cell r="D1044">
            <v>288786</v>
          </cell>
          <cell r="H1044">
            <v>123315</v>
          </cell>
          <cell r="I1044">
            <v>13513</v>
          </cell>
          <cell r="J1044">
            <v>374587</v>
          </cell>
          <cell r="L1044">
            <v>87591</v>
          </cell>
          <cell r="M1044">
            <v>153227.59651999999</v>
          </cell>
          <cell r="N1044">
            <v>57052</v>
          </cell>
          <cell r="P1044">
            <v>60128</v>
          </cell>
          <cell r="Q1044">
            <v>45428</v>
          </cell>
          <cell r="R1044">
            <v>395823</v>
          </cell>
          <cell r="S1044">
            <v>7398</v>
          </cell>
          <cell r="T1044">
            <v>45527</v>
          </cell>
          <cell r="U1044">
            <v>42615</v>
          </cell>
          <cell r="V1044">
            <v>1500671</v>
          </cell>
          <cell r="W1044">
            <v>1537255</v>
          </cell>
          <cell r="X1044">
            <v>5218</v>
          </cell>
          <cell r="Y1044">
            <v>831344</v>
          </cell>
          <cell r="Z1044">
            <v>671889</v>
          </cell>
          <cell r="AA1044">
            <v>521184.46000000008</v>
          </cell>
        </row>
        <row r="1045">
          <cell r="B1045">
            <v>40816</v>
          </cell>
          <cell r="C1045">
            <v>125701</v>
          </cell>
          <cell r="D1045">
            <v>191991</v>
          </cell>
          <cell r="H1045">
            <v>127354</v>
          </cell>
          <cell r="I1045">
            <v>10400</v>
          </cell>
          <cell r="J1045">
            <v>310505</v>
          </cell>
          <cell r="L1045">
            <v>64942</v>
          </cell>
          <cell r="M1045">
            <v>148031.917445</v>
          </cell>
          <cell r="N1045">
            <v>29089</v>
          </cell>
          <cell r="P1045">
            <v>55624</v>
          </cell>
          <cell r="Q1045">
            <v>30244</v>
          </cell>
          <cell r="R1045">
            <v>292150</v>
          </cell>
          <cell r="S1045">
            <v>7295</v>
          </cell>
          <cell r="T1045">
            <v>40489</v>
          </cell>
          <cell r="U1045">
            <v>62563</v>
          </cell>
          <cell r="V1045">
            <v>956453</v>
          </cell>
          <cell r="W1045">
            <v>998567</v>
          </cell>
          <cell r="X1045">
            <v>9764</v>
          </cell>
          <cell r="Y1045">
            <v>669808</v>
          </cell>
          <cell r="Z1045">
            <v>540339</v>
          </cell>
          <cell r="AA1045">
            <v>441626.27500000014</v>
          </cell>
        </row>
        <row r="1046">
          <cell r="B1046">
            <v>40847</v>
          </cell>
          <cell r="C1046">
            <v>120037</v>
          </cell>
          <cell r="D1046">
            <v>185717</v>
          </cell>
          <cell r="H1046">
            <v>127171</v>
          </cell>
          <cell r="I1046">
            <v>12560</v>
          </cell>
          <cell r="J1046">
            <v>311923</v>
          </cell>
          <cell r="L1046">
            <v>69546</v>
          </cell>
          <cell r="M1046">
            <v>124887.32868500001</v>
          </cell>
          <cell r="N1046">
            <v>29684</v>
          </cell>
          <cell r="P1046">
            <v>42440</v>
          </cell>
          <cell r="Q1046">
            <v>36004</v>
          </cell>
          <cell r="R1046">
            <v>265825</v>
          </cell>
          <cell r="S1046">
            <v>5528</v>
          </cell>
          <cell r="T1046">
            <v>34555</v>
          </cell>
          <cell r="U1046">
            <v>61744</v>
          </cell>
          <cell r="V1046">
            <v>978835</v>
          </cell>
          <cell r="W1046">
            <v>1014408</v>
          </cell>
          <cell r="X1046">
            <v>14746</v>
          </cell>
          <cell r="Y1046">
            <v>443332</v>
          </cell>
          <cell r="Z1046">
            <v>470016</v>
          </cell>
          <cell r="AA1046">
            <v>419450.745</v>
          </cell>
        </row>
        <row r="1047">
          <cell r="B1047">
            <v>40877</v>
          </cell>
          <cell r="C1047">
            <v>76803</v>
          </cell>
          <cell r="D1047">
            <v>130703</v>
          </cell>
          <cell r="H1047">
            <v>94280</v>
          </cell>
          <cell r="I1047">
            <v>10164</v>
          </cell>
          <cell r="J1047">
            <v>242774</v>
          </cell>
          <cell r="L1047">
            <v>67058</v>
          </cell>
          <cell r="M1047">
            <v>94764.350554999997</v>
          </cell>
          <cell r="N1047">
            <v>25629</v>
          </cell>
          <cell r="P1047">
            <v>60268</v>
          </cell>
          <cell r="Q1047">
            <v>33132</v>
          </cell>
          <cell r="R1047">
            <v>239218</v>
          </cell>
          <cell r="S1047">
            <v>4336</v>
          </cell>
          <cell r="T1047">
            <v>20790</v>
          </cell>
          <cell r="U1047">
            <v>46839</v>
          </cell>
          <cell r="V1047">
            <v>1103627</v>
          </cell>
          <cell r="W1047">
            <v>1127689</v>
          </cell>
          <cell r="X1047">
            <v>10383</v>
          </cell>
          <cell r="Y1047">
            <v>564167</v>
          </cell>
          <cell r="Z1047">
            <v>318263</v>
          </cell>
          <cell r="AA1047">
            <v>321664.19500000001</v>
          </cell>
        </row>
        <row r="1048">
          <cell r="B1048">
            <v>40908</v>
          </cell>
          <cell r="C1048">
            <v>63119</v>
          </cell>
          <cell r="D1048">
            <v>109551</v>
          </cell>
          <cell r="H1048">
            <v>125822</v>
          </cell>
          <cell r="I1048">
            <v>8825</v>
          </cell>
          <cell r="J1048">
            <v>254139</v>
          </cell>
          <cell r="L1048">
            <v>63854</v>
          </cell>
          <cell r="M1048">
            <v>112894.19511000002</v>
          </cell>
          <cell r="N1048">
            <v>20955</v>
          </cell>
          <cell r="P1048">
            <v>48578</v>
          </cell>
          <cell r="Q1048">
            <v>27041</v>
          </cell>
          <cell r="R1048">
            <v>197151</v>
          </cell>
          <cell r="S1048">
            <v>3107</v>
          </cell>
          <cell r="T1048">
            <v>29104</v>
          </cell>
          <cell r="U1048">
            <v>45789</v>
          </cell>
          <cell r="V1048">
            <v>1226191</v>
          </cell>
          <cell r="W1048">
            <v>1257872</v>
          </cell>
          <cell r="X1048">
            <v>9954</v>
          </cell>
          <cell r="Y1048">
            <v>496668</v>
          </cell>
          <cell r="Z1048">
            <v>262077</v>
          </cell>
          <cell r="AA1048">
            <v>286040.53500000003</v>
          </cell>
        </row>
        <row r="1049">
          <cell r="B1049">
            <v>40939</v>
          </cell>
          <cell r="C1049">
            <v>61730</v>
          </cell>
          <cell r="D1049">
            <v>101177</v>
          </cell>
          <cell r="H1049">
            <v>85397</v>
          </cell>
          <cell r="I1049">
            <v>9262</v>
          </cell>
          <cell r="J1049">
            <v>209507</v>
          </cell>
          <cell r="L1049">
            <v>57754</v>
          </cell>
          <cell r="M1049">
            <v>153708.59526999996</v>
          </cell>
          <cell r="N1049">
            <v>18643</v>
          </cell>
          <cell r="P1049">
            <v>30165</v>
          </cell>
          <cell r="Q1049">
            <v>25797</v>
          </cell>
          <cell r="R1049">
            <v>240698</v>
          </cell>
          <cell r="S1049">
            <v>2396</v>
          </cell>
          <cell r="T1049">
            <v>28279</v>
          </cell>
          <cell r="U1049">
            <v>43490</v>
          </cell>
          <cell r="V1049">
            <v>846280</v>
          </cell>
          <cell r="W1049">
            <v>886142</v>
          </cell>
          <cell r="X1049">
            <v>9477</v>
          </cell>
          <cell r="Y1049">
            <v>713108</v>
          </cell>
          <cell r="Z1049">
            <v>372388</v>
          </cell>
          <cell r="AA1049">
            <v>340368.60000000003</v>
          </cell>
        </row>
        <row r="1050">
          <cell r="B1050">
            <v>40968</v>
          </cell>
          <cell r="C1050">
            <v>53602</v>
          </cell>
          <cell r="D1050">
            <v>88251</v>
          </cell>
          <cell r="H1050">
            <v>64714</v>
          </cell>
          <cell r="I1050">
            <v>9954</v>
          </cell>
          <cell r="J1050">
            <v>167575</v>
          </cell>
          <cell r="L1050">
            <v>52358</v>
          </cell>
          <cell r="M1050">
            <v>144765.35080000001</v>
          </cell>
          <cell r="N1050">
            <v>14863</v>
          </cell>
          <cell r="P1050">
            <v>18441</v>
          </cell>
          <cell r="Q1050">
            <v>22488</v>
          </cell>
          <cell r="R1050">
            <v>228617</v>
          </cell>
          <cell r="S1050">
            <v>2448</v>
          </cell>
          <cell r="T1050">
            <v>27680</v>
          </cell>
          <cell r="U1050">
            <v>40832</v>
          </cell>
          <cell r="V1050">
            <v>653883</v>
          </cell>
          <cell r="W1050">
            <v>673226</v>
          </cell>
          <cell r="X1050">
            <v>9552</v>
          </cell>
          <cell r="Y1050">
            <v>775469</v>
          </cell>
          <cell r="Z1050">
            <v>489484</v>
          </cell>
          <cell r="AA1050">
            <v>415483.745</v>
          </cell>
        </row>
        <row r="1051">
          <cell r="B1051">
            <v>40999</v>
          </cell>
          <cell r="C1051">
            <v>72752</v>
          </cell>
          <cell r="D1051">
            <v>121101</v>
          </cell>
          <cell r="H1051">
            <v>80344</v>
          </cell>
          <cell r="I1051">
            <v>24365</v>
          </cell>
          <cell r="J1051">
            <v>227605</v>
          </cell>
          <cell r="L1051">
            <v>69648</v>
          </cell>
          <cell r="M1051">
            <v>166361.42110999997</v>
          </cell>
          <cell r="N1051">
            <v>78702</v>
          </cell>
          <cell r="P1051">
            <v>21948</v>
          </cell>
          <cell r="Q1051">
            <v>30536</v>
          </cell>
          <cell r="R1051">
            <v>328956</v>
          </cell>
          <cell r="S1051">
            <v>2827</v>
          </cell>
          <cell r="T1051">
            <v>29021</v>
          </cell>
          <cell r="U1051">
            <v>54574</v>
          </cell>
          <cell r="V1051">
            <v>607112</v>
          </cell>
          <cell r="W1051">
            <v>629120</v>
          </cell>
          <cell r="X1051">
            <v>12797</v>
          </cell>
          <cell r="Y1051">
            <v>985998</v>
          </cell>
          <cell r="Z1051">
            <v>708178</v>
          </cell>
          <cell r="AA1051">
            <v>604491.46000000008</v>
          </cell>
        </row>
        <row r="1052">
          <cell r="B1052">
            <v>41029</v>
          </cell>
          <cell r="C1052">
            <v>84805</v>
          </cell>
          <cell r="D1052">
            <v>142670</v>
          </cell>
          <cell r="H1052">
            <v>96036</v>
          </cell>
          <cell r="I1052">
            <v>35783</v>
          </cell>
          <cell r="J1052">
            <v>237578</v>
          </cell>
          <cell r="L1052">
            <v>58662</v>
          </cell>
          <cell r="M1052">
            <v>124960.38099000002</v>
          </cell>
          <cell r="N1052">
            <v>146346</v>
          </cell>
          <cell r="P1052">
            <v>9352</v>
          </cell>
          <cell r="Q1052">
            <v>39872</v>
          </cell>
          <cell r="R1052">
            <v>354214</v>
          </cell>
          <cell r="S1052">
            <v>1220</v>
          </cell>
          <cell r="T1052">
            <v>30364</v>
          </cell>
          <cell r="U1052">
            <v>72364</v>
          </cell>
          <cell r="V1052">
            <v>611518</v>
          </cell>
          <cell r="W1052">
            <v>628225</v>
          </cell>
          <cell r="X1052">
            <v>8817</v>
          </cell>
          <cell r="Y1052">
            <v>1169670</v>
          </cell>
          <cell r="Z1052">
            <v>777454</v>
          </cell>
          <cell r="AA1052">
            <v>678376.83500000008</v>
          </cell>
        </row>
        <row r="1053">
          <cell r="B1053">
            <v>41060</v>
          </cell>
          <cell r="C1053">
            <v>115082</v>
          </cell>
          <cell r="D1053">
            <v>211943</v>
          </cell>
          <cell r="H1053">
            <v>65281</v>
          </cell>
          <cell r="I1053">
            <v>20920</v>
          </cell>
          <cell r="J1053">
            <v>252866</v>
          </cell>
          <cell r="L1053">
            <v>59861</v>
          </cell>
          <cell r="M1053">
            <v>186087.44761999999</v>
          </cell>
          <cell r="N1053">
            <v>146159</v>
          </cell>
          <cell r="P1053">
            <v>3990</v>
          </cell>
          <cell r="Q1053">
            <v>34379</v>
          </cell>
          <cell r="R1053">
            <v>403711</v>
          </cell>
          <cell r="S1053">
            <v>904</v>
          </cell>
          <cell r="T1053">
            <v>109850</v>
          </cell>
          <cell r="U1053">
            <v>144435</v>
          </cell>
          <cell r="V1053">
            <v>605723</v>
          </cell>
          <cell r="W1053">
            <v>624780</v>
          </cell>
          <cell r="X1053">
            <v>6236</v>
          </cell>
          <cell r="Y1053">
            <v>1006071</v>
          </cell>
          <cell r="Z1053">
            <v>708391</v>
          </cell>
          <cell r="AA1053">
            <v>586600.2899999998</v>
          </cell>
        </row>
        <row r="1054">
          <cell r="B1054">
            <v>41090</v>
          </cell>
          <cell r="C1054">
            <v>84950</v>
          </cell>
          <cell r="D1054">
            <v>167170</v>
          </cell>
          <cell r="H1054">
            <v>58636</v>
          </cell>
          <cell r="I1054">
            <v>12191</v>
          </cell>
          <cell r="J1054">
            <v>173318</v>
          </cell>
          <cell r="L1054">
            <v>96101</v>
          </cell>
          <cell r="M1054">
            <v>91751.55290000001</v>
          </cell>
          <cell r="N1054">
            <v>42527</v>
          </cell>
          <cell r="P1054">
            <v>3221</v>
          </cell>
          <cell r="Q1054">
            <v>13513</v>
          </cell>
          <cell r="R1054">
            <v>169408</v>
          </cell>
          <cell r="S1054">
            <v>371</v>
          </cell>
          <cell r="T1054">
            <v>42675</v>
          </cell>
          <cell r="U1054">
            <v>53377</v>
          </cell>
          <cell r="V1054">
            <v>712064</v>
          </cell>
          <cell r="W1054">
            <v>735191</v>
          </cell>
          <cell r="X1054">
            <v>4405</v>
          </cell>
          <cell r="Y1054">
            <v>989667</v>
          </cell>
          <cell r="Z1054">
            <v>718145</v>
          </cell>
          <cell r="AA1054">
            <v>546117.05499999982</v>
          </cell>
        </row>
        <row r="1055">
          <cell r="B1055">
            <v>41121</v>
          </cell>
          <cell r="C1055">
            <v>95098</v>
          </cell>
          <cell r="D1055">
            <v>144466</v>
          </cell>
          <cell r="H1055">
            <v>65713</v>
          </cell>
          <cell r="I1055">
            <v>6448</v>
          </cell>
          <cell r="J1055">
            <v>155482</v>
          </cell>
          <cell r="L1055">
            <v>71790</v>
          </cell>
          <cell r="M1055">
            <v>86190.612299999993</v>
          </cell>
          <cell r="N1055">
            <v>8889</v>
          </cell>
          <cell r="P1055">
            <v>2633</v>
          </cell>
          <cell r="Q1055">
            <v>12877</v>
          </cell>
          <cell r="R1055">
            <v>87617</v>
          </cell>
          <cell r="S1055">
            <v>1688</v>
          </cell>
          <cell r="T1055">
            <v>52018</v>
          </cell>
          <cell r="U1055">
            <v>54287</v>
          </cell>
          <cell r="V1055">
            <v>892030</v>
          </cell>
          <cell r="W1055">
            <v>918543</v>
          </cell>
          <cell r="X1055">
            <v>10743</v>
          </cell>
          <cell r="Y1055">
            <v>841282</v>
          </cell>
          <cell r="Z1055">
            <v>675735</v>
          </cell>
          <cell r="AA1055">
            <v>571624.86499999987</v>
          </cell>
        </row>
        <row r="1056">
          <cell r="B1056">
            <v>41152</v>
          </cell>
          <cell r="C1056">
            <v>92881</v>
          </cell>
          <cell r="D1056">
            <v>134395</v>
          </cell>
          <cell r="H1056">
            <v>64627</v>
          </cell>
          <cell r="I1056">
            <v>8432</v>
          </cell>
          <cell r="J1056">
            <v>151912</v>
          </cell>
          <cell r="L1056">
            <v>64872</v>
          </cell>
          <cell r="M1056">
            <v>82069.057980000027</v>
          </cell>
          <cell r="N1056">
            <v>4992</v>
          </cell>
          <cell r="P1056">
            <v>2137</v>
          </cell>
          <cell r="Q1056">
            <v>11093</v>
          </cell>
          <cell r="R1056">
            <v>81501</v>
          </cell>
          <cell r="S1056">
            <v>1717</v>
          </cell>
          <cell r="T1056">
            <v>54121</v>
          </cell>
          <cell r="U1056">
            <v>48424</v>
          </cell>
          <cell r="V1056">
            <v>810318</v>
          </cell>
          <cell r="W1056">
            <v>878874</v>
          </cell>
          <cell r="X1056">
            <v>13252</v>
          </cell>
          <cell r="Y1056">
            <v>798537</v>
          </cell>
          <cell r="Z1056">
            <v>569681</v>
          </cell>
          <cell r="AA1056">
            <v>462552.20000000013</v>
          </cell>
        </row>
        <row r="1057">
          <cell r="B1057">
            <v>41182</v>
          </cell>
          <cell r="C1057">
            <v>72232</v>
          </cell>
          <cell r="D1057">
            <v>112869</v>
          </cell>
          <cell r="H1057">
            <v>66080</v>
          </cell>
          <cell r="I1057">
            <v>5126</v>
          </cell>
          <cell r="J1057">
            <v>148469</v>
          </cell>
          <cell r="L1057">
            <v>52893</v>
          </cell>
          <cell r="M1057">
            <v>70052.618279999995</v>
          </cell>
          <cell r="N1057">
            <v>4571</v>
          </cell>
          <cell r="P1057">
            <v>2894</v>
          </cell>
          <cell r="Q1057">
            <v>10197</v>
          </cell>
          <cell r="R1057">
            <v>80914</v>
          </cell>
          <cell r="S1057">
            <v>1229</v>
          </cell>
          <cell r="T1057">
            <v>56807</v>
          </cell>
          <cell r="U1057">
            <v>47459</v>
          </cell>
          <cell r="V1057">
            <v>477983</v>
          </cell>
          <cell r="W1057">
            <v>525878</v>
          </cell>
          <cell r="X1057">
            <v>10626</v>
          </cell>
          <cell r="Y1057">
            <v>635494</v>
          </cell>
          <cell r="Z1057">
            <v>540675</v>
          </cell>
          <cell r="AA1057">
            <v>435318.74500000005</v>
          </cell>
        </row>
        <row r="1058">
          <cell r="B1058">
            <v>41213</v>
          </cell>
          <cell r="C1058">
            <v>66017</v>
          </cell>
          <cell r="D1058">
            <v>97634</v>
          </cell>
          <cell r="H1058">
            <v>63303</v>
          </cell>
          <cell r="I1058">
            <v>6210</v>
          </cell>
          <cell r="J1058">
            <v>153920</v>
          </cell>
          <cell r="L1058">
            <v>52383</v>
          </cell>
          <cell r="M1058">
            <v>52624.496355000003</v>
          </cell>
          <cell r="N1058">
            <v>9079</v>
          </cell>
          <cell r="P1058">
            <v>3350</v>
          </cell>
          <cell r="Q1058">
            <v>19167</v>
          </cell>
          <cell r="R1058">
            <v>88440</v>
          </cell>
          <cell r="S1058">
            <v>1837</v>
          </cell>
          <cell r="T1058">
            <v>40483</v>
          </cell>
          <cell r="U1058">
            <v>39146</v>
          </cell>
          <cell r="V1058">
            <v>495298</v>
          </cell>
          <cell r="W1058">
            <v>524754</v>
          </cell>
          <cell r="X1058">
            <v>10646</v>
          </cell>
          <cell r="Y1058">
            <v>345486</v>
          </cell>
          <cell r="Z1058">
            <v>470870</v>
          </cell>
          <cell r="AA1058">
            <v>440098.98000000004</v>
          </cell>
        </row>
        <row r="1059">
          <cell r="B1059">
            <v>41243</v>
          </cell>
          <cell r="C1059">
            <v>49164</v>
          </cell>
          <cell r="D1059">
            <v>80505</v>
          </cell>
          <cell r="H1059">
            <v>50982</v>
          </cell>
          <cell r="I1059">
            <v>6367</v>
          </cell>
          <cell r="J1059">
            <v>155078</v>
          </cell>
          <cell r="L1059">
            <v>51623</v>
          </cell>
          <cell r="M1059">
            <v>50389.171194999995</v>
          </cell>
          <cell r="N1059">
            <v>12723</v>
          </cell>
          <cell r="P1059">
            <v>3714</v>
          </cell>
          <cell r="Q1059">
            <v>20644</v>
          </cell>
          <cell r="R1059">
            <v>97789</v>
          </cell>
          <cell r="S1059">
            <v>1319</v>
          </cell>
          <cell r="T1059">
            <v>24284</v>
          </cell>
          <cell r="U1059">
            <v>36620</v>
          </cell>
          <cell r="V1059">
            <v>735940</v>
          </cell>
          <cell r="W1059">
            <v>764523</v>
          </cell>
          <cell r="X1059">
            <v>13027</v>
          </cell>
          <cell r="Y1059">
            <v>650370</v>
          </cell>
          <cell r="Z1059">
            <v>335514</v>
          </cell>
          <cell r="AA1059">
            <v>339694.21</v>
          </cell>
        </row>
        <row r="1060">
          <cell r="B1060">
            <v>41274</v>
          </cell>
          <cell r="C1060">
            <v>43804</v>
          </cell>
          <cell r="D1060">
            <v>69117</v>
          </cell>
          <cell r="H1060">
            <v>45675</v>
          </cell>
          <cell r="I1060">
            <v>6528</v>
          </cell>
          <cell r="J1060">
            <v>140067</v>
          </cell>
          <cell r="L1060">
            <v>45512</v>
          </cell>
          <cell r="M1060">
            <v>71420.340704999995</v>
          </cell>
          <cell r="N1060">
            <v>10284</v>
          </cell>
          <cell r="P1060">
            <v>3738</v>
          </cell>
          <cell r="Q1060">
            <v>17750</v>
          </cell>
          <cell r="R1060">
            <v>95171</v>
          </cell>
          <cell r="S1060">
            <v>800</v>
          </cell>
          <cell r="T1060">
            <v>22140</v>
          </cell>
          <cell r="U1060">
            <v>37475</v>
          </cell>
          <cell r="V1060">
            <v>800112</v>
          </cell>
          <cell r="W1060">
            <v>822664</v>
          </cell>
          <cell r="X1060">
            <v>12525</v>
          </cell>
          <cell r="Y1060">
            <v>475643</v>
          </cell>
          <cell r="Z1060">
            <v>279917</v>
          </cell>
          <cell r="AA1060">
            <v>296652.26</v>
          </cell>
        </row>
        <row r="1061">
          <cell r="B1061">
            <v>41305</v>
          </cell>
          <cell r="C1061">
            <v>45626</v>
          </cell>
          <cell r="D1061">
            <v>67501</v>
          </cell>
          <cell r="H1061">
            <v>42459</v>
          </cell>
          <cell r="I1061">
            <v>5078</v>
          </cell>
          <cell r="J1061">
            <v>126111</v>
          </cell>
          <cell r="L1061">
            <v>52880</v>
          </cell>
          <cell r="M1061">
            <v>75576</v>
          </cell>
          <cell r="N1061">
            <v>10288</v>
          </cell>
          <cell r="P1061">
            <v>3140</v>
          </cell>
          <cell r="Q1061">
            <v>14297</v>
          </cell>
          <cell r="R1061">
            <v>83505</v>
          </cell>
          <cell r="S1061">
            <v>493</v>
          </cell>
          <cell r="T1061">
            <v>20759</v>
          </cell>
          <cell r="U1061">
            <v>33273</v>
          </cell>
          <cell r="V1061">
            <v>801183</v>
          </cell>
          <cell r="W1061">
            <v>838669</v>
          </cell>
          <cell r="X1061">
            <v>10731</v>
          </cell>
          <cell r="Y1061">
            <v>608696</v>
          </cell>
          <cell r="Z1061">
            <v>389034</v>
          </cell>
          <cell r="AA1061">
            <v>354701</v>
          </cell>
        </row>
        <row r="1062">
          <cell r="B1062">
            <v>41333</v>
          </cell>
          <cell r="C1062">
            <v>41979</v>
          </cell>
          <cell r="D1062">
            <v>64984</v>
          </cell>
          <cell r="H1062">
            <v>38564</v>
          </cell>
          <cell r="I1062">
            <v>6676</v>
          </cell>
          <cell r="J1062">
            <v>116630</v>
          </cell>
          <cell r="L1062">
            <v>47364</v>
          </cell>
          <cell r="M1062">
            <v>67380</v>
          </cell>
          <cell r="N1062">
            <v>11003</v>
          </cell>
          <cell r="P1062">
            <v>3233</v>
          </cell>
          <cell r="Q1062">
            <v>17068</v>
          </cell>
          <cell r="R1062">
            <v>98489</v>
          </cell>
          <cell r="S1062">
            <v>740</v>
          </cell>
          <cell r="T1062">
            <v>19460</v>
          </cell>
          <cell r="U1062">
            <v>31167</v>
          </cell>
          <cell r="V1062">
            <v>595538</v>
          </cell>
          <cell r="W1062">
            <v>634136</v>
          </cell>
          <cell r="X1062">
            <v>9262</v>
          </cell>
          <cell r="Y1062">
            <v>646085</v>
          </cell>
          <cell r="Z1062">
            <v>457995</v>
          </cell>
          <cell r="AA1062">
            <v>374636</v>
          </cell>
        </row>
        <row r="1063">
          <cell r="B1063">
            <v>41364</v>
          </cell>
          <cell r="C1063">
            <v>49018</v>
          </cell>
          <cell r="D1063">
            <v>74685</v>
          </cell>
          <cell r="H1063">
            <v>44799</v>
          </cell>
          <cell r="I1063">
            <v>7949</v>
          </cell>
          <cell r="J1063">
            <v>132267</v>
          </cell>
          <cell r="L1063">
            <v>56626</v>
          </cell>
          <cell r="M1063">
            <v>53539</v>
          </cell>
          <cell r="N1063">
            <v>16508</v>
          </cell>
          <cell r="P1063">
            <v>5945</v>
          </cell>
          <cell r="Q1063">
            <v>23911</v>
          </cell>
          <cell r="R1063">
            <v>140718</v>
          </cell>
          <cell r="S1063">
            <v>1686</v>
          </cell>
          <cell r="T1063">
            <v>22102</v>
          </cell>
          <cell r="U1063">
            <v>32568</v>
          </cell>
          <cell r="V1063">
            <v>594225</v>
          </cell>
          <cell r="W1063">
            <v>652681</v>
          </cell>
          <cell r="X1063">
            <v>8203</v>
          </cell>
          <cell r="Y1063">
            <v>986990</v>
          </cell>
          <cell r="Z1063">
            <v>692174</v>
          </cell>
          <cell r="AA1063">
            <v>555309</v>
          </cell>
        </row>
        <row r="1064">
          <cell r="B1064">
            <v>41394</v>
          </cell>
          <cell r="C1064">
            <v>59260</v>
          </cell>
          <cell r="D1064">
            <v>84926</v>
          </cell>
          <cell r="H1064">
            <v>53609</v>
          </cell>
          <cell r="I1064">
            <v>14907</v>
          </cell>
          <cell r="J1064">
            <v>126783</v>
          </cell>
          <cell r="L1064">
            <v>48383</v>
          </cell>
          <cell r="M1064">
            <v>50833</v>
          </cell>
          <cell r="N1064">
            <v>72807</v>
          </cell>
          <cell r="P1064">
            <v>6511</v>
          </cell>
          <cell r="Q1064">
            <v>21872</v>
          </cell>
          <cell r="R1064">
            <v>152443</v>
          </cell>
          <cell r="S1064">
            <v>1260</v>
          </cell>
          <cell r="T1064">
            <v>35112</v>
          </cell>
          <cell r="U1064">
            <v>33018</v>
          </cell>
          <cell r="V1064">
            <v>549537</v>
          </cell>
          <cell r="W1064">
            <v>575938</v>
          </cell>
          <cell r="X1064">
            <v>4941</v>
          </cell>
          <cell r="Y1064">
            <v>1103223</v>
          </cell>
          <cell r="Z1064">
            <v>774458</v>
          </cell>
          <cell r="AA1064">
            <v>639707</v>
          </cell>
        </row>
        <row r="1065">
          <cell r="B1065">
            <v>41425</v>
          </cell>
          <cell r="C1065">
            <v>226086</v>
          </cell>
          <cell r="D1065">
            <v>341719</v>
          </cell>
          <cell r="H1065">
            <v>121568</v>
          </cell>
          <cell r="I1065">
            <v>28701</v>
          </cell>
          <cell r="J1065">
            <v>442491</v>
          </cell>
          <cell r="L1065">
            <v>46350</v>
          </cell>
          <cell r="M1065">
            <v>68087</v>
          </cell>
          <cell r="N1065">
            <v>302845</v>
          </cell>
          <cell r="P1065">
            <v>3627</v>
          </cell>
          <cell r="Q1065">
            <v>68457</v>
          </cell>
          <cell r="R1065">
            <v>442277</v>
          </cell>
          <cell r="S1065">
            <v>535</v>
          </cell>
          <cell r="T1065">
            <v>18994</v>
          </cell>
          <cell r="U1065">
            <v>74515</v>
          </cell>
          <cell r="V1065">
            <v>602698</v>
          </cell>
          <cell r="W1065">
            <v>630471</v>
          </cell>
          <cell r="X1065">
            <v>4748</v>
          </cell>
          <cell r="Y1065">
            <v>1006825</v>
          </cell>
          <cell r="Z1065">
            <v>675725</v>
          </cell>
          <cell r="AA1065">
            <v>546444</v>
          </cell>
        </row>
        <row r="1066">
          <cell r="B1066">
            <v>41455</v>
          </cell>
          <cell r="C1066">
            <v>205399</v>
          </cell>
          <cell r="D1066">
            <v>361339</v>
          </cell>
          <cell r="H1066">
            <v>82080</v>
          </cell>
          <cell r="I1066">
            <v>15092</v>
          </cell>
          <cell r="J1066">
            <v>406253</v>
          </cell>
          <cell r="L1066">
            <v>43939</v>
          </cell>
          <cell r="M1066">
            <v>141844</v>
          </cell>
          <cell r="N1066">
            <v>170061</v>
          </cell>
          <cell r="P1066">
            <v>3450</v>
          </cell>
          <cell r="Q1066">
            <v>47984</v>
          </cell>
          <cell r="R1066">
            <v>448577</v>
          </cell>
          <cell r="S1066">
            <v>100</v>
          </cell>
          <cell r="T1066">
            <v>34238</v>
          </cell>
          <cell r="U1066">
            <v>34728</v>
          </cell>
          <cell r="V1066">
            <v>806761</v>
          </cell>
          <cell r="W1066">
            <v>831642</v>
          </cell>
          <cell r="X1066">
            <v>4123</v>
          </cell>
          <cell r="Y1066">
            <v>947716</v>
          </cell>
          <cell r="Z1066">
            <v>672040</v>
          </cell>
          <cell r="AA1066">
            <v>517091</v>
          </cell>
        </row>
        <row r="1067">
          <cell r="B1067">
            <v>41486</v>
          </cell>
          <cell r="C1067">
            <v>93319</v>
          </cell>
          <cell r="D1067">
            <v>149627</v>
          </cell>
          <cell r="H1067">
            <v>73863</v>
          </cell>
          <cell r="I1067">
            <v>7709</v>
          </cell>
          <cell r="J1067">
            <v>182132</v>
          </cell>
          <cell r="L1067">
            <v>43193</v>
          </cell>
          <cell r="M1067">
            <v>67880</v>
          </cell>
          <cell r="N1067">
            <v>17761</v>
          </cell>
          <cell r="P1067">
            <v>3690</v>
          </cell>
          <cell r="Q1067">
            <v>17227</v>
          </cell>
          <cell r="R1067">
            <v>104749</v>
          </cell>
          <cell r="S1067">
            <v>1901</v>
          </cell>
          <cell r="T1067">
            <v>50959</v>
          </cell>
          <cell r="U1067">
            <v>43795</v>
          </cell>
          <cell r="V1067">
            <v>862487</v>
          </cell>
          <cell r="W1067">
            <v>924327</v>
          </cell>
          <cell r="X1067">
            <v>10463</v>
          </cell>
          <cell r="Y1067">
            <v>865342</v>
          </cell>
          <cell r="Z1067">
            <v>614883</v>
          </cell>
          <cell r="AA1067">
            <v>498549</v>
          </cell>
        </row>
        <row r="1068">
          <cell r="B1068">
            <v>41517</v>
          </cell>
          <cell r="C1068">
            <v>101164</v>
          </cell>
          <cell r="D1068">
            <v>140033</v>
          </cell>
          <cell r="H1068">
            <v>75490</v>
          </cell>
          <cell r="I1068">
            <v>15667</v>
          </cell>
          <cell r="J1068">
            <v>200916</v>
          </cell>
          <cell r="L1068">
            <v>35372</v>
          </cell>
          <cell r="M1068">
            <v>68814</v>
          </cell>
          <cell r="N1068">
            <v>8765</v>
          </cell>
          <cell r="P1068">
            <v>3175</v>
          </cell>
          <cell r="Q1068">
            <v>11955</v>
          </cell>
          <cell r="R1068">
            <v>81767</v>
          </cell>
          <cell r="S1068">
            <v>3954</v>
          </cell>
          <cell r="T1068">
            <v>41581</v>
          </cell>
          <cell r="U1068">
            <v>83701</v>
          </cell>
          <cell r="V1068">
            <v>815080</v>
          </cell>
          <cell r="W1068">
            <v>882252</v>
          </cell>
          <cell r="X1068">
            <v>13112</v>
          </cell>
          <cell r="Y1068">
            <v>807979</v>
          </cell>
          <cell r="Z1068">
            <v>540462</v>
          </cell>
          <cell r="AA1068">
            <v>438453</v>
          </cell>
        </row>
        <row r="1069">
          <cell r="B1069">
            <v>41547</v>
          </cell>
          <cell r="C1069">
            <v>91894</v>
          </cell>
          <cell r="D1069">
            <v>146404</v>
          </cell>
          <cell r="H1069">
            <v>105658</v>
          </cell>
          <cell r="I1069">
            <v>29978</v>
          </cell>
          <cell r="J1069">
            <v>287143</v>
          </cell>
          <cell r="L1069">
            <v>40709</v>
          </cell>
          <cell r="M1069">
            <v>67138</v>
          </cell>
          <cell r="N1069">
            <v>16881</v>
          </cell>
          <cell r="P1069">
            <v>5804</v>
          </cell>
          <cell r="Q1069">
            <v>17919</v>
          </cell>
          <cell r="R1069">
            <v>114898</v>
          </cell>
          <cell r="S1069">
            <v>14385</v>
          </cell>
          <cell r="T1069">
            <v>25814</v>
          </cell>
          <cell r="U1069">
            <v>183947</v>
          </cell>
          <cell r="V1069">
            <v>607419</v>
          </cell>
          <cell r="W1069">
            <v>686242</v>
          </cell>
          <cell r="X1069">
            <v>17268</v>
          </cell>
          <cell r="Y1069">
            <v>598481</v>
          </cell>
          <cell r="Z1069">
            <v>506378</v>
          </cell>
          <cell r="AA1069">
            <v>387211</v>
          </cell>
        </row>
        <row r="1070">
          <cell r="B1070">
            <v>41578</v>
          </cell>
          <cell r="C1070">
            <v>81941</v>
          </cell>
          <cell r="D1070">
            <v>146582</v>
          </cell>
          <cell r="H1070">
            <v>103333</v>
          </cell>
          <cell r="I1070">
            <v>14639</v>
          </cell>
          <cell r="J1070">
            <v>271079</v>
          </cell>
          <cell r="L1070">
            <v>42605</v>
          </cell>
          <cell r="M1070">
            <v>51620</v>
          </cell>
          <cell r="N1070">
            <v>34848</v>
          </cell>
          <cell r="P1070">
            <v>4673</v>
          </cell>
          <cell r="Q1070">
            <v>27133</v>
          </cell>
          <cell r="R1070">
            <v>125162</v>
          </cell>
          <cell r="S1070">
            <v>1584</v>
          </cell>
          <cell r="T1070">
            <v>16402</v>
          </cell>
          <cell r="U1070">
            <v>51586</v>
          </cell>
          <cell r="V1070">
            <v>483335</v>
          </cell>
          <cell r="W1070">
            <v>502480</v>
          </cell>
          <cell r="X1070">
            <v>6842</v>
          </cell>
          <cell r="Y1070">
            <v>733141</v>
          </cell>
          <cell r="Z1070">
            <v>467715</v>
          </cell>
          <cell r="AA1070">
            <v>420944</v>
          </cell>
        </row>
        <row r="1071">
          <cell r="B1071">
            <v>41608</v>
          </cell>
          <cell r="C1071">
            <v>64399</v>
          </cell>
          <cell r="D1071">
            <v>113916</v>
          </cell>
          <cell r="H1071">
            <v>63271</v>
          </cell>
          <cell r="I1071">
            <v>10953</v>
          </cell>
          <cell r="J1071">
            <v>213677</v>
          </cell>
          <cell r="L1071">
            <v>51587</v>
          </cell>
          <cell r="M1071">
            <v>50012</v>
          </cell>
          <cell r="N1071">
            <v>27157</v>
          </cell>
          <cell r="P1071">
            <v>4384</v>
          </cell>
          <cell r="Q1071">
            <v>22975</v>
          </cell>
          <cell r="R1071">
            <v>111578</v>
          </cell>
          <cell r="S1071">
            <v>1419</v>
          </cell>
          <cell r="T1071">
            <v>15675</v>
          </cell>
          <cell r="U1071">
            <v>49985</v>
          </cell>
          <cell r="V1071">
            <v>695153</v>
          </cell>
          <cell r="W1071">
            <v>722946</v>
          </cell>
          <cell r="X1071">
            <v>9578</v>
          </cell>
          <cell r="Y1071">
            <v>513488</v>
          </cell>
          <cell r="Z1071">
            <v>289840</v>
          </cell>
          <cell r="AA1071">
            <v>314910</v>
          </cell>
        </row>
        <row r="1072">
          <cell r="B1072">
            <v>41639</v>
          </cell>
          <cell r="C1072">
            <v>48859</v>
          </cell>
          <cell r="D1072">
            <v>94133</v>
          </cell>
          <cell r="H1072">
            <v>53077</v>
          </cell>
          <cell r="I1072">
            <v>6797</v>
          </cell>
          <cell r="J1072">
            <v>147425</v>
          </cell>
          <cell r="L1072">
            <v>62101</v>
          </cell>
          <cell r="M1072">
            <v>52417</v>
          </cell>
          <cell r="N1072">
            <v>20908</v>
          </cell>
          <cell r="P1072">
            <v>6069</v>
          </cell>
          <cell r="Q1072">
            <v>15924</v>
          </cell>
          <cell r="R1072">
            <v>75821</v>
          </cell>
          <cell r="S1072">
            <v>1275</v>
          </cell>
          <cell r="T1072">
            <v>16389</v>
          </cell>
          <cell r="U1072">
            <v>36885</v>
          </cell>
          <cell r="V1072">
            <v>594877</v>
          </cell>
          <cell r="W1072">
            <v>620157</v>
          </cell>
          <cell r="X1072">
            <v>12301</v>
          </cell>
          <cell r="Y1072">
            <v>557840</v>
          </cell>
          <cell r="Z1072">
            <v>254487</v>
          </cell>
          <cell r="AA1072">
            <v>263429</v>
          </cell>
        </row>
        <row r="1073">
          <cell r="B1073">
            <v>41670</v>
          </cell>
          <cell r="C1073">
            <v>58154</v>
          </cell>
          <cell r="D1073">
            <v>104690</v>
          </cell>
          <cell r="H1073">
            <v>48954</v>
          </cell>
          <cell r="I1073">
            <v>6651</v>
          </cell>
          <cell r="J1073">
            <v>155645</v>
          </cell>
          <cell r="L1073">
            <v>62464</v>
          </cell>
          <cell r="M1073">
            <v>52584</v>
          </cell>
          <cell r="N1073">
            <v>18424</v>
          </cell>
          <cell r="P1073">
            <v>5125</v>
          </cell>
          <cell r="Q1073">
            <v>13329</v>
          </cell>
          <cell r="R1073">
            <v>76464</v>
          </cell>
          <cell r="S1073">
            <v>1172</v>
          </cell>
          <cell r="T1073">
            <v>17743</v>
          </cell>
          <cell r="U1073">
            <v>30966</v>
          </cell>
          <cell r="V1073">
            <v>810629</v>
          </cell>
          <cell r="W1073">
            <v>833928</v>
          </cell>
          <cell r="X1073">
            <v>8938</v>
          </cell>
          <cell r="Y1073">
            <v>605682</v>
          </cell>
          <cell r="Z1073">
            <v>360571</v>
          </cell>
          <cell r="AA1073">
            <v>327470</v>
          </cell>
        </row>
        <row r="1074">
          <cell r="B1074">
            <v>41698</v>
          </cell>
          <cell r="C1074">
            <v>61245</v>
          </cell>
          <cell r="D1074">
            <v>115697</v>
          </cell>
          <cell r="H1074">
            <v>47520</v>
          </cell>
          <cell r="I1074">
            <v>9119</v>
          </cell>
          <cell r="J1074">
            <v>162237</v>
          </cell>
          <cell r="L1074">
            <v>57045</v>
          </cell>
          <cell r="M1074">
            <v>46786</v>
          </cell>
          <cell r="N1074">
            <v>16786</v>
          </cell>
          <cell r="P1074">
            <v>4873</v>
          </cell>
          <cell r="Q1074">
            <v>21819</v>
          </cell>
          <cell r="R1074">
            <v>99639</v>
          </cell>
          <cell r="S1074">
            <v>1264</v>
          </cell>
          <cell r="T1074">
            <v>17767</v>
          </cell>
          <cell r="U1074">
            <v>32137</v>
          </cell>
          <cell r="V1074">
            <v>603720</v>
          </cell>
          <cell r="W1074">
            <v>635983</v>
          </cell>
          <cell r="X1074">
            <v>7871</v>
          </cell>
          <cell r="Y1074">
            <v>717015</v>
          </cell>
          <cell r="Z1074">
            <v>477605</v>
          </cell>
          <cell r="AA1074">
            <v>386388</v>
          </cell>
        </row>
        <row r="1075">
          <cell r="B1075">
            <v>41729</v>
          </cell>
          <cell r="C1075">
            <v>87706</v>
          </cell>
          <cell r="D1075">
            <v>148241</v>
          </cell>
          <cell r="H1075">
            <v>68114</v>
          </cell>
          <cell r="I1075">
            <v>11205</v>
          </cell>
          <cell r="J1075">
            <v>213345</v>
          </cell>
          <cell r="L1075">
            <v>71658</v>
          </cell>
          <cell r="M1075">
            <v>52105</v>
          </cell>
          <cell r="N1075">
            <v>43570</v>
          </cell>
          <cell r="P1075">
            <v>7522</v>
          </cell>
          <cell r="Q1075">
            <v>26267</v>
          </cell>
          <cell r="R1075">
            <v>146786</v>
          </cell>
          <cell r="S1075">
            <v>1286</v>
          </cell>
          <cell r="T1075">
            <v>17853</v>
          </cell>
          <cell r="U1075">
            <v>40216</v>
          </cell>
          <cell r="V1075">
            <v>509547</v>
          </cell>
          <cell r="W1075">
            <v>541048</v>
          </cell>
          <cell r="X1075">
            <v>7772</v>
          </cell>
          <cell r="Y1075">
            <v>1089537</v>
          </cell>
          <cell r="Z1075">
            <v>809657</v>
          </cell>
          <cell r="AA1075">
            <v>650893</v>
          </cell>
        </row>
        <row r="1076">
          <cell r="B1076">
            <v>41759</v>
          </cell>
          <cell r="C1076">
            <v>211289</v>
          </cell>
          <cell r="D1076">
            <v>299680</v>
          </cell>
          <cell r="H1076">
            <v>155545</v>
          </cell>
          <cell r="I1076">
            <v>47903</v>
          </cell>
          <cell r="J1076">
            <v>435288</v>
          </cell>
          <cell r="L1076">
            <v>82800</v>
          </cell>
          <cell r="M1076">
            <v>52865</v>
          </cell>
          <cell r="N1076">
            <v>208738</v>
          </cell>
          <cell r="P1076">
            <v>4081</v>
          </cell>
          <cell r="Q1076">
            <v>43298</v>
          </cell>
          <cell r="R1076">
            <v>277299</v>
          </cell>
          <cell r="S1076">
            <v>956</v>
          </cell>
          <cell r="T1076">
            <v>18357</v>
          </cell>
          <cell r="U1076">
            <v>48003</v>
          </cell>
          <cell r="V1076">
            <v>511570</v>
          </cell>
          <cell r="W1076">
            <v>534619</v>
          </cell>
          <cell r="X1076">
            <v>6369</v>
          </cell>
          <cell r="Y1076">
            <v>1134165</v>
          </cell>
          <cell r="Z1076">
            <v>727809</v>
          </cell>
          <cell r="AA1076">
            <v>665629</v>
          </cell>
        </row>
        <row r="1077">
          <cell r="B1077">
            <v>41790</v>
          </cell>
          <cell r="C1077">
            <v>527806</v>
          </cell>
          <cell r="D1077">
            <v>690694</v>
          </cell>
          <cell r="H1077">
            <v>223259</v>
          </cell>
          <cell r="I1077">
            <v>42067</v>
          </cell>
          <cell r="J1077">
            <v>854602</v>
          </cell>
          <cell r="L1077">
            <v>215775</v>
          </cell>
          <cell r="M1077">
            <v>55568</v>
          </cell>
          <cell r="N1077">
            <v>435968</v>
          </cell>
          <cell r="P1077">
            <v>3538</v>
          </cell>
          <cell r="Q1077">
            <v>100439</v>
          </cell>
          <cell r="R1077">
            <v>619934</v>
          </cell>
          <cell r="S1077">
            <v>6790</v>
          </cell>
          <cell r="T1077">
            <v>17008</v>
          </cell>
          <cell r="U1077">
            <v>84898</v>
          </cell>
          <cell r="V1077">
            <v>498216</v>
          </cell>
          <cell r="W1077">
            <v>525524</v>
          </cell>
          <cell r="X1077">
            <v>5265</v>
          </cell>
          <cell r="Y1077">
            <v>1085371</v>
          </cell>
          <cell r="Z1077">
            <v>664647</v>
          </cell>
          <cell r="AA1077">
            <v>567719</v>
          </cell>
        </row>
        <row r="1078">
          <cell r="B1078">
            <v>41820</v>
          </cell>
          <cell r="C1078">
            <v>608649</v>
          </cell>
          <cell r="D1078">
            <v>923178</v>
          </cell>
          <cell r="H1078">
            <v>527133</v>
          </cell>
          <cell r="I1078">
            <v>51748</v>
          </cell>
          <cell r="J1078">
            <v>1434289</v>
          </cell>
          <cell r="L1078">
            <v>372020</v>
          </cell>
          <cell r="M1078">
            <v>303625</v>
          </cell>
          <cell r="N1078">
            <v>370355</v>
          </cell>
          <cell r="P1078">
            <v>3648</v>
          </cell>
          <cell r="Q1078">
            <v>113929</v>
          </cell>
          <cell r="R1078">
            <v>888450</v>
          </cell>
          <cell r="S1078">
            <v>7734</v>
          </cell>
          <cell r="T1078">
            <v>20225</v>
          </cell>
          <cell r="U1078">
            <v>125854</v>
          </cell>
          <cell r="V1078">
            <v>608754</v>
          </cell>
          <cell r="W1078">
            <v>634970</v>
          </cell>
          <cell r="X1078">
            <v>4059</v>
          </cell>
          <cell r="Y1078">
            <v>959221</v>
          </cell>
          <cell r="Z1078">
            <v>680696</v>
          </cell>
          <cell r="AA1078">
            <v>531011</v>
          </cell>
        </row>
        <row r="1079">
          <cell r="B1079">
            <v>41851</v>
          </cell>
          <cell r="C1079">
            <v>241166</v>
          </cell>
          <cell r="D1079">
            <v>373917</v>
          </cell>
          <cell r="H1079">
            <v>109535</v>
          </cell>
          <cell r="I1079">
            <v>18112</v>
          </cell>
          <cell r="J1079">
            <v>442604</v>
          </cell>
          <cell r="L1079">
            <v>113801</v>
          </cell>
          <cell r="M1079">
            <v>106197</v>
          </cell>
          <cell r="N1079">
            <v>70006</v>
          </cell>
          <cell r="P1079">
            <v>3641</v>
          </cell>
          <cell r="Q1079">
            <v>41814</v>
          </cell>
          <cell r="R1079">
            <v>243326</v>
          </cell>
          <cell r="S1079">
            <v>2002</v>
          </cell>
          <cell r="T1079">
            <v>28612</v>
          </cell>
          <cell r="U1079">
            <v>42938</v>
          </cell>
          <cell r="V1079">
            <v>814419</v>
          </cell>
          <cell r="W1079">
            <v>843397</v>
          </cell>
          <cell r="X1079">
            <v>4527</v>
          </cell>
          <cell r="Y1079">
            <v>942163</v>
          </cell>
          <cell r="Z1079">
            <v>665917</v>
          </cell>
          <cell r="AA1079">
            <v>560763</v>
          </cell>
        </row>
        <row r="1080">
          <cell r="B1080">
            <v>41882</v>
          </cell>
          <cell r="C1080">
            <v>123659</v>
          </cell>
          <cell r="D1080">
            <v>204598</v>
          </cell>
          <cell r="H1080">
            <v>108137</v>
          </cell>
          <cell r="I1080">
            <v>16059</v>
          </cell>
          <cell r="J1080">
            <v>311939</v>
          </cell>
          <cell r="L1080">
            <v>111199</v>
          </cell>
          <cell r="M1080">
            <v>123434</v>
          </cell>
          <cell r="N1080">
            <v>34108</v>
          </cell>
          <cell r="P1080">
            <v>6582</v>
          </cell>
          <cell r="Q1080">
            <v>33358</v>
          </cell>
          <cell r="R1080">
            <v>204545</v>
          </cell>
          <cell r="S1080">
            <v>4994</v>
          </cell>
          <cell r="T1080">
            <v>38949</v>
          </cell>
          <cell r="U1080">
            <v>63228</v>
          </cell>
          <cell r="V1080">
            <v>818013</v>
          </cell>
          <cell r="W1080">
            <v>859201</v>
          </cell>
          <cell r="X1080">
            <v>9491</v>
          </cell>
          <cell r="Y1080">
            <v>735502</v>
          </cell>
          <cell r="Z1080">
            <v>474617</v>
          </cell>
          <cell r="AA1080">
            <v>422864</v>
          </cell>
        </row>
        <row r="1081">
          <cell r="B1081">
            <v>41912</v>
          </cell>
          <cell r="C1081">
            <v>112380</v>
          </cell>
          <cell r="D1081">
            <v>188008</v>
          </cell>
          <cell r="H1081">
            <v>102064</v>
          </cell>
          <cell r="I1081">
            <v>18460</v>
          </cell>
          <cell r="J1081">
            <v>305682</v>
          </cell>
          <cell r="L1081">
            <v>91406</v>
          </cell>
          <cell r="M1081">
            <v>117477</v>
          </cell>
          <cell r="N1081">
            <v>23795</v>
          </cell>
          <cell r="P1081">
            <v>10995</v>
          </cell>
          <cell r="Q1081">
            <v>28501</v>
          </cell>
          <cell r="R1081">
            <v>214528</v>
          </cell>
          <cell r="S1081">
            <v>6068</v>
          </cell>
          <cell r="T1081">
            <v>30521</v>
          </cell>
          <cell r="U1081">
            <v>61844</v>
          </cell>
          <cell r="V1081">
            <v>619001</v>
          </cell>
          <cell r="W1081">
            <v>658915</v>
          </cell>
          <cell r="X1081">
            <v>24778</v>
          </cell>
          <cell r="Y1081">
            <v>686112</v>
          </cell>
          <cell r="Z1081">
            <v>451266</v>
          </cell>
          <cell r="AA1081">
            <v>391900</v>
          </cell>
        </row>
        <row r="1082">
          <cell r="B1082">
            <v>41943</v>
          </cell>
          <cell r="C1082">
            <v>118145</v>
          </cell>
          <cell r="D1082">
            <v>193312</v>
          </cell>
          <cell r="H1082">
            <v>119367</v>
          </cell>
          <cell r="I1082">
            <v>18028</v>
          </cell>
          <cell r="J1082">
            <v>338960</v>
          </cell>
          <cell r="L1082">
            <v>89991</v>
          </cell>
          <cell r="M1082">
            <v>93363</v>
          </cell>
          <cell r="N1082">
            <v>35007</v>
          </cell>
          <cell r="P1082">
            <v>9194</v>
          </cell>
          <cell r="Q1082">
            <v>34495</v>
          </cell>
          <cell r="R1082">
            <v>217312</v>
          </cell>
          <cell r="S1082">
            <v>2483</v>
          </cell>
          <cell r="T1082">
            <v>21390</v>
          </cell>
          <cell r="U1082">
            <v>65106</v>
          </cell>
          <cell r="V1082">
            <v>612683</v>
          </cell>
          <cell r="W1082">
            <v>655130</v>
          </cell>
          <cell r="X1082">
            <v>7894</v>
          </cell>
          <cell r="Y1082">
            <v>471875</v>
          </cell>
          <cell r="Z1082">
            <v>432221</v>
          </cell>
          <cell r="AA1082">
            <v>373136</v>
          </cell>
        </row>
        <row r="1083">
          <cell r="B1083">
            <v>41973</v>
          </cell>
          <cell r="C1083">
            <v>78015</v>
          </cell>
          <cell r="D1083">
            <v>134124</v>
          </cell>
          <cell r="H1083">
            <v>76623</v>
          </cell>
          <cell r="I1083">
            <v>9910</v>
          </cell>
          <cell r="J1083">
            <v>236612</v>
          </cell>
          <cell r="L1083">
            <v>67449</v>
          </cell>
          <cell r="M1083">
            <v>78824</v>
          </cell>
          <cell r="N1083">
            <v>31748</v>
          </cell>
          <cell r="P1083">
            <v>11824</v>
          </cell>
          <cell r="Q1083">
            <v>28453</v>
          </cell>
          <cell r="R1083">
            <v>168419</v>
          </cell>
          <cell r="S1083">
            <v>1439</v>
          </cell>
          <cell r="T1083">
            <v>20589</v>
          </cell>
          <cell r="U1083">
            <v>50282</v>
          </cell>
          <cell r="V1083">
            <v>779635</v>
          </cell>
          <cell r="W1083">
            <v>804329</v>
          </cell>
          <cell r="X1083">
            <v>9172</v>
          </cell>
          <cell r="Y1083">
            <v>695217</v>
          </cell>
          <cell r="Z1083">
            <v>351058</v>
          </cell>
          <cell r="AA1083">
            <v>335846</v>
          </cell>
        </row>
        <row r="1084">
          <cell r="B1084">
            <v>42004</v>
          </cell>
          <cell r="C1084">
            <v>60707</v>
          </cell>
          <cell r="D1084">
            <v>120081</v>
          </cell>
          <cell r="H1084">
            <v>99115</v>
          </cell>
          <cell r="I1084">
            <v>8388</v>
          </cell>
          <cell r="J1084">
            <v>241551</v>
          </cell>
          <cell r="L1084">
            <v>77912</v>
          </cell>
          <cell r="M1084">
            <v>115261</v>
          </cell>
          <cell r="N1084">
            <v>25484</v>
          </cell>
          <cell r="P1084">
            <v>15467</v>
          </cell>
          <cell r="Q1084">
            <v>25964</v>
          </cell>
          <cell r="R1084">
            <v>198231</v>
          </cell>
          <cell r="S1084">
            <v>1559</v>
          </cell>
          <cell r="T1084">
            <v>21206</v>
          </cell>
          <cell r="U1084">
            <v>51367</v>
          </cell>
          <cell r="V1084">
            <v>880079</v>
          </cell>
          <cell r="W1084">
            <v>911736</v>
          </cell>
          <cell r="X1084">
            <v>8767</v>
          </cell>
          <cell r="Y1084">
            <v>493296</v>
          </cell>
          <cell r="Z1084">
            <v>239843</v>
          </cell>
          <cell r="AA1084">
            <v>258946</v>
          </cell>
        </row>
        <row r="1085">
          <cell r="B1085">
            <v>42035</v>
          </cell>
          <cell r="C1085">
            <v>63151</v>
          </cell>
          <cell r="D1085">
            <v>108696</v>
          </cell>
          <cell r="H1085">
            <v>98877</v>
          </cell>
          <cell r="I1085">
            <v>8451</v>
          </cell>
          <cell r="J1085">
            <v>227547</v>
          </cell>
          <cell r="L1085">
            <v>77892</v>
          </cell>
          <cell r="M1085">
            <v>129602</v>
          </cell>
          <cell r="N1085">
            <v>23407</v>
          </cell>
          <cell r="P1085">
            <v>14462</v>
          </cell>
          <cell r="Q1085">
            <v>22086</v>
          </cell>
          <cell r="R1085">
            <v>210747</v>
          </cell>
          <cell r="S1085">
            <v>1875</v>
          </cell>
          <cell r="T1085">
            <v>20741</v>
          </cell>
          <cell r="U1085">
            <v>45073</v>
          </cell>
          <cell r="V1085">
            <v>877897</v>
          </cell>
          <cell r="W1085">
            <v>908641</v>
          </cell>
          <cell r="X1085">
            <v>8539</v>
          </cell>
          <cell r="Y1085">
            <v>832673</v>
          </cell>
          <cell r="Z1085">
            <v>347941</v>
          </cell>
          <cell r="AA1085">
            <v>336858</v>
          </cell>
        </row>
        <row r="1086">
          <cell r="B1086">
            <v>42063</v>
          </cell>
          <cell r="C1086">
            <v>62022</v>
          </cell>
          <cell r="D1086">
            <v>100266</v>
          </cell>
          <cell r="H1086">
            <v>61927</v>
          </cell>
          <cell r="I1086">
            <v>8404</v>
          </cell>
          <cell r="J1086">
            <v>184743</v>
          </cell>
          <cell r="L1086">
            <v>71009</v>
          </cell>
          <cell r="M1086">
            <v>120795</v>
          </cell>
          <cell r="N1086">
            <v>26492</v>
          </cell>
          <cell r="P1086">
            <v>10132</v>
          </cell>
          <cell r="Q1086">
            <v>25085</v>
          </cell>
          <cell r="R1086">
            <v>201940</v>
          </cell>
          <cell r="S1086">
            <v>2123</v>
          </cell>
          <cell r="T1086">
            <v>18619</v>
          </cell>
          <cell r="U1086">
            <v>50169</v>
          </cell>
          <cell r="V1086">
            <v>595506</v>
          </cell>
          <cell r="W1086">
            <v>634958</v>
          </cell>
          <cell r="X1086">
            <v>6184</v>
          </cell>
          <cell r="Y1086">
            <v>600207</v>
          </cell>
          <cell r="Z1086">
            <v>472972</v>
          </cell>
          <cell r="AA1086">
            <v>406062</v>
          </cell>
        </row>
        <row r="1087">
          <cell r="B1087">
            <v>42094</v>
          </cell>
          <cell r="C1087">
            <v>83378</v>
          </cell>
          <cell r="D1087">
            <v>129721</v>
          </cell>
          <cell r="H1087">
            <v>76801</v>
          </cell>
          <cell r="I1087">
            <v>15711</v>
          </cell>
          <cell r="J1087">
            <v>231494</v>
          </cell>
          <cell r="L1087">
            <v>76305</v>
          </cell>
          <cell r="M1087">
            <v>130038</v>
          </cell>
          <cell r="N1087">
            <v>66283</v>
          </cell>
          <cell r="P1087">
            <v>7660</v>
          </cell>
          <cell r="Q1087">
            <v>29711</v>
          </cell>
          <cell r="R1087">
            <v>237068</v>
          </cell>
          <cell r="S1087">
            <v>2294</v>
          </cell>
          <cell r="T1087">
            <v>19877</v>
          </cell>
          <cell r="U1087">
            <v>73318</v>
          </cell>
          <cell r="V1087">
            <v>655805</v>
          </cell>
          <cell r="W1087">
            <v>696982</v>
          </cell>
          <cell r="X1087">
            <v>9601</v>
          </cell>
          <cell r="Y1087">
            <v>1033602</v>
          </cell>
          <cell r="Z1087">
            <v>706758</v>
          </cell>
          <cell r="AA1087">
            <v>579222</v>
          </cell>
        </row>
        <row r="1088">
          <cell r="B1088">
            <v>42124</v>
          </cell>
          <cell r="C1088">
            <v>112417</v>
          </cell>
          <cell r="D1088">
            <v>167427</v>
          </cell>
          <cell r="H1088">
            <v>73647</v>
          </cell>
          <cell r="I1088">
            <v>14954</v>
          </cell>
          <cell r="J1088">
            <v>238694</v>
          </cell>
          <cell r="L1088">
            <v>98005</v>
          </cell>
          <cell r="M1088">
            <v>78447</v>
          </cell>
          <cell r="N1088">
            <v>126488</v>
          </cell>
          <cell r="P1088">
            <v>2225</v>
          </cell>
          <cell r="Q1088">
            <v>40777</v>
          </cell>
          <cell r="R1088">
            <v>278325</v>
          </cell>
          <cell r="S1088">
            <v>580</v>
          </cell>
          <cell r="T1088">
            <v>21098</v>
          </cell>
          <cell r="U1088">
            <v>40511</v>
          </cell>
          <cell r="V1088">
            <v>610045</v>
          </cell>
          <cell r="W1088">
            <v>635394</v>
          </cell>
          <cell r="X1088">
            <v>5852</v>
          </cell>
          <cell r="Y1088">
            <v>1087156</v>
          </cell>
          <cell r="Z1088">
            <v>751820</v>
          </cell>
          <cell r="AA1088">
            <v>648981</v>
          </cell>
        </row>
        <row r="1089">
          <cell r="B1089">
            <v>42155</v>
          </cell>
          <cell r="C1089">
            <v>303065</v>
          </cell>
          <cell r="D1089">
            <v>432244</v>
          </cell>
          <cell r="H1089">
            <v>202813</v>
          </cell>
          <cell r="I1089">
            <v>39093</v>
          </cell>
          <cell r="J1089">
            <v>637418</v>
          </cell>
          <cell r="L1089">
            <v>119565</v>
          </cell>
          <cell r="M1089">
            <v>238972</v>
          </cell>
          <cell r="N1089">
            <v>318887</v>
          </cell>
          <cell r="P1089">
            <v>9268</v>
          </cell>
          <cell r="Q1089">
            <v>88234</v>
          </cell>
          <cell r="R1089">
            <v>687184</v>
          </cell>
          <cell r="S1089">
            <v>2619</v>
          </cell>
          <cell r="T1089">
            <v>21448</v>
          </cell>
          <cell r="U1089">
            <v>82202</v>
          </cell>
          <cell r="V1089">
            <v>708110</v>
          </cell>
          <cell r="W1089">
            <v>737069</v>
          </cell>
          <cell r="X1089">
            <v>5922</v>
          </cell>
          <cell r="Y1089">
            <v>868971</v>
          </cell>
          <cell r="Z1089">
            <v>558593</v>
          </cell>
          <cell r="AA1089">
            <v>459121</v>
          </cell>
        </row>
        <row r="1090">
          <cell r="B1090">
            <v>42185</v>
          </cell>
          <cell r="C1090">
            <v>623513</v>
          </cell>
          <cell r="D1090">
            <v>1000081</v>
          </cell>
          <cell r="H1090">
            <v>398783</v>
          </cell>
          <cell r="I1090">
            <v>85136</v>
          </cell>
          <cell r="J1090">
            <v>1419393</v>
          </cell>
          <cell r="L1090">
            <v>334597</v>
          </cell>
          <cell r="M1090">
            <v>105899</v>
          </cell>
          <cell r="N1090">
            <v>275310</v>
          </cell>
          <cell r="P1090">
            <v>35732</v>
          </cell>
          <cell r="Q1090">
            <v>114696</v>
          </cell>
          <cell r="R1090">
            <v>651302</v>
          </cell>
          <cell r="S1090">
            <v>12138</v>
          </cell>
          <cell r="T1090">
            <v>21438</v>
          </cell>
          <cell r="U1090">
            <v>277789</v>
          </cell>
          <cell r="V1090">
            <v>801334</v>
          </cell>
          <cell r="W1090">
            <v>826921</v>
          </cell>
          <cell r="X1090">
            <v>4314</v>
          </cell>
          <cell r="Y1090">
            <v>867980</v>
          </cell>
          <cell r="Z1090">
            <v>615114</v>
          </cell>
          <cell r="AA1090">
            <v>473442</v>
          </cell>
        </row>
        <row r="1091">
          <cell r="B1091">
            <v>42216</v>
          </cell>
          <cell r="C1091">
            <v>237405</v>
          </cell>
          <cell r="D1091">
            <v>377083</v>
          </cell>
          <cell r="H1091">
            <v>173358</v>
          </cell>
          <cell r="I1091">
            <v>39517</v>
          </cell>
          <cell r="J1091">
            <v>590290</v>
          </cell>
          <cell r="L1091">
            <v>118256</v>
          </cell>
          <cell r="M1091">
            <v>110283</v>
          </cell>
          <cell r="N1091">
            <v>57208</v>
          </cell>
          <cell r="P1091">
            <v>7074</v>
          </cell>
          <cell r="Q1091">
            <v>42994</v>
          </cell>
          <cell r="R1091">
            <v>255911</v>
          </cell>
          <cell r="S1091">
            <v>3938</v>
          </cell>
          <cell r="T1091">
            <v>27122</v>
          </cell>
          <cell r="U1091">
            <v>119327</v>
          </cell>
          <cell r="V1091">
            <v>1075850</v>
          </cell>
          <cell r="W1091">
            <v>1109372</v>
          </cell>
          <cell r="X1091">
            <v>6790</v>
          </cell>
          <cell r="Y1091">
            <v>767813</v>
          </cell>
          <cell r="Z1091">
            <v>591883</v>
          </cell>
          <cell r="AA1091">
            <v>473243</v>
          </cell>
        </row>
        <row r="1092">
          <cell r="B1092">
            <v>42247</v>
          </cell>
          <cell r="C1092">
            <v>103620</v>
          </cell>
          <cell r="D1092">
            <v>149794</v>
          </cell>
          <cell r="H1092">
            <v>94593</v>
          </cell>
          <cell r="I1092">
            <v>16604</v>
          </cell>
          <cell r="J1092">
            <v>247977</v>
          </cell>
          <cell r="L1092">
            <v>83426</v>
          </cell>
          <cell r="M1092">
            <v>110659</v>
          </cell>
          <cell r="N1092">
            <v>11163</v>
          </cell>
          <cell r="P1092">
            <v>4654</v>
          </cell>
          <cell r="Q1092">
            <v>14555</v>
          </cell>
          <cell r="R1092">
            <v>140650</v>
          </cell>
          <cell r="S1092">
            <v>1896</v>
          </cell>
          <cell r="T1092">
            <v>42439</v>
          </cell>
          <cell r="U1092">
            <v>102025</v>
          </cell>
          <cell r="V1092">
            <v>813830</v>
          </cell>
          <cell r="W1092">
            <v>858260</v>
          </cell>
          <cell r="X1092">
            <v>6500</v>
          </cell>
          <cell r="Y1092">
            <v>802524</v>
          </cell>
          <cell r="Z1092">
            <v>580320</v>
          </cell>
          <cell r="AA1092">
            <v>459914</v>
          </cell>
        </row>
        <row r="1093">
          <cell r="B1093">
            <v>42277</v>
          </cell>
          <cell r="C1093">
            <v>94238</v>
          </cell>
          <cell r="D1093">
            <v>146462</v>
          </cell>
          <cell r="H1093">
            <v>114785</v>
          </cell>
          <cell r="I1093">
            <v>9283</v>
          </cell>
          <cell r="J1093">
            <v>263746</v>
          </cell>
          <cell r="L1093">
            <v>57672</v>
          </cell>
          <cell r="M1093">
            <v>107387</v>
          </cell>
          <cell r="N1093">
            <v>10963</v>
          </cell>
          <cell r="P1093">
            <v>5903</v>
          </cell>
          <cell r="Q1093">
            <v>21592</v>
          </cell>
          <cell r="R1093">
            <v>140987</v>
          </cell>
          <cell r="S1093">
            <v>1763</v>
          </cell>
          <cell r="T1093">
            <v>33293</v>
          </cell>
          <cell r="U1093">
            <v>52245</v>
          </cell>
          <cell r="V1093">
            <v>725564</v>
          </cell>
          <cell r="W1093">
            <v>758292</v>
          </cell>
          <cell r="X1093">
            <v>9742</v>
          </cell>
          <cell r="Y1093">
            <v>723184</v>
          </cell>
          <cell r="Z1093">
            <v>487026</v>
          </cell>
          <cell r="AA1093">
            <v>410346</v>
          </cell>
        </row>
        <row r="1094">
          <cell r="B1094">
            <v>42308</v>
          </cell>
          <cell r="C1094">
            <v>91531</v>
          </cell>
          <cell r="D1094">
            <v>146481</v>
          </cell>
          <cell r="H1094">
            <v>127956</v>
          </cell>
          <cell r="I1094">
            <v>13438</v>
          </cell>
          <cell r="J1094">
            <v>281756</v>
          </cell>
          <cell r="L1094">
            <v>58656</v>
          </cell>
          <cell r="M1094">
            <v>137476</v>
          </cell>
          <cell r="N1094">
            <v>15154</v>
          </cell>
          <cell r="P1094">
            <v>6870</v>
          </cell>
          <cell r="Q1094">
            <v>24827</v>
          </cell>
          <cell r="R1094">
            <v>194462</v>
          </cell>
          <cell r="S1094">
            <v>6613</v>
          </cell>
          <cell r="T1094">
            <v>28543</v>
          </cell>
          <cell r="U1094">
            <v>82002</v>
          </cell>
          <cell r="V1094">
            <v>608756</v>
          </cell>
          <cell r="W1094">
            <v>664770</v>
          </cell>
          <cell r="X1094">
            <v>11496</v>
          </cell>
          <cell r="Y1094">
            <v>578785</v>
          </cell>
          <cell r="Z1094">
            <v>458125</v>
          </cell>
          <cell r="AA1094">
            <v>414611</v>
          </cell>
        </row>
        <row r="1095">
          <cell r="B1095">
            <v>42338</v>
          </cell>
          <cell r="C1095">
            <v>63571</v>
          </cell>
          <cell r="D1095">
            <v>108874</v>
          </cell>
          <cell r="H1095">
            <v>100266</v>
          </cell>
          <cell r="I1095">
            <v>12339</v>
          </cell>
          <cell r="J1095">
            <v>245716</v>
          </cell>
          <cell r="L1095">
            <v>54957</v>
          </cell>
          <cell r="M1095">
            <v>136366</v>
          </cell>
          <cell r="N1095">
            <v>19218</v>
          </cell>
          <cell r="P1095">
            <v>9525</v>
          </cell>
          <cell r="Q1095">
            <v>25635</v>
          </cell>
          <cell r="R1095">
            <v>213484</v>
          </cell>
          <cell r="S1095">
            <v>1705</v>
          </cell>
          <cell r="T1095">
            <v>20916</v>
          </cell>
          <cell r="U1095">
            <v>53634</v>
          </cell>
          <cell r="V1095">
            <v>582812</v>
          </cell>
          <cell r="W1095">
            <v>605106</v>
          </cell>
          <cell r="X1095">
            <v>8676</v>
          </cell>
          <cell r="Y1095">
            <v>631150</v>
          </cell>
          <cell r="Z1095">
            <v>385169</v>
          </cell>
          <cell r="AA1095">
            <v>377301</v>
          </cell>
        </row>
        <row r="1096">
          <cell r="B1096">
            <v>42369</v>
          </cell>
          <cell r="C1096">
            <v>54826</v>
          </cell>
          <cell r="D1096">
            <v>89952</v>
          </cell>
          <cell r="H1096">
            <v>88325</v>
          </cell>
          <cell r="I1096">
            <v>9947</v>
          </cell>
          <cell r="J1096">
            <v>192519</v>
          </cell>
          <cell r="L1096">
            <v>49667</v>
          </cell>
          <cell r="M1096">
            <v>139004</v>
          </cell>
          <cell r="N1096">
            <v>15334</v>
          </cell>
          <cell r="P1096">
            <v>5661</v>
          </cell>
          <cell r="Q1096">
            <v>20954</v>
          </cell>
          <cell r="R1096">
            <v>181570</v>
          </cell>
          <cell r="S1096">
            <v>1050</v>
          </cell>
          <cell r="T1096">
            <v>20898</v>
          </cell>
          <cell r="U1096">
            <v>43415</v>
          </cell>
          <cell r="V1096">
            <v>863418</v>
          </cell>
          <cell r="W1096">
            <v>885831</v>
          </cell>
          <cell r="X1096">
            <v>9695</v>
          </cell>
          <cell r="Y1096">
            <v>619447</v>
          </cell>
          <cell r="Z1096">
            <v>320670</v>
          </cell>
          <cell r="AA1096">
            <v>321129</v>
          </cell>
        </row>
        <row r="1097">
          <cell r="B1097">
            <v>42400</v>
          </cell>
          <cell r="C1097">
            <v>53735</v>
          </cell>
          <cell r="D1097">
            <v>89575</v>
          </cell>
          <cell r="H1097">
            <v>97588</v>
          </cell>
          <cell r="I1097">
            <v>11266</v>
          </cell>
          <cell r="J1097">
            <v>197537</v>
          </cell>
          <cell r="L1097">
            <v>56093</v>
          </cell>
          <cell r="M1097">
            <v>134184</v>
          </cell>
          <cell r="N1097">
            <v>14999</v>
          </cell>
          <cell r="P1097">
            <v>6968</v>
          </cell>
          <cell r="Q1097">
            <v>19178</v>
          </cell>
          <cell r="R1097">
            <v>193391</v>
          </cell>
          <cell r="S1097">
            <v>783</v>
          </cell>
          <cell r="T1097">
            <v>22449</v>
          </cell>
          <cell r="U1097">
            <v>49058</v>
          </cell>
          <cell r="V1097">
            <v>864806</v>
          </cell>
          <cell r="W1097">
            <v>901302</v>
          </cell>
          <cell r="X1097">
            <v>9908</v>
          </cell>
          <cell r="Y1097">
            <v>662092</v>
          </cell>
          <cell r="Z1097">
            <v>323639</v>
          </cell>
          <cell r="AA1097">
            <v>300639</v>
          </cell>
        </row>
        <row r="1098">
          <cell r="B1098">
            <v>42429</v>
          </cell>
          <cell r="C1098">
            <v>53098</v>
          </cell>
          <cell r="D1098">
            <v>89039</v>
          </cell>
          <cell r="H1098">
            <v>96438</v>
          </cell>
          <cell r="I1098">
            <v>11635</v>
          </cell>
          <cell r="J1098">
            <v>211758</v>
          </cell>
          <cell r="L1098">
            <v>51690</v>
          </cell>
          <cell r="M1098">
            <v>119744</v>
          </cell>
          <cell r="N1098">
            <v>14605</v>
          </cell>
          <cell r="P1098">
            <v>17990</v>
          </cell>
          <cell r="Q1098">
            <v>29302</v>
          </cell>
          <cell r="R1098">
            <v>224909</v>
          </cell>
          <cell r="S1098">
            <v>1388</v>
          </cell>
          <cell r="T1098">
            <v>28092</v>
          </cell>
          <cell r="U1098">
            <v>63290</v>
          </cell>
          <cell r="V1098">
            <v>704222</v>
          </cell>
          <cell r="W1098">
            <v>745598</v>
          </cell>
          <cell r="X1098">
            <v>9215</v>
          </cell>
          <cell r="Y1098">
            <v>699382</v>
          </cell>
          <cell r="Z1098">
            <v>543106</v>
          </cell>
          <cell r="AA1098">
            <v>458149</v>
          </cell>
        </row>
        <row r="1099">
          <cell r="B1099">
            <v>42460</v>
          </cell>
          <cell r="C1099">
            <v>62312</v>
          </cell>
          <cell r="D1099">
            <v>103737</v>
          </cell>
          <cell r="H1099">
            <v>86600</v>
          </cell>
          <cell r="I1099">
            <v>24736</v>
          </cell>
          <cell r="J1099">
            <v>228360</v>
          </cell>
          <cell r="L1099">
            <v>62458</v>
          </cell>
          <cell r="M1099">
            <v>53876</v>
          </cell>
          <cell r="N1099">
            <v>35370</v>
          </cell>
          <cell r="P1099">
            <v>12312</v>
          </cell>
          <cell r="Q1099">
            <v>31841</v>
          </cell>
          <cell r="R1099">
            <v>180122</v>
          </cell>
          <cell r="S1099">
            <v>1490</v>
          </cell>
          <cell r="T1099">
            <v>24869</v>
          </cell>
          <cell r="U1099">
            <v>61465</v>
          </cell>
          <cell r="V1099">
            <v>706800</v>
          </cell>
          <cell r="W1099">
            <v>743416</v>
          </cell>
          <cell r="X1099">
            <v>9553</v>
          </cell>
          <cell r="Y1099">
            <v>1007221</v>
          </cell>
          <cell r="Z1099">
            <v>694851</v>
          </cell>
          <cell r="AA1099">
            <v>604273</v>
          </cell>
        </row>
        <row r="1100">
          <cell r="B1100">
            <v>42490</v>
          </cell>
          <cell r="C1100">
            <v>91638</v>
          </cell>
          <cell r="D1100">
            <v>152551</v>
          </cell>
          <cell r="H1100">
            <v>153126</v>
          </cell>
          <cell r="I1100">
            <v>51706</v>
          </cell>
          <cell r="J1100">
            <v>358240</v>
          </cell>
          <cell r="L1100">
            <v>60094</v>
          </cell>
          <cell r="M1100">
            <v>53511</v>
          </cell>
          <cell r="N1100">
            <v>195623</v>
          </cell>
          <cell r="P1100">
            <v>5909</v>
          </cell>
          <cell r="Q1100">
            <v>39666</v>
          </cell>
          <cell r="R1100">
            <v>299786</v>
          </cell>
          <cell r="S1100">
            <v>1459</v>
          </cell>
          <cell r="T1100">
            <v>22253</v>
          </cell>
          <cell r="U1100">
            <v>56800</v>
          </cell>
          <cell r="V1100">
            <v>680936</v>
          </cell>
          <cell r="W1100">
            <v>712870</v>
          </cell>
          <cell r="X1100">
            <v>15699</v>
          </cell>
          <cell r="Y1100">
            <v>1055420</v>
          </cell>
          <cell r="Z1100">
            <v>688981</v>
          </cell>
          <cell r="AA1100">
            <v>600207</v>
          </cell>
        </row>
        <row r="1101">
          <cell r="B1101">
            <v>42521</v>
          </cell>
          <cell r="C1101">
            <v>299578</v>
          </cell>
          <cell r="D1101">
            <v>469613</v>
          </cell>
          <cell r="H1101">
            <v>366154</v>
          </cell>
          <cell r="I1101">
            <v>71977</v>
          </cell>
          <cell r="J1101">
            <v>878591</v>
          </cell>
          <cell r="L1101">
            <v>121007</v>
          </cell>
          <cell r="M1101">
            <v>56099</v>
          </cell>
          <cell r="N1101">
            <v>458546</v>
          </cell>
          <cell r="P1101">
            <v>12295</v>
          </cell>
          <cell r="Q1101">
            <v>100708</v>
          </cell>
          <cell r="R1101">
            <v>776897</v>
          </cell>
          <cell r="S1101">
            <v>1593</v>
          </cell>
          <cell r="T1101">
            <v>91233</v>
          </cell>
          <cell r="U1101">
            <v>186074</v>
          </cell>
          <cell r="V1101">
            <v>709498</v>
          </cell>
          <cell r="W1101">
            <v>741631</v>
          </cell>
          <cell r="X1101">
            <v>10803</v>
          </cell>
          <cell r="Y1101">
            <v>887021</v>
          </cell>
          <cell r="Z1101">
            <v>636256</v>
          </cell>
          <cell r="AA1101">
            <v>512437</v>
          </cell>
        </row>
        <row r="1102">
          <cell r="B1102">
            <v>42551</v>
          </cell>
          <cell r="C1102">
            <v>501706</v>
          </cell>
          <cell r="D1102">
            <v>835688</v>
          </cell>
          <cell r="H1102">
            <v>189345</v>
          </cell>
          <cell r="I1102">
            <v>93353</v>
          </cell>
          <cell r="J1102">
            <v>1059467</v>
          </cell>
          <cell r="L1102">
            <v>250873</v>
          </cell>
          <cell r="M1102">
            <v>498156</v>
          </cell>
          <cell r="N1102">
            <v>359549</v>
          </cell>
          <cell r="P1102">
            <v>68286</v>
          </cell>
          <cell r="Q1102">
            <v>99046</v>
          </cell>
          <cell r="R1102">
            <v>1086165</v>
          </cell>
          <cell r="S1102">
            <v>998</v>
          </cell>
          <cell r="T1102">
            <v>249643</v>
          </cell>
          <cell r="U1102">
            <v>389044</v>
          </cell>
          <cell r="V1102">
            <v>806888</v>
          </cell>
          <cell r="W1102">
            <v>835450</v>
          </cell>
          <cell r="X1102">
            <v>5236</v>
          </cell>
          <cell r="Y1102">
            <v>919749</v>
          </cell>
          <cell r="Z1102">
            <v>632817</v>
          </cell>
          <cell r="AA1102">
            <v>504702</v>
          </cell>
        </row>
        <row r="1103">
          <cell r="B1103">
            <v>42582</v>
          </cell>
          <cell r="C1103">
            <v>162810</v>
          </cell>
          <cell r="D1103">
            <v>263468</v>
          </cell>
          <cell r="H1103">
            <v>108101</v>
          </cell>
          <cell r="I1103">
            <v>29949</v>
          </cell>
          <cell r="J1103">
            <v>383371</v>
          </cell>
          <cell r="L1103">
            <v>74308</v>
          </cell>
          <cell r="M1103">
            <v>126032</v>
          </cell>
          <cell r="N1103">
            <v>48417</v>
          </cell>
          <cell r="P1103">
            <v>4963</v>
          </cell>
          <cell r="Q1103">
            <v>35713</v>
          </cell>
          <cell r="R1103">
            <v>304606</v>
          </cell>
          <cell r="S1103">
            <v>1636</v>
          </cell>
          <cell r="T1103">
            <v>78529</v>
          </cell>
          <cell r="U1103">
            <v>106520</v>
          </cell>
          <cell r="V1103">
            <v>962791</v>
          </cell>
          <cell r="W1103">
            <v>988973</v>
          </cell>
          <cell r="X1103">
            <v>5625</v>
          </cell>
          <cell r="Y1103">
            <v>830491</v>
          </cell>
          <cell r="Z1103">
            <v>616953</v>
          </cell>
          <cell r="AA1103">
            <v>490520</v>
          </cell>
        </row>
        <row r="1104">
          <cell r="B1104">
            <v>42613</v>
          </cell>
          <cell r="C1104">
            <v>109267</v>
          </cell>
          <cell r="D1104">
            <v>156161</v>
          </cell>
          <cell r="H1104">
            <v>116094</v>
          </cell>
          <cell r="I1104">
            <v>21430</v>
          </cell>
          <cell r="J1104">
            <v>256268</v>
          </cell>
          <cell r="L1104">
            <v>60154</v>
          </cell>
          <cell r="M1104">
            <v>114488</v>
          </cell>
          <cell r="N1104">
            <v>10800</v>
          </cell>
          <cell r="P1104">
            <v>3902</v>
          </cell>
          <cell r="Q1104">
            <v>15092</v>
          </cell>
          <cell r="R1104">
            <v>137893</v>
          </cell>
          <cell r="S1104">
            <v>1035</v>
          </cell>
          <cell r="T1104">
            <v>35179</v>
          </cell>
          <cell r="U1104">
            <v>109396</v>
          </cell>
          <cell r="V1104">
            <v>914195</v>
          </cell>
          <cell r="W1104">
            <v>956047</v>
          </cell>
          <cell r="X1104">
            <v>12387</v>
          </cell>
          <cell r="Y1104">
            <v>701167</v>
          </cell>
          <cell r="Z1104">
            <v>569515</v>
          </cell>
          <cell r="AA1104">
            <v>455550</v>
          </cell>
        </row>
        <row r="1105">
          <cell r="B1105">
            <v>42643</v>
          </cell>
          <cell r="C1105">
            <v>86066</v>
          </cell>
          <cell r="D1105">
            <v>138587</v>
          </cell>
          <cell r="H1105">
            <v>117304</v>
          </cell>
          <cell r="I1105">
            <v>10719</v>
          </cell>
          <cell r="J1105">
            <v>244050</v>
          </cell>
          <cell r="L1105">
            <v>59854</v>
          </cell>
          <cell r="M1105">
            <v>110897</v>
          </cell>
          <cell r="N1105">
            <v>6828</v>
          </cell>
          <cell r="P1105">
            <v>10924</v>
          </cell>
          <cell r="Q1105">
            <v>18573</v>
          </cell>
          <cell r="R1105">
            <v>183910</v>
          </cell>
          <cell r="S1105">
            <v>9571</v>
          </cell>
          <cell r="T1105">
            <v>30490</v>
          </cell>
          <cell r="U1105">
            <v>45892</v>
          </cell>
          <cell r="V1105">
            <v>712077</v>
          </cell>
          <cell r="W1105">
            <v>742821</v>
          </cell>
          <cell r="X1105">
            <v>9057</v>
          </cell>
          <cell r="Y1105">
            <v>702357</v>
          </cell>
          <cell r="Z1105">
            <v>489964</v>
          </cell>
          <cell r="AA1105">
            <v>411913</v>
          </cell>
        </row>
        <row r="1106">
          <cell r="B1106">
            <v>42674</v>
          </cell>
          <cell r="C1106">
            <v>85406</v>
          </cell>
          <cell r="D1106">
            <v>140630</v>
          </cell>
          <cell r="H1106">
            <v>127718</v>
          </cell>
          <cell r="I1106">
            <v>9870</v>
          </cell>
          <cell r="J1106">
            <v>264202</v>
          </cell>
          <cell r="L1106">
            <v>54445</v>
          </cell>
          <cell r="M1106">
            <v>90210</v>
          </cell>
          <cell r="N1106">
            <v>16503</v>
          </cell>
          <cell r="P1106">
            <v>13293</v>
          </cell>
          <cell r="Q1106">
            <v>25159</v>
          </cell>
          <cell r="R1106">
            <v>179903</v>
          </cell>
          <cell r="S1106">
            <v>3187</v>
          </cell>
          <cell r="T1106">
            <v>25724</v>
          </cell>
          <cell r="U1106">
            <v>47334</v>
          </cell>
          <cell r="V1106">
            <v>609609</v>
          </cell>
          <cell r="W1106">
            <v>638846</v>
          </cell>
          <cell r="X1106">
            <v>7966</v>
          </cell>
          <cell r="Y1106">
            <v>518090</v>
          </cell>
          <cell r="Z1106">
            <v>465510</v>
          </cell>
          <cell r="AA1106">
            <v>401520</v>
          </cell>
        </row>
        <row r="1107">
          <cell r="B1107">
            <v>42704</v>
          </cell>
          <cell r="C1107">
            <v>60281</v>
          </cell>
          <cell r="D1107">
            <v>103420</v>
          </cell>
          <cell r="H1107">
            <v>85965</v>
          </cell>
          <cell r="I1107">
            <v>8630</v>
          </cell>
          <cell r="J1107">
            <v>208307</v>
          </cell>
          <cell r="L1107">
            <v>61304</v>
          </cell>
          <cell r="M1107">
            <v>81998</v>
          </cell>
          <cell r="N1107">
            <v>17342</v>
          </cell>
          <cell r="P1107">
            <v>17354</v>
          </cell>
          <cell r="Q1107">
            <v>23713</v>
          </cell>
          <cell r="R1107">
            <v>164988</v>
          </cell>
          <cell r="S1107">
            <v>1390</v>
          </cell>
          <cell r="T1107">
            <v>22055</v>
          </cell>
          <cell r="U1107">
            <v>50647</v>
          </cell>
          <cell r="V1107">
            <v>754404</v>
          </cell>
          <cell r="W1107">
            <v>782292</v>
          </cell>
          <cell r="X1107">
            <v>8743</v>
          </cell>
          <cell r="Y1107">
            <v>751151</v>
          </cell>
          <cell r="Z1107">
            <v>374195</v>
          </cell>
          <cell r="AA1107">
            <v>360422</v>
          </cell>
        </row>
        <row r="1108">
          <cell r="B1108">
            <v>42735</v>
          </cell>
          <cell r="C1108">
            <v>57906</v>
          </cell>
          <cell r="D1108">
            <v>97925</v>
          </cell>
          <cell r="H1108">
            <v>79042</v>
          </cell>
          <cell r="I1108">
            <v>9172</v>
          </cell>
          <cell r="J1108">
            <v>192419</v>
          </cell>
          <cell r="L1108">
            <v>56034</v>
          </cell>
          <cell r="M1108">
            <v>112504</v>
          </cell>
          <cell r="N1108">
            <v>14839</v>
          </cell>
          <cell r="P1108">
            <v>12008</v>
          </cell>
          <cell r="Q1108">
            <v>20478</v>
          </cell>
          <cell r="R1108">
            <v>154495</v>
          </cell>
          <cell r="S1108">
            <v>1060</v>
          </cell>
          <cell r="T1108">
            <v>20670</v>
          </cell>
          <cell r="U1108">
            <v>48986</v>
          </cell>
          <cell r="V1108">
            <v>913005</v>
          </cell>
          <cell r="W1108">
            <v>949382</v>
          </cell>
          <cell r="X1108">
            <v>13664</v>
          </cell>
          <cell r="Y1108">
            <v>542487</v>
          </cell>
          <cell r="Z1108">
            <v>270926</v>
          </cell>
          <cell r="AA1108">
            <v>307899</v>
          </cell>
        </row>
        <row r="1109">
          <cell r="B1109">
            <v>42766</v>
          </cell>
          <cell r="C1109">
            <v>61368</v>
          </cell>
          <cell r="D1109">
            <v>98282</v>
          </cell>
          <cell r="H1109">
            <v>73945</v>
          </cell>
          <cell r="I1109">
            <v>10753</v>
          </cell>
          <cell r="J1109">
            <v>195196</v>
          </cell>
          <cell r="L1109">
            <v>47271</v>
          </cell>
          <cell r="M1109">
            <v>118593</v>
          </cell>
          <cell r="N1109">
            <v>17193</v>
          </cell>
          <cell r="P1109">
            <v>27231</v>
          </cell>
          <cell r="Q1109">
            <v>20341</v>
          </cell>
          <cell r="R1109">
            <v>174707</v>
          </cell>
          <cell r="S1109">
            <v>1070</v>
          </cell>
          <cell r="T1109">
            <v>22035</v>
          </cell>
          <cell r="U1109">
            <v>60201</v>
          </cell>
          <cell r="V1109">
            <v>900112</v>
          </cell>
          <cell r="W1109">
            <v>945138</v>
          </cell>
          <cell r="X1109">
            <v>16979</v>
          </cell>
          <cell r="Y1109">
            <v>500437</v>
          </cell>
          <cell r="Z1109">
            <v>244308</v>
          </cell>
          <cell r="AA1109">
            <v>240856</v>
          </cell>
        </row>
        <row r="1110">
          <cell r="B1110">
            <v>42794</v>
          </cell>
          <cell r="C1110">
            <v>58162</v>
          </cell>
          <cell r="D1110">
            <v>93701</v>
          </cell>
          <cell r="H1110">
            <v>95605</v>
          </cell>
          <cell r="I1110">
            <v>11235</v>
          </cell>
          <cell r="J1110">
            <v>209815</v>
          </cell>
          <cell r="L1110">
            <v>44430</v>
          </cell>
          <cell r="M1110">
            <v>116055</v>
          </cell>
          <cell r="N1110">
            <v>17802</v>
          </cell>
          <cell r="P1110">
            <v>57345</v>
          </cell>
          <cell r="Q1110">
            <v>23818</v>
          </cell>
          <cell r="R1110">
            <v>306074</v>
          </cell>
          <cell r="S1110">
            <v>3127</v>
          </cell>
          <cell r="T1110">
            <v>26646</v>
          </cell>
          <cell r="U1110">
            <v>65126</v>
          </cell>
          <cell r="V1110">
            <v>720011</v>
          </cell>
          <cell r="W1110">
            <v>782689</v>
          </cell>
          <cell r="X1110">
            <v>23229</v>
          </cell>
          <cell r="Y1110">
            <v>487544</v>
          </cell>
          <cell r="Z1110">
            <v>393445</v>
          </cell>
          <cell r="AA1110">
            <v>370974</v>
          </cell>
        </row>
        <row r="1111">
          <cell r="B1111">
            <v>42825</v>
          </cell>
          <cell r="C1111">
            <v>76932</v>
          </cell>
          <cell r="D1111">
            <v>127599</v>
          </cell>
          <cell r="H1111">
            <v>154415</v>
          </cell>
          <cell r="I1111">
            <v>46739</v>
          </cell>
          <cell r="J1111">
            <v>324580</v>
          </cell>
          <cell r="L1111">
            <v>161588</v>
          </cell>
          <cell r="M1111">
            <v>292011</v>
          </cell>
          <cell r="N1111">
            <v>80756</v>
          </cell>
          <cell r="P1111">
            <v>65533</v>
          </cell>
          <cell r="Q1111">
            <v>28293</v>
          </cell>
          <cell r="R1111">
            <v>482149</v>
          </cell>
          <cell r="S1111">
            <v>2800</v>
          </cell>
          <cell r="T1111">
            <v>30115</v>
          </cell>
          <cell r="U1111">
            <v>96259</v>
          </cell>
          <cell r="V1111">
            <v>729710</v>
          </cell>
          <cell r="W1111">
            <v>793598</v>
          </cell>
          <cell r="X1111">
            <v>22548</v>
          </cell>
          <cell r="Y1111">
            <v>911220</v>
          </cell>
          <cell r="Z1111">
            <v>686970</v>
          </cell>
          <cell r="AA1111">
            <v>587989</v>
          </cell>
        </row>
        <row r="1112">
          <cell r="B1112">
            <v>42855</v>
          </cell>
          <cell r="C1112">
            <v>112627</v>
          </cell>
          <cell r="D1112">
            <v>177325</v>
          </cell>
          <cell r="H1112">
            <v>191328</v>
          </cell>
          <cell r="I1112">
            <v>126607</v>
          </cell>
          <cell r="J1112">
            <v>447517</v>
          </cell>
          <cell r="L1112">
            <v>318332</v>
          </cell>
          <cell r="M1112">
            <v>528404</v>
          </cell>
          <cell r="N1112">
            <v>171097</v>
          </cell>
          <cell r="P1112">
            <v>32654</v>
          </cell>
          <cell r="Q1112">
            <v>40039</v>
          </cell>
          <cell r="R1112">
            <v>824739</v>
          </cell>
          <cell r="S1112">
            <v>9546</v>
          </cell>
          <cell r="T1112">
            <v>33321</v>
          </cell>
          <cell r="U1112">
            <v>120141</v>
          </cell>
          <cell r="V1112">
            <v>629146</v>
          </cell>
          <cell r="W1112">
            <v>669392</v>
          </cell>
          <cell r="X1112">
            <v>32299</v>
          </cell>
          <cell r="Y1112">
            <v>960807</v>
          </cell>
          <cell r="Z1112">
            <v>729033</v>
          </cell>
          <cell r="AA1112">
            <v>613457</v>
          </cell>
        </row>
        <row r="1113">
          <cell r="B1113">
            <v>42886</v>
          </cell>
          <cell r="C1113">
            <v>235051</v>
          </cell>
          <cell r="D1113">
            <v>351476</v>
          </cell>
          <cell r="H1113">
            <v>465111</v>
          </cell>
          <cell r="I1113">
            <v>132740</v>
          </cell>
          <cell r="J1113">
            <v>843364</v>
          </cell>
          <cell r="L1113">
            <v>410565</v>
          </cell>
          <cell r="M1113">
            <v>476000</v>
          </cell>
          <cell r="N1113">
            <v>293538</v>
          </cell>
          <cell r="P1113">
            <v>99584</v>
          </cell>
          <cell r="Q1113">
            <v>61066</v>
          </cell>
          <cell r="R1113">
            <v>1024081</v>
          </cell>
          <cell r="S1113">
            <v>28086</v>
          </cell>
          <cell r="T1113">
            <v>228162</v>
          </cell>
          <cell r="U1113">
            <v>305003</v>
          </cell>
          <cell r="V1113">
            <v>657986</v>
          </cell>
          <cell r="W1113">
            <v>687560</v>
          </cell>
          <cell r="X1113">
            <v>13952</v>
          </cell>
          <cell r="Y1113">
            <v>916179</v>
          </cell>
          <cell r="Z1113">
            <v>634209</v>
          </cell>
          <cell r="AA1113">
            <v>531300</v>
          </cell>
        </row>
        <row r="1114">
          <cell r="B1114">
            <v>42916</v>
          </cell>
          <cell r="C1114">
            <v>419213</v>
          </cell>
          <cell r="D1114">
            <v>717531</v>
          </cell>
          <cell r="H1114">
            <v>355999</v>
          </cell>
          <cell r="I1114">
            <v>97838</v>
          </cell>
          <cell r="J1114">
            <v>1084479</v>
          </cell>
          <cell r="L1114">
            <v>563612</v>
          </cell>
          <cell r="M1114">
            <v>489567</v>
          </cell>
          <cell r="N1114">
            <v>287945</v>
          </cell>
          <cell r="P1114">
            <v>100871</v>
          </cell>
          <cell r="Q1114">
            <v>82024</v>
          </cell>
          <cell r="R1114">
            <v>1014759</v>
          </cell>
          <cell r="S1114">
            <v>32703</v>
          </cell>
          <cell r="T1114">
            <v>259085</v>
          </cell>
          <cell r="U1114">
            <v>420383</v>
          </cell>
          <cell r="V1114">
            <v>762656</v>
          </cell>
          <cell r="W1114">
            <v>787053</v>
          </cell>
          <cell r="X1114">
            <v>5694</v>
          </cell>
          <cell r="Y1114">
            <v>864608</v>
          </cell>
          <cell r="Z1114">
            <v>688567</v>
          </cell>
          <cell r="AA1114">
            <v>529436</v>
          </cell>
        </row>
        <row r="1115">
          <cell r="B1115">
            <v>42947</v>
          </cell>
          <cell r="C1115">
            <v>177186</v>
          </cell>
          <cell r="D1115">
            <v>285049</v>
          </cell>
          <cell r="H1115">
            <v>123255</v>
          </cell>
          <cell r="I1115">
            <v>33343</v>
          </cell>
          <cell r="J1115">
            <v>391563</v>
          </cell>
          <cell r="L1115">
            <v>347430</v>
          </cell>
          <cell r="M1115">
            <v>234489</v>
          </cell>
          <cell r="N1115">
            <v>45785</v>
          </cell>
          <cell r="P1115">
            <v>9127</v>
          </cell>
          <cell r="Q1115">
            <v>29217</v>
          </cell>
          <cell r="R1115">
            <v>384898</v>
          </cell>
          <cell r="S1115">
            <v>7081</v>
          </cell>
          <cell r="T1115">
            <v>38075</v>
          </cell>
          <cell r="U1115">
            <v>96735</v>
          </cell>
          <cell r="V1115">
            <v>874922</v>
          </cell>
          <cell r="W1115">
            <v>907055</v>
          </cell>
          <cell r="X1115">
            <v>8047</v>
          </cell>
          <cell r="Y1115">
            <v>884641</v>
          </cell>
          <cell r="Z1115">
            <v>665989</v>
          </cell>
          <cell r="AA1115">
            <v>521026</v>
          </cell>
        </row>
        <row r="1116">
          <cell r="B1116">
            <v>42978</v>
          </cell>
          <cell r="C1116">
            <v>118816</v>
          </cell>
          <cell r="D1116">
            <v>177047</v>
          </cell>
          <cell r="H1116">
            <v>131625</v>
          </cell>
          <cell r="I1116">
            <v>15273</v>
          </cell>
          <cell r="J1116">
            <v>273723</v>
          </cell>
          <cell r="L1116">
            <v>161735</v>
          </cell>
          <cell r="M1116">
            <v>146144</v>
          </cell>
          <cell r="N1116">
            <v>13865</v>
          </cell>
          <cell r="P1116">
            <v>8147</v>
          </cell>
          <cell r="Q1116">
            <v>16703</v>
          </cell>
          <cell r="R1116">
            <v>195831</v>
          </cell>
          <cell r="S1116">
            <v>2963</v>
          </cell>
          <cell r="T1116">
            <v>36379</v>
          </cell>
          <cell r="U1116">
            <v>66659</v>
          </cell>
          <cell r="V1116">
            <v>929468</v>
          </cell>
          <cell r="W1116">
            <v>969733</v>
          </cell>
          <cell r="X1116">
            <v>7333</v>
          </cell>
          <cell r="Y1116">
            <v>683712</v>
          </cell>
          <cell r="Z1116">
            <v>569862</v>
          </cell>
          <cell r="AA1116">
            <v>441230</v>
          </cell>
        </row>
        <row r="1117">
          <cell r="B1117">
            <v>43008</v>
          </cell>
          <cell r="C1117">
            <v>106137</v>
          </cell>
          <cell r="D1117">
            <v>151797</v>
          </cell>
          <cell r="H1117">
            <v>125833</v>
          </cell>
          <cell r="I1117">
            <v>6355</v>
          </cell>
          <cell r="J1117">
            <v>241253</v>
          </cell>
          <cell r="L1117">
            <v>72913</v>
          </cell>
          <cell r="M1117">
            <v>146144</v>
          </cell>
          <cell r="N1117">
            <v>8634</v>
          </cell>
          <cell r="P1117">
            <v>9002</v>
          </cell>
          <cell r="Q1117">
            <v>12861</v>
          </cell>
          <cell r="R1117">
            <v>166931</v>
          </cell>
          <cell r="S1117">
            <v>2735</v>
          </cell>
          <cell r="T1117">
            <v>42050</v>
          </cell>
          <cell r="U1117">
            <v>45323</v>
          </cell>
          <cell r="V1117">
            <v>671395</v>
          </cell>
          <cell r="W1117">
            <v>695514</v>
          </cell>
          <cell r="X1117">
            <v>6449</v>
          </cell>
          <cell r="Y1117">
            <v>599810</v>
          </cell>
          <cell r="Z1117">
            <v>481398</v>
          </cell>
          <cell r="AA1117">
            <v>420740</v>
          </cell>
        </row>
        <row r="1118">
          <cell r="B1118">
            <v>43039</v>
          </cell>
          <cell r="C1118">
            <v>106409</v>
          </cell>
          <cell r="D1118">
            <v>160108</v>
          </cell>
          <cell r="H1118">
            <v>138012</v>
          </cell>
          <cell r="I1118">
            <v>9011</v>
          </cell>
          <cell r="J1118">
            <v>296137</v>
          </cell>
          <cell r="L1118">
            <v>85251</v>
          </cell>
          <cell r="M1118">
            <v>113555</v>
          </cell>
          <cell r="N1118">
            <v>25490</v>
          </cell>
          <cell r="P1118">
            <v>13170</v>
          </cell>
          <cell r="Q1118">
            <v>27723</v>
          </cell>
          <cell r="R1118">
            <v>201405</v>
          </cell>
          <cell r="S1118">
            <v>1811</v>
          </cell>
          <cell r="T1118">
            <v>31976</v>
          </cell>
          <cell r="U1118">
            <v>64472</v>
          </cell>
          <cell r="V1118">
            <v>633887</v>
          </cell>
          <cell r="W1118">
            <v>659772</v>
          </cell>
          <cell r="X1118">
            <v>6216</v>
          </cell>
          <cell r="Y1118">
            <v>596240</v>
          </cell>
          <cell r="Z1118">
            <v>477577</v>
          </cell>
          <cell r="AA1118">
            <v>407927</v>
          </cell>
        </row>
        <row r="1119">
          <cell r="B1119">
            <v>43069</v>
          </cell>
          <cell r="C1119">
            <v>66993</v>
          </cell>
          <cell r="D1119">
            <v>110243</v>
          </cell>
          <cell r="H1119">
            <v>88742</v>
          </cell>
          <cell r="I1119">
            <v>8563</v>
          </cell>
          <cell r="J1119">
            <v>212711</v>
          </cell>
          <cell r="L1119">
            <v>84160</v>
          </cell>
          <cell r="M1119">
            <v>145192</v>
          </cell>
          <cell r="N1119">
            <v>22267</v>
          </cell>
          <cell r="P1119">
            <v>14434</v>
          </cell>
          <cell r="Q1119">
            <v>22661</v>
          </cell>
          <cell r="R1119">
            <v>210846</v>
          </cell>
          <cell r="S1119">
            <v>1754</v>
          </cell>
          <cell r="T1119">
            <v>25577</v>
          </cell>
          <cell r="U1119">
            <v>46579</v>
          </cell>
          <cell r="V1119">
            <v>618634</v>
          </cell>
          <cell r="W1119">
            <v>643507</v>
          </cell>
          <cell r="X1119">
            <v>7254</v>
          </cell>
          <cell r="Y1119">
            <v>731316</v>
          </cell>
          <cell r="Z1119">
            <v>348891</v>
          </cell>
          <cell r="AA1119">
            <v>356078</v>
          </cell>
        </row>
        <row r="1120">
          <cell r="B1120">
            <v>43100</v>
          </cell>
          <cell r="C1120">
            <v>52594</v>
          </cell>
          <cell r="D1120">
            <v>85370</v>
          </cell>
          <cell r="H1120">
            <v>131050</v>
          </cell>
          <cell r="I1120">
            <v>6962</v>
          </cell>
          <cell r="J1120">
            <v>227349</v>
          </cell>
          <cell r="L1120">
            <v>78249</v>
          </cell>
          <cell r="M1120">
            <v>179983</v>
          </cell>
          <cell r="N1120">
            <v>18246</v>
          </cell>
          <cell r="P1120">
            <v>9941</v>
          </cell>
          <cell r="Q1120">
            <v>16921</v>
          </cell>
          <cell r="R1120">
            <v>244367</v>
          </cell>
          <cell r="S1120">
            <v>1082</v>
          </cell>
          <cell r="T1120">
            <v>24929</v>
          </cell>
          <cell r="U1120">
            <v>42151</v>
          </cell>
          <cell r="V1120">
            <v>733498</v>
          </cell>
          <cell r="W1120">
            <v>759482</v>
          </cell>
          <cell r="X1120">
            <v>7535</v>
          </cell>
          <cell r="Y1120">
            <v>595050</v>
          </cell>
          <cell r="Z1120">
            <v>335443</v>
          </cell>
          <cell r="AA1120">
            <v>329261</v>
          </cell>
        </row>
        <row r="1121">
          <cell r="B1121">
            <v>43131</v>
          </cell>
          <cell r="C1121">
            <v>55145</v>
          </cell>
          <cell r="D1121">
            <v>83386</v>
          </cell>
          <cell r="H1121">
            <v>96557</v>
          </cell>
          <cell r="I1121">
            <v>7141</v>
          </cell>
          <cell r="J1121">
            <v>201464</v>
          </cell>
          <cell r="L1121">
            <v>81780</v>
          </cell>
          <cell r="M1121">
            <v>181451</v>
          </cell>
          <cell r="N1121">
            <v>19280</v>
          </cell>
          <cell r="P1121">
            <v>11042</v>
          </cell>
          <cell r="Q1121">
            <v>14999</v>
          </cell>
          <cell r="R1121">
            <v>245121</v>
          </cell>
          <cell r="S1121">
            <v>1783</v>
          </cell>
          <cell r="T1121">
            <v>23405</v>
          </cell>
          <cell r="U1121">
            <v>39743</v>
          </cell>
          <cell r="V1121">
            <v>860641</v>
          </cell>
          <cell r="W1121">
            <v>884443</v>
          </cell>
          <cell r="X1121">
            <v>8658</v>
          </cell>
          <cell r="Y1121">
            <v>448668</v>
          </cell>
          <cell r="Z1121">
            <v>328919</v>
          </cell>
          <cell r="AA1121">
            <v>310477</v>
          </cell>
        </row>
        <row r="1122">
          <cell r="B1122">
            <v>43159</v>
          </cell>
          <cell r="C1122">
            <v>50448</v>
          </cell>
          <cell r="D1122">
            <v>79023</v>
          </cell>
          <cell r="H1122">
            <v>59820</v>
          </cell>
          <cell r="I1122">
            <v>8370</v>
          </cell>
          <cell r="J1122">
            <v>157073</v>
          </cell>
          <cell r="L1122">
            <v>75552</v>
          </cell>
          <cell r="M1122">
            <v>160068</v>
          </cell>
          <cell r="N1122">
            <v>18262</v>
          </cell>
          <cell r="P1122">
            <v>11841</v>
          </cell>
          <cell r="Q1122">
            <v>16727</v>
          </cell>
          <cell r="R1122">
            <v>235937</v>
          </cell>
          <cell r="S1122">
            <v>2109</v>
          </cell>
          <cell r="T1122">
            <v>17477</v>
          </cell>
          <cell r="U1122">
            <v>31909</v>
          </cell>
          <cell r="V1122">
            <v>749565</v>
          </cell>
          <cell r="W1122">
            <v>771780</v>
          </cell>
          <cell r="X1122">
            <v>7406</v>
          </cell>
          <cell r="Y1122">
            <v>686886</v>
          </cell>
          <cell r="Z1122">
            <v>428552</v>
          </cell>
          <cell r="AA1122">
            <v>387278</v>
          </cell>
        </row>
        <row r="1123">
          <cell r="B1123">
            <v>43190</v>
          </cell>
          <cell r="C1123">
            <v>59775</v>
          </cell>
          <cell r="D1123">
            <v>94514</v>
          </cell>
          <cell r="H1123">
            <v>71162</v>
          </cell>
          <cell r="I1123">
            <v>9608</v>
          </cell>
          <cell r="J1123">
            <v>180102</v>
          </cell>
          <cell r="L1123">
            <v>77357</v>
          </cell>
          <cell r="M1123">
            <v>110421</v>
          </cell>
          <cell r="N1123">
            <v>36604</v>
          </cell>
          <cell r="P1123">
            <v>18655</v>
          </cell>
          <cell r="Q1123">
            <v>23310</v>
          </cell>
          <cell r="R1123">
            <v>225901</v>
          </cell>
          <cell r="S1123">
            <v>1461</v>
          </cell>
          <cell r="T1123">
            <v>21174</v>
          </cell>
          <cell r="U1123">
            <v>31145</v>
          </cell>
          <cell r="V1123">
            <v>835054</v>
          </cell>
          <cell r="W1123">
            <v>861632</v>
          </cell>
          <cell r="X1123">
            <v>12029</v>
          </cell>
          <cell r="Y1123">
            <v>833467</v>
          </cell>
          <cell r="Z1123">
            <v>637313</v>
          </cell>
          <cell r="AA1123">
            <v>531399</v>
          </cell>
        </row>
        <row r="1124">
          <cell r="B1124">
            <v>43220</v>
          </cell>
          <cell r="C1124">
            <v>89144</v>
          </cell>
          <cell r="D1124">
            <v>131764</v>
          </cell>
          <cell r="H1124">
            <v>59511</v>
          </cell>
          <cell r="I1124">
            <v>7374</v>
          </cell>
          <cell r="J1124">
            <v>166158</v>
          </cell>
          <cell r="L1124">
            <v>89694</v>
          </cell>
          <cell r="M1124">
            <v>106355</v>
          </cell>
          <cell r="N1124">
            <v>135049</v>
          </cell>
          <cell r="P1124">
            <v>9006</v>
          </cell>
          <cell r="Q1124">
            <v>28618</v>
          </cell>
          <cell r="R1124">
            <v>263072</v>
          </cell>
          <cell r="S1124">
            <v>888</v>
          </cell>
          <cell r="T1124">
            <v>38575</v>
          </cell>
          <cell r="U1124">
            <v>31998</v>
          </cell>
          <cell r="V1124">
            <v>737664</v>
          </cell>
          <cell r="W1124">
            <v>761862</v>
          </cell>
          <cell r="X1124">
            <v>5834</v>
          </cell>
          <cell r="Y1124">
            <v>1015155</v>
          </cell>
          <cell r="Z1124">
            <v>735004</v>
          </cell>
          <cell r="AA1124">
            <v>608320</v>
          </cell>
        </row>
        <row r="1125">
          <cell r="B1125">
            <v>43251</v>
          </cell>
          <cell r="C1125">
            <v>199558</v>
          </cell>
          <cell r="D1125">
            <v>318828</v>
          </cell>
          <cell r="H1125">
            <v>90269</v>
          </cell>
          <cell r="I1125">
            <v>11774</v>
          </cell>
          <cell r="J1125">
            <v>382181</v>
          </cell>
          <cell r="L1125">
            <v>229134</v>
          </cell>
          <cell r="M1125">
            <v>178356</v>
          </cell>
          <cell r="N1125">
            <v>324342</v>
          </cell>
          <cell r="P1125">
            <v>4915</v>
          </cell>
          <cell r="Q1125">
            <v>63230</v>
          </cell>
          <cell r="R1125">
            <v>584577</v>
          </cell>
          <cell r="S1125">
            <v>1122</v>
          </cell>
          <cell r="T1125">
            <v>32553</v>
          </cell>
          <cell r="U1125">
            <v>54509</v>
          </cell>
          <cell r="V1125">
            <v>729789</v>
          </cell>
          <cell r="W1125">
            <v>756071</v>
          </cell>
          <cell r="X1125">
            <v>4858</v>
          </cell>
          <cell r="Y1125">
            <v>1054429</v>
          </cell>
          <cell r="Z1125">
            <v>697012</v>
          </cell>
          <cell r="AA1125">
            <v>572775</v>
          </cell>
        </row>
        <row r="1126">
          <cell r="B1126">
            <v>43281</v>
          </cell>
          <cell r="C1126">
            <v>135594</v>
          </cell>
          <cell r="D1126">
            <v>226972</v>
          </cell>
          <cell r="H1126">
            <v>71267</v>
          </cell>
          <cell r="I1126">
            <v>5305</v>
          </cell>
          <cell r="J1126">
            <v>260929</v>
          </cell>
          <cell r="L1126">
            <v>389599</v>
          </cell>
          <cell r="M1126">
            <v>131784</v>
          </cell>
          <cell r="N1126">
            <v>106702</v>
          </cell>
          <cell r="P1126">
            <v>2859</v>
          </cell>
          <cell r="Q1126">
            <v>27255</v>
          </cell>
          <cell r="R1126">
            <v>345069</v>
          </cell>
          <cell r="S1126">
            <v>26</v>
          </cell>
          <cell r="T1126">
            <v>43433</v>
          </cell>
          <cell r="U1126">
            <v>37107</v>
          </cell>
          <cell r="V1126">
            <v>781102</v>
          </cell>
          <cell r="W1126">
            <v>807681</v>
          </cell>
          <cell r="X1126">
            <v>3569</v>
          </cell>
          <cell r="Y1126">
            <v>985403</v>
          </cell>
          <cell r="Z1126">
            <v>711543</v>
          </cell>
          <cell r="AA1126">
            <v>543360</v>
          </cell>
        </row>
        <row r="1127">
          <cell r="B1127">
            <v>43312</v>
          </cell>
          <cell r="C1127">
            <v>93778</v>
          </cell>
          <cell r="D1127">
            <v>124822</v>
          </cell>
          <cell r="H1127">
            <v>69462</v>
          </cell>
          <cell r="I1127">
            <v>1657</v>
          </cell>
          <cell r="J1127">
            <v>137675</v>
          </cell>
          <cell r="L1127">
            <v>111334</v>
          </cell>
          <cell r="M1127">
            <v>127658</v>
          </cell>
          <cell r="N1127">
            <v>10562</v>
          </cell>
          <cell r="P1127">
            <v>2806</v>
          </cell>
          <cell r="Q1127">
            <v>11681</v>
          </cell>
          <cell r="R1127">
            <v>138052</v>
          </cell>
          <cell r="S1127">
            <v>781</v>
          </cell>
          <cell r="T1127">
            <v>53814</v>
          </cell>
          <cell r="U1127">
            <v>43173</v>
          </cell>
          <cell r="V1127">
            <v>877104</v>
          </cell>
          <cell r="W1127">
            <v>926691</v>
          </cell>
          <cell r="X1127">
            <v>7658</v>
          </cell>
          <cell r="Y1127">
            <v>820177</v>
          </cell>
          <cell r="Z1127">
            <v>655830</v>
          </cell>
          <cell r="AA1127">
            <v>513746</v>
          </cell>
        </row>
        <row r="1128">
          <cell r="B1128">
            <v>43343</v>
          </cell>
          <cell r="C1128">
            <v>112679</v>
          </cell>
          <cell r="D1128">
            <v>136207</v>
          </cell>
          <cell r="H1128">
            <v>61435</v>
          </cell>
          <cell r="I1128">
            <v>2425</v>
          </cell>
          <cell r="J1128">
            <v>158958</v>
          </cell>
          <cell r="L1128">
            <v>78586</v>
          </cell>
          <cell r="M1128">
            <v>131546</v>
          </cell>
          <cell r="N1128">
            <v>6762</v>
          </cell>
          <cell r="P1128">
            <v>2289</v>
          </cell>
          <cell r="Q1128">
            <v>6891</v>
          </cell>
          <cell r="R1128">
            <v>127261</v>
          </cell>
          <cell r="S1128">
            <v>571</v>
          </cell>
          <cell r="T1128">
            <v>52136</v>
          </cell>
          <cell r="U1128">
            <v>30992</v>
          </cell>
          <cell r="V1128">
            <v>910625</v>
          </cell>
          <cell r="W1128">
            <v>949501</v>
          </cell>
          <cell r="X1128">
            <v>10333</v>
          </cell>
          <cell r="Y1128">
            <v>748970</v>
          </cell>
          <cell r="Z1128">
            <v>610596</v>
          </cell>
          <cell r="AA1128">
            <v>477428</v>
          </cell>
        </row>
        <row r="1129">
          <cell r="B1129">
            <v>43373</v>
          </cell>
          <cell r="C1129">
            <v>70742</v>
          </cell>
          <cell r="D1129">
            <v>99849</v>
          </cell>
          <cell r="H1129">
            <v>65017</v>
          </cell>
          <cell r="I1129">
            <v>1355</v>
          </cell>
          <cell r="J1129">
            <v>130177</v>
          </cell>
          <cell r="L1129">
            <v>62861</v>
          </cell>
          <cell r="M1129">
            <v>126587</v>
          </cell>
          <cell r="N1129">
            <v>4141</v>
          </cell>
          <cell r="P1129">
            <v>1391</v>
          </cell>
          <cell r="Q1129">
            <v>9311</v>
          </cell>
          <cell r="R1129">
            <v>119248</v>
          </cell>
          <cell r="S1129">
            <v>30</v>
          </cell>
          <cell r="T1129">
            <v>45980</v>
          </cell>
          <cell r="U1129">
            <v>28039</v>
          </cell>
          <cell r="V1129">
            <v>690258</v>
          </cell>
          <cell r="W1129">
            <v>734887</v>
          </cell>
          <cell r="X1129">
            <v>5337</v>
          </cell>
          <cell r="Y1129">
            <v>725168</v>
          </cell>
          <cell r="Z1129">
            <v>512007</v>
          </cell>
          <cell r="AA1129">
            <v>418776</v>
          </cell>
        </row>
        <row r="1130">
          <cell r="B1130">
            <v>43404</v>
          </cell>
          <cell r="C1130">
            <v>59614</v>
          </cell>
          <cell r="D1130">
            <v>103301</v>
          </cell>
          <cell r="H1130">
            <v>81462</v>
          </cell>
          <cell r="I1130">
            <v>7870</v>
          </cell>
          <cell r="J1130">
            <v>196862</v>
          </cell>
          <cell r="L1130">
            <v>62418.98</v>
          </cell>
          <cell r="M1130">
            <v>105205</v>
          </cell>
          <cell r="N1130">
            <v>12638</v>
          </cell>
          <cell r="P1130">
            <v>4907</v>
          </cell>
          <cell r="Q1130">
            <v>22882</v>
          </cell>
          <cell r="R1130">
            <v>167626</v>
          </cell>
          <cell r="S1130">
            <v>10617</v>
          </cell>
          <cell r="T1130">
            <v>31312</v>
          </cell>
          <cell r="U1130">
            <v>41031</v>
          </cell>
          <cell r="V1130">
            <v>650310</v>
          </cell>
          <cell r="W1130">
            <v>713524</v>
          </cell>
          <cell r="X1130">
            <v>10328</v>
          </cell>
          <cell r="Y1130">
            <v>640731</v>
          </cell>
          <cell r="Z1130">
            <v>393932</v>
          </cell>
          <cell r="AA1130">
            <v>378789</v>
          </cell>
        </row>
        <row r="1131">
          <cell r="B1131">
            <v>43434</v>
          </cell>
          <cell r="C1131">
            <v>56111</v>
          </cell>
          <cell r="D1131">
            <v>85985</v>
          </cell>
          <cell r="H1131">
            <v>57718</v>
          </cell>
          <cell r="I1131">
            <v>5562</v>
          </cell>
          <cell r="J1131">
            <v>158045</v>
          </cell>
          <cell r="L1131">
            <v>58076.95</v>
          </cell>
          <cell r="M1131">
            <v>98520</v>
          </cell>
          <cell r="N1131">
            <v>13492</v>
          </cell>
          <cell r="P1131">
            <v>3281</v>
          </cell>
          <cell r="Q1131">
            <v>18175</v>
          </cell>
          <cell r="R1131">
            <v>140491</v>
          </cell>
          <cell r="S1131">
            <v>979</v>
          </cell>
          <cell r="T1131">
            <v>17510</v>
          </cell>
          <cell r="U1131">
            <v>36522</v>
          </cell>
          <cell r="V1131">
            <v>668598</v>
          </cell>
          <cell r="W1131">
            <v>691845</v>
          </cell>
          <cell r="X1131">
            <v>7345</v>
          </cell>
          <cell r="Y1131">
            <v>689667</v>
          </cell>
          <cell r="Z1131">
            <v>357121</v>
          </cell>
          <cell r="AA1131">
            <v>339595</v>
          </cell>
        </row>
        <row r="1132">
          <cell r="B1132">
            <v>43465</v>
          </cell>
          <cell r="C1132">
            <v>52013</v>
          </cell>
          <cell r="D1132">
            <v>76147</v>
          </cell>
          <cell r="H1132">
            <v>49449</v>
          </cell>
          <cell r="I1132">
            <v>5286</v>
          </cell>
          <cell r="J1132">
            <v>140055</v>
          </cell>
          <cell r="L1132">
            <v>65699.81</v>
          </cell>
          <cell r="M1132">
            <v>127103</v>
          </cell>
          <cell r="N1132">
            <v>12673</v>
          </cell>
          <cell r="P1132">
            <v>3621</v>
          </cell>
          <cell r="Q1132">
            <v>16447</v>
          </cell>
          <cell r="R1132">
            <v>163996</v>
          </cell>
          <cell r="S1132">
            <v>1138</v>
          </cell>
          <cell r="T1132">
            <v>18111</v>
          </cell>
          <cell r="U1132">
            <v>32186</v>
          </cell>
          <cell r="V1132">
            <v>744011</v>
          </cell>
          <cell r="W1132">
            <v>767555</v>
          </cell>
          <cell r="X1132">
            <v>8168</v>
          </cell>
          <cell r="Y1132">
            <v>467790</v>
          </cell>
          <cell r="Z1132">
            <v>218125</v>
          </cell>
          <cell r="AA1132">
            <v>235065</v>
          </cell>
        </row>
        <row r="1133">
          <cell r="B1133">
            <v>43496</v>
          </cell>
          <cell r="C1133">
            <v>45583</v>
          </cell>
          <cell r="D1133">
            <v>75030</v>
          </cell>
          <cell r="H1133">
            <v>44482</v>
          </cell>
          <cell r="I1133">
            <v>5085</v>
          </cell>
          <cell r="J1133">
            <v>137992</v>
          </cell>
          <cell r="L1133">
            <v>61591.83</v>
          </cell>
          <cell r="M1133">
            <v>127579</v>
          </cell>
          <cell r="N1133">
            <v>11768</v>
          </cell>
          <cell r="P1133">
            <v>4160</v>
          </cell>
          <cell r="Q1133">
            <v>17171</v>
          </cell>
          <cell r="R1133">
            <v>169589</v>
          </cell>
          <cell r="S1133">
            <v>922</v>
          </cell>
          <cell r="T1133">
            <v>18946</v>
          </cell>
          <cell r="U1133">
            <v>35647</v>
          </cell>
          <cell r="V1133">
            <v>814822</v>
          </cell>
          <cell r="W1133">
            <v>856872</v>
          </cell>
          <cell r="X1133">
            <v>11669</v>
          </cell>
          <cell r="Y1133">
            <v>486775</v>
          </cell>
          <cell r="Z1133">
            <v>249738</v>
          </cell>
          <cell r="AA1133">
            <v>253313</v>
          </cell>
        </row>
        <row r="1134">
          <cell r="B1134">
            <v>43524</v>
          </cell>
          <cell r="C1134">
            <v>42056</v>
          </cell>
          <cell r="D1134">
            <v>72953</v>
          </cell>
          <cell r="H1134">
            <v>46769</v>
          </cell>
          <cell r="I1134">
            <v>8103</v>
          </cell>
          <cell r="J1134">
            <v>136405</v>
          </cell>
          <cell r="L1134">
            <v>54524.37</v>
          </cell>
          <cell r="M1134">
            <v>114269</v>
          </cell>
          <cell r="N1134">
            <v>11112</v>
          </cell>
          <cell r="P1134">
            <v>4209</v>
          </cell>
          <cell r="Q1134">
            <v>20331</v>
          </cell>
          <cell r="R1134">
            <v>160326</v>
          </cell>
          <cell r="S1134">
            <v>1146</v>
          </cell>
          <cell r="T1134">
            <v>15751</v>
          </cell>
          <cell r="U1134">
            <v>44641</v>
          </cell>
          <cell r="V1134">
            <v>741432</v>
          </cell>
          <cell r="W1134">
            <v>813433</v>
          </cell>
          <cell r="X1134">
            <v>16572</v>
          </cell>
          <cell r="Y1134">
            <v>621100</v>
          </cell>
          <cell r="Z1134">
            <v>372378</v>
          </cell>
          <cell r="AA1134">
            <v>315555</v>
          </cell>
        </row>
        <row r="1135">
          <cell r="B1135">
            <v>43555</v>
          </cell>
          <cell r="C1135">
            <v>56970</v>
          </cell>
          <cell r="D1135">
            <v>103241</v>
          </cell>
          <cell r="H1135">
            <v>67072</v>
          </cell>
          <cell r="I1135">
            <v>23066</v>
          </cell>
          <cell r="J1135">
            <v>210965</v>
          </cell>
          <cell r="L1135">
            <v>64832.99</v>
          </cell>
          <cell r="M1135">
            <v>57966</v>
          </cell>
          <cell r="N1135">
            <v>31258</v>
          </cell>
          <cell r="P1135">
            <v>20262</v>
          </cell>
          <cell r="Q1135">
            <v>30536</v>
          </cell>
          <cell r="R1135">
            <v>210449</v>
          </cell>
          <cell r="S1135">
            <v>7721</v>
          </cell>
          <cell r="T1135">
            <v>17657</v>
          </cell>
          <cell r="U1135">
            <v>112603</v>
          </cell>
          <cell r="V1135">
            <v>797565</v>
          </cell>
          <cell r="W1135">
            <v>922526</v>
          </cell>
          <cell r="X1135">
            <v>44932</v>
          </cell>
          <cell r="Y1135">
            <v>738202</v>
          </cell>
          <cell r="Z1135">
            <v>629656</v>
          </cell>
          <cell r="AA1135">
            <v>518189</v>
          </cell>
        </row>
        <row r="1136">
          <cell r="B1136">
            <v>43585</v>
          </cell>
          <cell r="C1136">
            <v>112613</v>
          </cell>
          <cell r="D1136">
            <v>186965</v>
          </cell>
          <cell r="H1136">
            <v>186052</v>
          </cell>
          <cell r="I1136">
            <v>126343</v>
          </cell>
          <cell r="J1136">
            <v>452734</v>
          </cell>
          <cell r="L1136">
            <v>72420.14</v>
          </cell>
          <cell r="M1136">
            <v>72860</v>
          </cell>
          <cell r="N1136">
            <v>204005</v>
          </cell>
          <cell r="P1136">
            <v>33761</v>
          </cell>
          <cell r="Q1136">
            <v>39781</v>
          </cell>
          <cell r="R1136">
            <v>357427</v>
          </cell>
          <cell r="S1136">
            <v>13008</v>
          </cell>
          <cell r="T1136">
            <v>20408</v>
          </cell>
          <cell r="U1136">
            <v>114230</v>
          </cell>
          <cell r="V1136">
            <v>734093</v>
          </cell>
          <cell r="W1136">
            <v>777334</v>
          </cell>
          <cell r="X1136">
            <v>34634</v>
          </cell>
          <cell r="Y1136">
            <v>901793</v>
          </cell>
          <cell r="Z1136">
            <v>711535</v>
          </cell>
          <cell r="AA1136">
            <v>593999</v>
          </cell>
        </row>
        <row r="1137">
          <cell r="B1137">
            <v>43616</v>
          </cell>
          <cell r="C1137">
            <v>221002</v>
          </cell>
          <cell r="D1137">
            <v>396283</v>
          </cell>
          <cell r="H1137">
            <v>372124</v>
          </cell>
          <cell r="I1137">
            <v>149318</v>
          </cell>
          <cell r="J1137">
            <v>905269</v>
          </cell>
          <cell r="L1137">
            <v>87495.27</v>
          </cell>
          <cell r="M1137">
            <v>101159</v>
          </cell>
          <cell r="N1137">
            <v>324203</v>
          </cell>
          <cell r="P1137">
            <v>25709</v>
          </cell>
          <cell r="Q1137">
            <v>81998</v>
          </cell>
          <cell r="R1137">
            <v>712731</v>
          </cell>
          <cell r="S1137">
            <v>26755</v>
          </cell>
          <cell r="T1137">
            <v>24675</v>
          </cell>
          <cell r="U1137">
            <v>157649</v>
          </cell>
          <cell r="V1137">
            <v>751945</v>
          </cell>
          <cell r="W1137">
            <v>779516</v>
          </cell>
          <cell r="X1137">
            <v>51315</v>
          </cell>
          <cell r="Y1137">
            <v>989489</v>
          </cell>
          <cell r="Z1137">
            <v>692803</v>
          </cell>
          <cell r="AA1137">
            <v>592333</v>
          </cell>
        </row>
        <row r="1138">
          <cell r="B1138">
            <v>43646</v>
          </cell>
          <cell r="C1138">
            <v>486473</v>
          </cell>
          <cell r="D1138">
            <v>967551</v>
          </cell>
          <cell r="H1138">
            <v>593265</v>
          </cell>
          <cell r="I1138">
            <v>200353</v>
          </cell>
          <cell r="J1138">
            <v>1728422</v>
          </cell>
          <cell r="L1138">
            <v>263001.55</v>
          </cell>
          <cell r="M1138">
            <v>330630</v>
          </cell>
          <cell r="N1138">
            <v>517297</v>
          </cell>
          <cell r="P1138">
            <v>237841</v>
          </cell>
          <cell r="Q1138">
            <v>148981</v>
          </cell>
          <cell r="R1138">
            <v>1304945</v>
          </cell>
          <cell r="S1138">
            <v>45305</v>
          </cell>
          <cell r="T1138">
            <v>113795</v>
          </cell>
          <cell r="U1138">
            <v>373711</v>
          </cell>
          <cell r="V1138">
            <v>807086</v>
          </cell>
          <cell r="W1138">
            <v>831087</v>
          </cell>
          <cell r="X1138">
            <v>24623</v>
          </cell>
          <cell r="Y1138">
            <v>912048</v>
          </cell>
          <cell r="Z1138">
            <v>716750</v>
          </cell>
          <cell r="AA1138">
            <v>564544</v>
          </cell>
        </row>
        <row r="1139">
          <cell r="B1139">
            <v>43677</v>
          </cell>
          <cell r="C1139">
            <v>431471</v>
          </cell>
          <cell r="D1139">
            <v>786497</v>
          </cell>
          <cell r="H1139">
            <v>253233</v>
          </cell>
          <cell r="I1139">
            <v>84757</v>
          </cell>
          <cell r="J1139">
            <v>1089735</v>
          </cell>
          <cell r="L1139">
            <v>126141.17</v>
          </cell>
          <cell r="M1139">
            <v>102329</v>
          </cell>
          <cell r="N1139">
            <v>201294</v>
          </cell>
          <cell r="P1139">
            <v>51718</v>
          </cell>
          <cell r="Q1139">
            <v>99115</v>
          </cell>
          <cell r="R1139">
            <v>574660</v>
          </cell>
          <cell r="S1139">
            <v>17781</v>
          </cell>
          <cell r="T1139">
            <v>58956</v>
          </cell>
          <cell r="U1139">
            <v>211243</v>
          </cell>
          <cell r="V1139">
            <v>896344</v>
          </cell>
          <cell r="W1139">
            <v>918361</v>
          </cell>
          <cell r="X1139">
            <v>5116</v>
          </cell>
          <cell r="Y1139">
            <v>946512</v>
          </cell>
          <cell r="Z1139">
            <v>738521</v>
          </cell>
          <cell r="AA1139">
            <v>583784</v>
          </cell>
        </row>
        <row r="1140">
          <cell r="B1140">
            <v>43708</v>
          </cell>
          <cell r="C1140">
            <v>138918</v>
          </cell>
          <cell r="D1140">
            <v>229511</v>
          </cell>
          <cell r="H1140">
            <v>145430</v>
          </cell>
          <cell r="I1140">
            <v>21930</v>
          </cell>
          <cell r="J1140">
            <v>370438</v>
          </cell>
          <cell r="L1140">
            <v>64763.56</v>
          </cell>
          <cell r="M1140">
            <v>110045</v>
          </cell>
          <cell r="N1140">
            <v>27529</v>
          </cell>
          <cell r="P1140">
            <v>9289</v>
          </cell>
          <cell r="Q1140">
            <v>25151</v>
          </cell>
          <cell r="R1140">
            <v>183137</v>
          </cell>
          <cell r="S1140">
            <v>1106</v>
          </cell>
          <cell r="T1140">
            <v>78368</v>
          </cell>
          <cell r="U1140">
            <v>95287</v>
          </cell>
          <cell r="V1140">
            <v>932443</v>
          </cell>
          <cell r="W1140">
            <v>961998</v>
          </cell>
          <cell r="X1140">
            <v>4347</v>
          </cell>
          <cell r="Y1140">
            <v>801868</v>
          </cell>
          <cell r="Z1140">
            <v>635972</v>
          </cell>
          <cell r="AA1140">
            <v>511227</v>
          </cell>
        </row>
        <row r="1141">
          <cell r="B1141">
            <v>43738</v>
          </cell>
          <cell r="C1141">
            <v>107813</v>
          </cell>
          <cell r="D1141">
            <v>158462</v>
          </cell>
          <cell r="H1141">
            <v>87492</v>
          </cell>
          <cell r="I1141">
            <v>5831</v>
          </cell>
          <cell r="J1141">
            <v>225762</v>
          </cell>
          <cell r="L1141">
            <v>63117.2</v>
          </cell>
          <cell r="M1141">
            <v>115281</v>
          </cell>
          <cell r="N1141">
            <v>11826</v>
          </cell>
          <cell r="P1141">
            <v>14726</v>
          </cell>
          <cell r="Q1141">
            <v>19107</v>
          </cell>
          <cell r="R1141">
            <v>159751</v>
          </cell>
          <cell r="S1141">
            <v>394</v>
          </cell>
          <cell r="T1141">
            <v>66886</v>
          </cell>
          <cell r="U1141">
            <v>71940</v>
          </cell>
          <cell r="V1141">
            <v>702992</v>
          </cell>
          <cell r="W1141">
            <v>724969</v>
          </cell>
          <cell r="X1141">
            <v>4755</v>
          </cell>
          <cell r="Y1141">
            <v>695787</v>
          </cell>
          <cell r="Z1141">
            <v>514068</v>
          </cell>
          <cell r="AA1141">
            <v>443927</v>
          </cell>
        </row>
        <row r="1142">
          <cell r="B1142">
            <v>43769</v>
          </cell>
          <cell r="C1142">
            <v>97017</v>
          </cell>
          <cell r="D1142">
            <v>148167</v>
          </cell>
          <cell r="H1142">
            <v>110739</v>
          </cell>
          <cell r="I1142">
            <v>8403</v>
          </cell>
          <cell r="J1142">
            <v>254126</v>
          </cell>
          <cell r="L1142">
            <v>67421.539999999994</v>
          </cell>
          <cell r="M1142">
            <v>82633</v>
          </cell>
          <cell r="N1142">
            <v>14480</v>
          </cell>
          <cell r="P1142">
            <v>16836</v>
          </cell>
          <cell r="Q1142">
            <v>24837</v>
          </cell>
          <cell r="R1142">
            <v>158759</v>
          </cell>
          <cell r="S1142">
            <v>1280</v>
          </cell>
          <cell r="T1142">
            <v>32279</v>
          </cell>
          <cell r="U1142">
            <v>43213</v>
          </cell>
          <cell r="V1142">
            <v>632895</v>
          </cell>
          <cell r="W1142">
            <v>656558</v>
          </cell>
          <cell r="X1142">
            <v>8021</v>
          </cell>
          <cell r="Y1142">
            <v>626402</v>
          </cell>
          <cell r="Z1142">
            <v>430184</v>
          </cell>
          <cell r="AA1142">
            <v>403741</v>
          </cell>
        </row>
        <row r="1143">
          <cell r="B1143">
            <v>43799</v>
          </cell>
          <cell r="C1143">
            <v>67689</v>
          </cell>
          <cell r="D1143">
            <v>112901</v>
          </cell>
          <cell r="H1143">
            <v>123671</v>
          </cell>
          <cell r="I1143">
            <v>9049</v>
          </cell>
          <cell r="J1143">
            <v>257339</v>
          </cell>
          <cell r="L1143">
            <v>62415.01</v>
          </cell>
          <cell r="M1143">
            <v>83565</v>
          </cell>
          <cell r="N1143">
            <v>20452</v>
          </cell>
          <cell r="P1143">
            <v>19119</v>
          </cell>
          <cell r="Q1143">
            <v>24211</v>
          </cell>
          <cell r="R1143">
            <v>158224</v>
          </cell>
          <cell r="S1143">
            <v>2205</v>
          </cell>
          <cell r="T1143">
            <v>24927</v>
          </cell>
          <cell r="U1143">
            <v>44379</v>
          </cell>
          <cell r="V1143">
            <v>629900</v>
          </cell>
          <cell r="W1143">
            <v>655547</v>
          </cell>
          <cell r="X1143">
            <v>10100</v>
          </cell>
          <cell r="Y1143">
            <v>574866</v>
          </cell>
          <cell r="Z1143">
            <v>300238</v>
          </cell>
          <cell r="AA1143">
            <v>317181</v>
          </cell>
        </row>
        <row r="1144">
          <cell r="B1144">
            <v>43830</v>
          </cell>
          <cell r="C1144">
            <v>54582</v>
          </cell>
          <cell r="D1144">
            <v>97092</v>
          </cell>
          <cell r="H1144">
            <v>125932</v>
          </cell>
          <cell r="I1144">
            <v>7705</v>
          </cell>
          <cell r="J1144">
            <v>236572</v>
          </cell>
          <cell r="L1144">
            <v>64222.05</v>
          </cell>
          <cell r="M1144">
            <v>134184</v>
          </cell>
          <cell r="N1144">
            <v>17197</v>
          </cell>
          <cell r="P1144">
            <v>18474</v>
          </cell>
          <cell r="Q1144">
            <v>22414</v>
          </cell>
          <cell r="R1144">
            <v>204816</v>
          </cell>
          <cell r="S1144">
            <v>2994</v>
          </cell>
          <cell r="T1144">
            <v>36080</v>
          </cell>
          <cell r="U1144">
            <v>59586</v>
          </cell>
          <cell r="V1144">
            <v>756110</v>
          </cell>
          <cell r="W1144">
            <v>795582</v>
          </cell>
          <cell r="X1144">
            <v>15779</v>
          </cell>
          <cell r="Y1144">
            <v>219865</v>
          </cell>
          <cell r="Z1144">
            <v>159347</v>
          </cell>
          <cell r="AA1144">
            <v>192062</v>
          </cell>
        </row>
        <row r="1145">
          <cell r="B1145">
            <v>43861</v>
          </cell>
          <cell r="C1145">
            <v>54251</v>
          </cell>
          <cell r="D1145">
            <v>93423</v>
          </cell>
          <cell r="H1145">
            <v>100325</v>
          </cell>
          <cell r="I1145">
            <v>7688</v>
          </cell>
          <cell r="J1145">
            <v>204360</v>
          </cell>
          <cell r="L1145">
            <v>59447.59</v>
          </cell>
          <cell r="M1145">
            <v>135275</v>
          </cell>
          <cell r="N1145">
            <v>15455</v>
          </cell>
          <cell r="P1145">
            <v>14787</v>
          </cell>
          <cell r="Q1145">
            <v>17108</v>
          </cell>
          <cell r="R1145">
            <v>186707</v>
          </cell>
          <cell r="S1145">
            <v>2748</v>
          </cell>
          <cell r="T1145">
            <v>30528</v>
          </cell>
          <cell r="U1145">
            <v>49143</v>
          </cell>
          <cell r="V1145">
            <v>767615</v>
          </cell>
          <cell r="W1145">
            <v>794392</v>
          </cell>
          <cell r="X1145">
            <v>10683</v>
          </cell>
          <cell r="Y1145">
            <v>404947</v>
          </cell>
          <cell r="Z1145">
            <v>310784</v>
          </cell>
          <cell r="AA1145">
            <v>271045</v>
          </cell>
        </row>
        <row r="1146">
          <cell r="B1146">
            <v>43890</v>
          </cell>
          <cell r="C1146">
            <v>49282</v>
          </cell>
          <cell r="D1146">
            <v>86778</v>
          </cell>
          <cell r="H1146">
            <v>71942</v>
          </cell>
          <cell r="I1146">
            <v>9398</v>
          </cell>
          <cell r="J1146">
            <v>169093</v>
          </cell>
          <cell r="L1146">
            <v>58447.87</v>
          </cell>
          <cell r="M1146">
            <v>126666</v>
          </cell>
          <cell r="N1146">
            <v>15945</v>
          </cell>
          <cell r="P1146">
            <v>16130</v>
          </cell>
          <cell r="Q1146">
            <v>26079</v>
          </cell>
          <cell r="R1146">
            <v>203170</v>
          </cell>
          <cell r="S1146">
            <v>3243</v>
          </cell>
          <cell r="T1146">
            <v>24371</v>
          </cell>
          <cell r="U1146">
            <v>41388</v>
          </cell>
          <cell r="V1146">
            <v>686886</v>
          </cell>
          <cell r="W1146">
            <v>724771</v>
          </cell>
          <cell r="X1146">
            <v>12006</v>
          </cell>
          <cell r="Y1146">
            <v>556871</v>
          </cell>
          <cell r="Z1146">
            <v>399591</v>
          </cell>
          <cell r="AA1146">
            <v>339714</v>
          </cell>
        </row>
        <row r="1147">
          <cell r="B1147">
            <v>43921</v>
          </cell>
          <cell r="C1147">
            <v>62972</v>
          </cell>
          <cell r="D1147">
            <v>106117</v>
          </cell>
          <cell r="H1147">
            <v>72233</v>
          </cell>
          <cell r="I1147">
            <v>12038</v>
          </cell>
          <cell r="J1147">
            <v>185180</v>
          </cell>
          <cell r="L1147">
            <v>75117.8</v>
          </cell>
          <cell r="M1147">
            <v>122679</v>
          </cell>
          <cell r="N1147">
            <v>56288</v>
          </cell>
          <cell r="P1147">
            <v>16439</v>
          </cell>
          <cell r="Q1147">
            <v>31018</v>
          </cell>
          <cell r="R1147">
            <v>273882</v>
          </cell>
          <cell r="S1147">
            <v>3719</v>
          </cell>
          <cell r="T1147">
            <v>25597</v>
          </cell>
          <cell r="U1147">
            <v>45656</v>
          </cell>
          <cell r="V1147">
            <v>718622</v>
          </cell>
          <cell r="W1147">
            <v>788640</v>
          </cell>
          <cell r="X1147">
            <v>26880</v>
          </cell>
          <cell r="Y1147">
            <v>593014</v>
          </cell>
          <cell r="Z1147">
            <v>455159</v>
          </cell>
          <cell r="AA1147">
            <v>403682</v>
          </cell>
        </row>
        <row r="1148">
          <cell r="B1148">
            <v>43951</v>
          </cell>
          <cell r="C1148">
            <v>88883</v>
          </cell>
          <cell r="D1148">
            <v>127916</v>
          </cell>
          <cell r="H1148">
            <v>76894</v>
          </cell>
          <cell r="I1148">
            <v>15977</v>
          </cell>
          <cell r="J1148">
            <v>178634</v>
          </cell>
          <cell r="L1148">
            <v>86582.83</v>
          </cell>
          <cell r="M1148">
            <v>116550</v>
          </cell>
          <cell r="N1148">
            <v>147235</v>
          </cell>
          <cell r="P1148">
            <v>12910</v>
          </cell>
          <cell r="Q1148">
            <v>25661</v>
          </cell>
          <cell r="R1148">
            <v>310695</v>
          </cell>
          <cell r="S1148">
            <v>2980</v>
          </cell>
          <cell r="T1148">
            <v>28888</v>
          </cell>
          <cell r="U1148">
            <v>38258</v>
          </cell>
          <cell r="V1148">
            <v>652016</v>
          </cell>
          <cell r="W1148">
            <v>691845</v>
          </cell>
          <cell r="X1148">
            <v>20977</v>
          </cell>
          <cell r="Y1148">
            <v>861792</v>
          </cell>
          <cell r="Z1148">
            <v>642321</v>
          </cell>
          <cell r="AA1148">
            <v>540186</v>
          </cell>
        </row>
        <row r="1149">
          <cell r="B1149">
            <v>43982</v>
          </cell>
          <cell r="C1149">
            <v>279336</v>
          </cell>
          <cell r="D1149">
            <v>408006</v>
          </cell>
          <cell r="H1149">
            <v>147949</v>
          </cell>
          <cell r="I1149">
            <v>26242</v>
          </cell>
          <cell r="J1149">
            <v>522989</v>
          </cell>
          <cell r="L1149">
            <v>105486.25</v>
          </cell>
          <cell r="M1149">
            <v>137338</v>
          </cell>
          <cell r="N1149">
            <v>413461</v>
          </cell>
          <cell r="P1149">
            <v>8552</v>
          </cell>
          <cell r="Q1149">
            <v>61592</v>
          </cell>
          <cell r="R1149">
            <v>664770</v>
          </cell>
          <cell r="S1149">
            <v>7883</v>
          </cell>
          <cell r="T1149">
            <v>31532</v>
          </cell>
          <cell r="U1149">
            <v>107982</v>
          </cell>
          <cell r="V1149">
            <v>650806</v>
          </cell>
          <cell r="W1149">
            <v>674390</v>
          </cell>
          <cell r="X1149">
            <v>15612</v>
          </cell>
          <cell r="Y1149">
            <v>1056939</v>
          </cell>
          <cell r="Z1149">
            <v>751707</v>
          </cell>
          <cell r="AA1149">
            <v>597291</v>
          </cell>
        </row>
        <row r="1150">
          <cell r="B1150">
            <v>44012</v>
          </cell>
          <cell r="C1150">
            <v>243356</v>
          </cell>
          <cell r="D1150">
            <v>411537</v>
          </cell>
          <cell r="H1150">
            <v>85707</v>
          </cell>
          <cell r="I1150">
            <v>21491</v>
          </cell>
          <cell r="J1150">
            <v>483994</v>
          </cell>
          <cell r="L1150">
            <v>180366.02</v>
          </cell>
          <cell r="M1150">
            <v>193820</v>
          </cell>
          <cell r="N1150">
            <v>227448</v>
          </cell>
          <cell r="P1150">
            <v>30635</v>
          </cell>
          <cell r="Q1150">
            <v>58315</v>
          </cell>
          <cell r="R1150">
            <v>655091</v>
          </cell>
          <cell r="S1150">
            <v>5861</v>
          </cell>
          <cell r="T1150">
            <v>31341</v>
          </cell>
          <cell r="U1150">
            <v>91429</v>
          </cell>
          <cell r="V1150">
            <v>663362</v>
          </cell>
          <cell r="W1150">
            <v>686093</v>
          </cell>
          <cell r="X1150">
            <v>4511</v>
          </cell>
          <cell r="Y1150">
            <v>973280</v>
          </cell>
          <cell r="Z1150">
            <v>699956</v>
          </cell>
          <cell r="AA1150">
            <v>566369</v>
          </cell>
        </row>
        <row r="1151">
          <cell r="B1151">
            <v>44043</v>
          </cell>
          <cell r="C1151">
            <v>103973</v>
          </cell>
          <cell r="D1151">
            <v>156875</v>
          </cell>
          <cell r="H1151">
            <v>65089</v>
          </cell>
          <cell r="I1151">
            <v>7071</v>
          </cell>
          <cell r="J1151">
            <v>177523</v>
          </cell>
          <cell r="L1151">
            <v>125044.25</v>
          </cell>
          <cell r="M1151">
            <v>95029</v>
          </cell>
          <cell r="N1151">
            <v>27273</v>
          </cell>
          <cell r="P1151">
            <v>3437</v>
          </cell>
          <cell r="Q1151">
            <v>20402</v>
          </cell>
          <cell r="R1151">
            <v>144458</v>
          </cell>
          <cell r="S1151">
            <v>466</v>
          </cell>
          <cell r="T1151">
            <v>46632</v>
          </cell>
          <cell r="U1151">
            <v>44698</v>
          </cell>
          <cell r="V1151">
            <v>773644</v>
          </cell>
          <cell r="W1151">
            <v>797248</v>
          </cell>
          <cell r="X1151">
            <v>4114</v>
          </cell>
          <cell r="Y1151">
            <v>901816</v>
          </cell>
          <cell r="Z1151">
            <v>700385</v>
          </cell>
          <cell r="AA1151">
            <v>577992</v>
          </cell>
        </row>
        <row r="1152">
          <cell r="B1152">
            <v>44074</v>
          </cell>
          <cell r="C1152">
            <v>92756</v>
          </cell>
          <cell r="D1152">
            <v>119942</v>
          </cell>
          <cell r="H1152">
            <v>60893</v>
          </cell>
          <cell r="I1152">
            <v>3060</v>
          </cell>
          <cell r="J1152">
            <v>138210</v>
          </cell>
          <cell r="L1152">
            <v>67520.72</v>
          </cell>
          <cell r="M1152">
            <v>116193</v>
          </cell>
          <cell r="N1152">
            <v>7110</v>
          </cell>
          <cell r="P1152">
            <v>3316</v>
          </cell>
          <cell r="Q1152">
            <v>5666</v>
          </cell>
          <cell r="R1152">
            <v>113555</v>
          </cell>
          <cell r="S1152">
            <v>36</v>
          </cell>
          <cell r="T1152">
            <v>51706</v>
          </cell>
          <cell r="U1152">
            <v>32853</v>
          </cell>
          <cell r="V1152">
            <v>865401</v>
          </cell>
          <cell r="W1152">
            <v>889005</v>
          </cell>
          <cell r="X1152">
            <v>5410</v>
          </cell>
          <cell r="Y1152">
            <v>847138</v>
          </cell>
          <cell r="Z1152">
            <v>649133</v>
          </cell>
          <cell r="AA1152">
            <v>504186</v>
          </cell>
        </row>
        <row r="1153">
          <cell r="B1153">
            <v>44104</v>
          </cell>
          <cell r="C1153">
            <v>74972</v>
          </cell>
          <cell r="D1153">
            <v>107030</v>
          </cell>
          <cell r="H1153">
            <v>75869</v>
          </cell>
          <cell r="I1153">
            <v>2814</v>
          </cell>
          <cell r="J1153">
            <v>163956</v>
          </cell>
          <cell r="L1153">
            <v>59768.93</v>
          </cell>
          <cell r="M1153">
            <v>103797</v>
          </cell>
          <cell r="N1153">
            <v>7480</v>
          </cell>
          <cell r="P1153">
            <v>2562</v>
          </cell>
          <cell r="Q1153">
            <v>12905</v>
          </cell>
          <cell r="R1153">
            <v>110778</v>
          </cell>
          <cell r="S1153">
            <v>2</v>
          </cell>
          <cell r="T1153">
            <v>47344</v>
          </cell>
          <cell r="U1153">
            <v>36066</v>
          </cell>
          <cell r="V1153">
            <v>627817</v>
          </cell>
          <cell r="W1153">
            <v>651857</v>
          </cell>
          <cell r="X1153">
            <v>4584</v>
          </cell>
          <cell r="Y1153">
            <v>645862</v>
          </cell>
          <cell r="Z1153">
            <v>542106</v>
          </cell>
          <cell r="AA1153">
            <v>460688</v>
          </cell>
        </row>
        <row r="1154">
          <cell r="B1154">
            <v>44135</v>
          </cell>
          <cell r="C1154">
            <v>66741</v>
          </cell>
          <cell r="D1154">
            <v>99512</v>
          </cell>
          <cell r="H1154">
            <v>72199</v>
          </cell>
          <cell r="I1154">
            <v>2944</v>
          </cell>
          <cell r="J1154">
            <v>167070</v>
          </cell>
          <cell r="L1154">
            <v>51257.43</v>
          </cell>
          <cell r="M1154">
            <v>68088</v>
          </cell>
          <cell r="N1154">
            <v>10834</v>
          </cell>
          <cell r="P1154">
            <v>3012</v>
          </cell>
          <cell r="Q1154">
            <v>17290</v>
          </cell>
          <cell r="R1154">
            <v>103658</v>
          </cell>
          <cell r="S1154">
            <v>0</v>
          </cell>
          <cell r="T1154">
            <v>41646</v>
          </cell>
          <cell r="U1154">
            <v>36816</v>
          </cell>
          <cell r="V1154">
            <v>667051</v>
          </cell>
          <cell r="W1154">
            <v>692023</v>
          </cell>
          <cell r="X1154">
            <v>6281</v>
          </cell>
          <cell r="Y1154">
            <v>729820</v>
          </cell>
          <cell r="Z1154">
            <v>448354</v>
          </cell>
          <cell r="AA1154">
            <v>412449</v>
          </cell>
        </row>
        <row r="1155">
          <cell r="B1155">
            <v>44165</v>
          </cell>
          <cell r="C1155">
            <v>49734</v>
          </cell>
          <cell r="D1155">
            <v>80609</v>
          </cell>
          <cell r="H1155">
            <v>59517</v>
          </cell>
          <cell r="I1155">
            <v>6061</v>
          </cell>
          <cell r="J1155">
            <v>161219</v>
          </cell>
          <cell r="L1155">
            <v>46641.66</v>
          </cell>
          <cell r="M1155">
            <v>57841</v>
          </cell>
          <cell r="N1155">
            <v>13754</v>
          </cell>
          <cell r="P1155">
            <v>4570</v>
          </cell>
          <cell r="Q1155">
            <v>20073</v>
          </cell>
          <cell r="R1155">
            <v>109707</v>
          </cell>
          <cell r="S1155">
            <v>947</v>
          </cell>
          <cell r="T1155">
            <v>21696</v>
          </cell>
          <cell r="U1155">
            <v>38966</v>
          </cell>
          <cell r="V1155">
            <v>650310</v>
          </cell>
          <cell r="W1155">
            <v>675104</v>
          </cell>
          <cell r="X1155">
            <v>6725</v>
          </cell>
          <cell r="Y1155">
            <v>714420</v>
          </cell>
          <cell r="Z1155">
            <v>357077</v>
          </cell>
          <cell r="AA1155">
            <v>348501</v>
          </cell>
        </row>
        <row r="1156">
          <cell r="B1156">
            <v>44196</v>
          </cell>
          <cell r="C1156">
            <v>41576</v>
          </cell>
          <cell r="D1156">
            <v>66598</v>
          </cell>
          <cell r="H1156">
            <v>50940</v>
          </cell>
          <cell r="I1156">
            <v>3681</v>
          </cell>
          <cell r="J1156">
            <v>127975</v>
          </cell>
          <cell r="L1156">
            <v>41482.400000000001</v>
          </cell>
          <cell r="M1156">
            <v>65003</v>
          </cell>
          <cell r="N1156">
            <v>11171</v>
          </cell>
          <cell r="P1156">
            <v>3344</v>
          </cell>
          <cell r="Q1156">
            <v>16509</v>
          </cell>
          <cell r="R1156">
            <v>96517</v>
          </cell>
          <cell r="S1156">
            <v>831</v>
          </cell>
          <cell r="T1156">
            <v>21904</v>
          </cell>
          <cell r="U1156">
            <v>32658</v>
          </cell>
          <cell r="V1156">
            <v>715528</v>
          </cell>
          <cell r="W1156">
            <v>740044</v>
          </cell>
          <cell r="X1156">
            <v>8249</v>
          </cell>
          <cell r="Y1156">
            <v>497030</v>
          </cell>
          <cell r="Z1156">
            <v>286472</v>
          </cell>
          <cell r="AA1156">
            <v>288421</v>
          </cell>
        </row>
      </sheetData>
      <sheetData sheetId="4"/>
      <sheetData sheetId="5"/>
      <sheetData sheetId="6">
        <row r="905">
          <cell r="C905">
            <v>406.1</v>
          </cell>
          <cell r="D905">
            <v>632.1</v>
          </cell>
          <cell r="H905">
            <v>545</v>
          </cell>
          <cell r="I905">
            <v>978.1</v>
          </cell>
          <cell r="J905">
            <v>721.1</v>
          </cell>
          <cell r="L905">
            <v>328.5</v>
          </cell>
          <cell r="M905">
            <v>384.9</v>
          </cell>
          <cell r="N905">
            <v>489.3</v>
          </cell>
          <cell r="P905">
            <v>573.79999999999995</v>
          </cell>
          <cell r="Q905">
            <v>443.7</v>
          </cell>
          <cell r="R905">
            <v>510.9</v>
          </cell>
          <cell r="S905">
            <v>2239.4</v>
          </cell>
          <cell r="T905">
            <v>140</v>
          </cell>
          <cell r="U905">
            <v>449.6</v>
          </cell>
          <cell r="V905">
            <v>407.6</v>
          </cell>
          <cell r="W905">
            <v>463</v>
          </cell>
          <cell r="X905">
            <v>1679.4</v>
          </cell>
          <cell r="Y905">
            <v>542.1</v>
          </cell>
          <cell r="Z905">
            <v>549.20000000000005</v>
          </cell>
          <cell r="AA905">
            <v>715.1</v>
          </cell>
        </row>
        <row r="906">
          <cell r="C906">
            <v>383</v>
          </cell>
          <cell r="D906">
            <v>606</v>
          </cell>
          <cell r="H906">
            <v>557.4</v>
          </cell>
          <cell r="I906">
            <v>1110.9000000000001</v>
          </cell>
          <cell r="J906">
            <v>753.8</v>
          </cell>
          <cell r="L906">
            <v>328.2</v>
          </cell>
          <cell r="M906">
            <v>383.1</v>
          </cell>
          <cell r="N906">
            <v>486.9</v>
          </cell>
          <cell r="P906">
            <v>593.29999999999995</v>
          </cell>
          <cell r="Q906">
            <v>458.8</v>
          </cell>
          <cell r="R906">
            <v>553.5</v>
          </cell>
          <cell r="S906">
            <v>2147.8000000000002</v>
          </cell>
          <cell r="T906">
            <v>140</v>
          </cell>
          <cell r="U906">
            <v>456.9</v>
          </cell>
          <cell r="V906">
            <v>444.4</v>
          </cell>
          <cell r="W906">
            <v>511</v>
          </cell>
          <cell r="X906">
            <v>1498</v>
          </cell>
          <cell r="Y906">
            <v>539.20000000000005</v>
          </cell>
          <cell r="Z906">
            <v>547.6</v>
          </cell>
          <cell r="AA906">
            <v>660.8</v>
          </cell>
        </row>
        <row r="907">
          <cell r="C907">
            <v>383.6</v>
          </cell>
          <cell r="D907">
            <v>570.70000000000005</v>
          </cell>
          <cell r="H907">
            <v>503.1</v>
          </cell>
          <cell r="I907">
            <v>996.9</v>
          </cell>
          <cell r="J907">
            <v>711.8</v>
          </cell>
          <cell r="L907">
            <v>321.89999999999998</v>
          </cell>
          <cell r="M907">
            <v>382.9</v>
          </cell>
          <cell r="N907">
            <v>295.60000000000002</v>
          </cell>
          <cell r="P907">
            <v>560</v>
          </cell>
          <cell r="Q907">
            <v>452.2</v>
          </cell>
          <cell r="R907">
            <v>554.5</v>
          </cell>
          <cell r="S907">
            <v>2143.5</v>
          </cell>
          <cell r="T907">
            <v>140</v>
          </cell>
          <cell r="U907">
            <v>430.4</v>
          </cell>
          <cell r="V907">
            <v>460.9</v>
          </cell>
          <cell r="W907">
            <v>525</v>
          </cell>
          <cell r="X907">
            <v>1412.8</v>
          </cell>
          <cell r="Y907">
            <v>539.5</v>
          </cell>
          <cell r="Z907">
            <v>545.70000000000005</v>
          </cell>
          <cell r="AA907">
            <v>656.3</v>
          </cell>
        </row>
        <row r="908">
          <cell r="C908">
            <v>297.5</v>
          </cell>
          <cell r="D908">
            <v>420.8</v>
          </cell>
          <cell r="H908">
            <v>295.10000000000002</v>
          </cell>
          <cell r="I908">
            <v>288.60000000000002</v>
          </cell>
          <cell r="J908">
            <v>461.9</v>
          </cell>
          <cell r="L908">
            <v>318.3</v>
          </cell>
          <cell r="M908">
            <v>382.2</v>
          </cell>
          <cell r="N908">
            <v>195.4</v>
          </cell>
          <cell r="P908">
            <v>672</v>
          </cell>
          <cell r="Q908">
            <v>386</v>
          </cell>
          <cell r="R908">
            <v>438.2</v>
          </cell>
          <cell r="S908">
            <v>2532.5</v>
          </cell>
          <cell r="T908">
            <v>140</v>
          </cell>
          <cell r="U908">
            <v>346.1</v>
          </cell>
          <cell r="V908">
            <v>468.5</v>
          </cell>
          <cell r="W908">
            <v>514</v>
          </cell>
          <cell r="X908">
            <v>1403</v>
          </cell>
          <cell r="Y908">
            <v>542.20000000000005</v>
          </cell>
          <cell r="Z908">
            <v>543.20000000000005</v>
          </cell>
          <cell r="AA908">
            <v>651.5</v>
          </cell>
        </row>
        <row r="909">
          <cell r="C909">
            <v>158.19999999999999</v>
          </cell>
          <cell r="D909">
            <v>210.1</v>
          </cell>
          <cell r="H909">
            <v>299.10000000000002</v>
          </cell>
          <cell r="I909">
            <v>209</v>
          </cell>
          <cell r="J909">
            <v>304.39999999999998</v>
          </cell>
          <cell r="L909">
            <v>312.3</v>
          </cell>
          <cell r="M909">
            <v>386.6</v>
          </cell>
          <cell r="N909">
            <v>90.4</v>
          </cell>
          <cell r="P909">
            <v>834.7</v>
          </cell>
          <cell r="Q909">
            <v>276.7</v>
          </cell>
          <cell r="R909">
            <v>255.5</v>
          </cell>
          <cell r="S909">
            <v>2166.6999999999998</v>
          </cell>
          <cell r="T909">
            <v>139.9</v>
          </cell>
          <cell r="U909">
            <v>310.60000000000002</v>
          </cell>
          <cell r="V909">
            <v>456.3</v>
          </cell>
          <cell r="W909">
            <v>491</v>
          </cell>
          <cell r="X909">
            <v>1794.7</v>
          </cell>
          <cell r="Y909">
            <v>540.6</v>
          </cell>
          <cell r="Z909">
            <v>543.29999999999995</v>
          </cell>
          <cell r="AA909">
            <v>655</v>
          </cell>
        </row>
        <row r="910">
          <cell r="C910">
            <v>167.4</v>
          </cell>
          <cell r="D910">
            <v>222.8</v>
          </cell>
          <cell r="H910">
            <v>500.8</v>
          </cell>
          <cell r="I910">
            <v>428.5</v>
          </cell>
          <cell r="J910">
            <v>356.8</v>
          </cell>
          <cell r="L910">
            <v>307</v>
          </cell>
          <cell r="M910">
            <v>384.6</v>
          </cell>
          <cell r="N910">
            <v>71.900000000000006</v>
          </cell>
          <cell r="P910">
            <v>1051.4000000000001</v>
          </cell>
          <cell r="Q910">
            <v>311.3</v>
          </cell>
          <cell r="R910">
            <v>240</v>
          </cell>
          <cell r="S910">
            <v>2073.5</v>
          </cell>
          <cell r="T910">
            <v>139</v>
          </cell>
          <cell r="U910">
            <v>297.39999999999998</v>
          </cell>
          <cell r="V910">
            <v>431.4</v>
          </cell>
          <cell r="W910">
            <v>524</v>
          </cell>
          <cell r="X910">
            <v>2369</v>
          </cell>
          <cell r="Y910">
            <v>541.6</v>
          </cell>
          <cell r="Z910">
            <v>543.20000000000005</v>
          </cell>
          <cell r="AA910">
            <v>673.5</v>
          </cell>
        </row>
        <row r="911">
          <cell r="C911">
            <v>301.5</v>
          </cell>
          <cell r="D911">
            <v>432.1</v>
          </cell>
          <cell r="H911">
            <v>615.1</v>
          </cell>
          <cell r="I911">
            <v>846.2</v>
          </cell>
          <cell r="J911">
            <v>664.6</v>
          </cell>
          <cell r="L911">
            <v>334.3</v>
          </cell>
          <cell r="M911">
            <v>379.3</v>
          </cell>
          <cell r="N911">
            <v>218.7</v>
          </cell>
          <cell r="P911">
            <v>1256</v>
          </cell>
          <cell r="Q911">
            <v>526.29999999999995</v>
          </cell>
          <cell r="R911">
            <v>459.4</v>
          </cell>
          <cell r="S911">
            <v>2408.6999999999998</v>
          </cell>
          <cell r="T911">
            <v>139.80000000000001</v>
          </cell>
          <cell r="U911">
            <v>576.29999999999995</v>
          </cell>
          <cell r="V911">
            <v>426.7</v>
          </cell>
          <cell r="W911">
            <v>517</v>
          </cell>
          <cell r="X911">
            <v>2347.8000000000002</v>
          </cell>
          <cell r="Y911">
            <v>541.1</v>
          </cell>
          <cell r="Z911">
            <v>542.29999999999995</v>
          </cell>
          <cell r="AA911">
            <v>674.9</v>
          </cell>
        </row>
        <row r="912">
          <cell r="C912">
            <v>311.89999999999998</v>
          </cell>
          <cell r="D912">
            <v>472.7</v>
          </cell>
          <cell r="H912">
            <v>571.29999999999995</v>
          </cell>
          <cell r="I912">
            <v>996.5</v>
          </cell>
          <cell r="J912">
            <v>716.4</v>
          </cell>
          <cell r="L912">
            <v>340.2</v>
          </cell>
          <cell r="M912">
            <v>379</v>
          </cell>
          <cell r="N912">
            <v>375.1</v>
          </cell>
          <cell r="P912">
            <v>1439</v>
          </cell>
          <cell r="Q912">
            <v>581.20000000000005</v>
          </cell>
          <cell r="R912">
            <v>514.79999999999995</v>
          </cell>
          <cell r="S912">
            <v>2255.9</v>
          </cell>
          <cell r="T912">
            <v>139.6</v>
          </cell>
          <cell r="U912">
            <v>516</v>
          </cell>
          <cell r="V912">
            <v>418.5</v>
          </cell>
          <cell r="W912">
            <v>508</v>
          </cell>
          <cell r="X912">
            <v>1965.1</v>
          </cell>
          <cell r="Y912">
            <v>541.70000000000005</v>
          </cell>
          <cell r="Z912">
            <v>540.79999999999995</v>
          </cell>
          <cell r="AA912">
            <v>675.6</v>
          </cell>
        </row>
        <row r="913">
          <cell r="C913">
            <v>313</v>
          </cell>
          <cell r="D913">
            <v>507.1</v>
          </cell>
          <cell r="H913">
            <v>659.8</v>
          </cell>
          <cell r="I913">
            <v>920.3</v>
          </cell>
          <cell r="J913">
            <v>725.9</v>
          </cell>
          <cell r="L913">
            <v>345.8</v>
          </cell>
          <cell r="M913">
            <v>378.6</v>
          </cell>
          <cell r="N913">
            <v>320.89999999999998</v>
          </cell>
          <cell r="P913">
            <v>1171.2</v>
          </cell>
          <cell r="Q913">
            <v>485.8</v>
          </cell>
          <cell r="R913">
            <v>535.4</v>
          </cell>
          <cell r="S913">
            <v>2356.1999999999998</v>
          </cell>
          <cell r="T913">
            <v>139.69999999999999</v>
          </cell>
          <cell r="U913">
            <v>519.20000000000005</v>
          </cell>
          <cell r="V913">
            <v>421.2</v>
          </cell>
          <cell r="W913">
            <v>488</v>
          </cell>
          <cell r="X913">
            <v>2042.2</v>
          </cell>
          <cell r="Y913">
            <v>537.29999999999995</v>
          </cell>
          <cell r="Z913">
            <v>542.79999999999995</v>
          </cell>
          <cell r="AA913">
            <v>680.5</v>
          </cell>
        </row>
        <row r="914">
          <cell r="C914">
            <v>342.9</v>
          </cell>
          <cell r="D914">
            <v>553</v>
          </cell>
          <cell r="H914">
            <v>704.5</v>
          </cell>
          <cell r="I914">
            <v>837</v>
          </cell>
          <cell r="J914">
            <v>759.5</v>
          </cell>
          <cell r="L914">
            <v>340.1</v>
          </cell>
          <cell r="M914">
            <v>438.8</v>
          </cell>
          <cell r="N914">
            <v>339.5</v>
          </cell>
          <cell r="P914">
            <v>1048.0999999999999</v>
          </cell>
          <cell r="Q914">
            <v>436.7</v>
          </cell>
          <cell r="R914">
            <v>537.79999999999995</v>
          </cell>
          <cell r="S914">
            <v>2144.3000000000002</v>
          </cell>
          <cell r="T914">
            <v>139.6</v>
          </cell>
          <cell r="U914">
            <v>376.5</v>
          </cell>
          <cell r="V914">
            <v>420.1</v>
          </cell>
          <cell r="W914">
            <v>494</v>
          </cell>
          <cell r="X914">
            <v>1605</v>
          </cell>
          <cell r="Y914">
            <v>538.29999999999995</v>
          </cell>
          <cell r="Z914">
            <v>551.6</v>
          </cell>
          <cell r="AA914">
            <v>655.9</v>
          </cell>
        </row>
        <row r="915">
          <cell r="C915">
            <v>442.6</v>
          </cell>
          <cell r="D915">
            <v>648</v>
          </cell>
          <cell r="H915">
            <v>693.4</v>
          </cell>
          <cell r="I915">
            <v>823.7</v>
          </cell>
          <cell r="J915">
            <v>785.6</v>
          </cell>
          <cell r="L915">
            <v>340.9</v>
          </cell>
          <cell r="M915">
            <v>438.9</v>
          </cell>
          <cell r="N915">
            <v>378.8</v>
          </cell>
          <cell r="P915">
            <v>930.3</v>
          </cell>
          <cell r="Q915">
            <v>462.4</v>
          </cell>
          <cell r="R915">
            <v>566.9</v>
          </cell>
          <cell r="S915">
            <v>2236.5</v>
          </cell>
          <cell r="T915">
            <v>141.6</v>
          </cell>
          <cell r="U915">
            <v>378.3</v>
          </cell>
          <cell r="V915">
            <v>423.4</v>
          </cell>
          <cell r="W915">
            <v>477</v>
          </cell>
          <cell r="X915">
            <v>1697.5</v>
          </cell>
          <cell r="Y915">
            <v>543.9</v>
          </cell>
          <cell r="Z915">
            <v>547.5</v>
          </cell>
          <cell r="AA915">
            <v>686.5</v>
          </cell>
        </row>
        <row r="916">
          <cell r="C916">
            <v>460.1</v>
          </cell>
          <cell r="D916">
            <v>672</v>
          </cell>
          <cell r="H916">
            <v>606.29999999999995</v>
          </cell>
          <cell r="I916">
            <v>955.4</v>
          </cell>
          <cell r="J916">
            <v>796.7</v>
          </cell>
          <cell r="L916">
            <v>342.4</v>
          </cell>
          <cell r="M916">
            <v>438.9</v>
          </cell>
          <cell r="N916">
            <v>375.2</v>
          </cell>
          <cell r="P916">
            <v>710.9</v>
          </cell>
          <cell r="Q916">
            <v>480.3</v>
          </cell>
          <cell r="R916">
            <v>557.20000000000005</v>
          </cell>
          <cell r="S916">
            <v>2619.3000000000002</v>
          </cell>
          <cell r="T916">
            <v>141.69999999999999</v>
          </cell>
          <cell r="U916">
            <v>459.1</v>
          </cell>
          <cell r="V916">
            <v>425.2</v>
          </cell>
          <cell r="W916">
            <v>477</v>
          </cell>
          <cell r="X916">
            <v>1773.2</v>
          </cell>
          <cell r="Y916">
            <v>545.1</v>
          </cell>
          <cell r="Z916">
            <v>546.9</v>
          </cell>
          <cell r="AA916">
            <v>701.7</v>
          </cell>
        </row>
        <row r="917">
          <cell r="C917">
            <v>472.3</v>
          </cell>
          <cell r="D917">
            <v>718</v>
          </cell>
          <cell r="H917">
            <v>525.9</v>
          </cell>
          <cell r="I917">
            <v>971.6</v>
          </cell>
          <cell r="J917">
            <v>827.6</v>
          </cell>
          <cell r="L917">
            <v>339.8</v>
          </cell>
          <cell r="M917">
            <v>439.8</v>
          </cell>
          <cell r="N917">
            <v>379.5</v>
          </cell>
          <cell r="P917">
            <v>735</v>
          </cell>
          <cell r="Q917">
            <v>466</v>
          </cell>
          <cell r="R917">
            <v>553.9</v>
          </cell>
          <cell r="S917">
            <v>2714.6</v>
          </cell>
          <cell r="T917">
            <v>141.80000000000001</v>
          </cell>
          <cell r="U917">
            <v>473.5</v>
          </cell>
          <cell r="V917">
            <v>416.6</v>
          </cell>
          <cell r="W917">
            <v>469</v>
          </cell>
          <cell r="X917">
            <v>1699.2</v>
          </cell>
          <cell r="Y917">
            <v>544.9</v>
          </cell>
          <cell r="Z917">
            <v>548.20000000000005</v>
          </cell>
          <cell r="AA917">
            <v>723.2</v>
          </cell>
        </row>
        <row r="918">
          <cell r="C918">
            <v>453.2</v>
          </cell>
          <cell r="D918">
            <v>708.9</v>
          </cell>
          <cell r="H918">
            <v>538.1</v>
          </cell>
          <cell r="I918">
            <v>915.2</v>
          </cell>
          <cell r="J918">
            <v>810.2</v>
          </cell>
          <cell r="L918">
            <v>340.1</v>
          </cell>
          <cell r="M918">
            <v>439.5</v>
          </cell>
          <cell r="N918">
            <v>395.8</v>
          </cell>
          <cell r="P918">
            <v>706.2</v>
          </cell>
          <cell r="Q918">
            <v>444.2</v>
          </cell>
          <cell r="R918">
            <v>530.1</v>
          </cell>
          <cell r="S918">
            <v>2301.6</v>
          </cell>
          <cell r="T918">
            <v>141.9</v>
          </cell>
          <cell r="U918">
            <v>518.29999999999995</v>
          </cell>
          <cell r="V918">
            <v>435.3</v>
          </cell>
          <cell r="W918">
            <v>504</v>
          </cell>
          <cell r="X918">
            <v>1738.4</v>
          </cell>
          <cell r="Y918">
            <v>549</v>
          </cell>
          <cell r="Z918">
            <v>552.4</v>
          </cell>
          <cell r="AA918">
            <v>673.9</v>
          </cell>
        </row>
        <row r="919">
          <cell r="C919">
            <v>431.5</v>
          </cell>
          <cell r="D919">
            <v>677.8</v>
          </cell>
          <cell r="H919">
            <v>504.5</v>
          </cell>
          <cell r="I919">
            <v>759.2</v>
          </cell>
          <cell r="J919">
            <v>755.6</v>
          </cell>
          <cell r="L919">
            <v>347</v>
          </cell>
          <cell r="M919">
            <v>439</v>
          </cell>
          <cell r="N919">
            <v>451.1</v>
          </cell>
          <cell r="P919">
            <v>711.8</v>
          </cell>
          <cell r="Q919">
            <v>407.9</v>
          </cell>
          <cell r="R919">
            <v>565.6</v>
          </cell>
          <cell r="S919">
            <v>2146.3000000000002</v>
          </cell>
          <cell r="T919">
            <v>142.30000000000001</v>
          </cell>
          <cell r="U919">
            <v>474.8</v>
          </cell>
          <cell r="V919">
            <v>462.1</v>
          </cell>
          <cell r="W919">
            <v>526</v>
          </cell>
          <cell r="X919">
            <v>1616.8</v>
          </cell>
          <cell r="Y919">
            <v>551</v>
          </cell>
          <cell r="Z919">
            <v>555.79999999999995</v>
          </cell>
          <cell r="AA919">
            <v>684.5</v>
          </cell>
        </row>
        <row r="920">
          <cell r="C920">
            <v>358.7</v>
          </cell>
          <cell r="D920">
            <v>558.20000000000005</v>
          </cell>
          <cell r="H920">
            <v>359.2</v>
          </cell>
          <cell r="I920">
            <v>298.89999999999998</v>
          </cell>
          <cell r="J920">
            <v>588.20000000000005</v>
          </cell>
          <cell r="L920">
            <v>341.1</v>
          </cell>
          <cell r="M920">
            <v>436.9</v>
          </cell>
          <cell r="N920">
            <v>278.10000000000002</v>
          </cell>
          <cell r="P920">
            <v>859.4</v>
          </cell>
          <cell r="Q920">
            <v>390.9</v>
          </cell>
          <cell r="R920">
            <v>487.8</v>
          </cell>
          <cell r="S920">
            <v>2818.3</v>
          </cell>
          <cell r="T920">
            <v>141.69999999999999</v>
          </cell>
          <cell r="U920">
            <v>363.4</v>
          </cell>
          <cell r="V920">
            <v>486.5</v>
          </cell>
          <cell r="W920">
            <v>555</v>
          </cell>
          <cell r="X920">
            <v>1508.9</v>
          </cell>
          <cell r="Y920">
            <v>551.20000000000005</v>
          </cell>
          <cell r="Z920">
            <v>552.20000000000005</v>
          </cell>
          <cell r="AA920">
            <v>634.29999999999995</v>
          </cell>
        </row>
        <row r="921">
          <cell r="C921">
            <v>190.3</v>
          </cell>
          <cell r="D921">
            <v>234.5</v>
          </cell>
          <cell r="H921">
            <v>327.2</v>
          </cell>
          <cell r="I921">
            <v>295.89999999999998</v>
          </cell>
          <cell r="J921">
            <v>346.4</v>
          </cell>
          <cell r="L921">
            <v>336.7</v>
          </cell>
          <cell r="M921">
            <v>415.8</v>
          </cell>
          <cell r="N921">
            <v>119.9</v>
          </cell>
          <cell r="P921">
            <v>377</v>
          </cell>
          <cell r="Q921">
            <v>274.7</v>
          </cell>
          <cell r="R921">
            <v>257.7</v>
          </cell>
          <cell r="S921">
            <v>1825.4</v>
          </cell>
          <cell r="T921">
            <v>126.4</v>
          </cell>
          <cell r="U921">
            <v>186.2</v>
          </cell>
          <cell r="V921">
            <v>475.7</v>
          </cell>
          <cell r="W921">
            <v>546</v>
          </cell>
          <cell r="X921">
            <v>1567.3</v>
          </cell>
          <cell r="Y921">
            <v>552.29999999999995</v>
          </cell>
          <cell r="Z921">
            <v>543.29999999999995</v>
          </cell>
          <cell r="AA921">
            <v>659.6</v>
          </cell>
        </row>
        <row r="922">
          <cell r="C922">
            <v>235.6</v>
          </cell>
          <cell r="D922">
            <v>248.4</v>
          </cell>
          <cell r="H922">
            <v>521.9</v>
          </cell>
          <cell r="I922">
            <v>432.5</v>
          </cell>
          <cell r="J922">
            <v>421.5</v>
          </cell>
          <cell r="L922">
            <v>345</v>
          </cell>
          <cell r="M922">
            <v>438.2</v>
          </cell>
          <cell r="N922">
            <v>111.6</v>
          </cell>
          <cell r="P922">
            <v>567.4</v>
          </cell>
          <cell r="Q922">
            <v>310.8</v>
          </cell>
          <cell r="R922">
            <v>245.6</v>
          </cell>
          <cell r="S922">
            <v>2023.8</v>
          </cell>
          <cell r="T922">
            <v>125</v>
          </cell>
          <cell r="U922">
            <v>190.1</v>
          </cell>
          <cell r="V922">
            <v>465.5</v>
          </cell>
          <cell r="W922">
            <v>538</v>
          </cell>
          <cell r="X922">
            <v>2216.6</v>
          </cell>
          <cell r="Y922">
            <v>548.5</v>
          </cell>
          <cell r="Z922">
            <v>535.79999999999995</v>
          </cell>
          <cell r="AA922">
            <v>673.6</v>
          </cell>
        </row>
        <row r="923">
          <cell r="C923">
            <v>358</v>
          </cell>
          <cell r="D923">
            <v>450.1</v>
          </cell>
          <cell r="H923">
            <v>683.6</v>
          </cell>
          <cell r="I923">
            <v>505</v>
          </cell>
          <cell r="J923">
            <v>712.5</v>
          </cell>
          <cell r="L923">
            <v>346.8</v>
          </cell>
          <cell r="M923">
            <v>442.4</v>
          </cell>
          <cell r="N923">
            <v>255.6</v>
          </cell>
          <cell r="P923">
            <v>1140.8</v>
          </cell>
          <cell r="Q923">
            <v>447.3</v>
          </cell>
          <cell r="R923">
            <v>394.5</v>
          </cell>
          <cell r="S923">
            <v>2779.7</v>
          </cell>
          <cell r="T923">
            <v>140.80000000000001</v>
          </cell>
          <cell r="U923">
            <v>403.9</v>
          </cell>
          <cell r="V923">
            <v>462.7</v>
          </cell>
          <cell r="W923">
            <v>516</v>
          </cell>
          <cell r="X923">
            <v>2220.6</v>
          </cell>
          <cell r="Y923">
            <v>548.29999999999995</v>
          </cell>
          <cell r="Z923">
            <v>541.9</v>
          </cell>
          <cell r="AA923">
            <v>671</v>
          </cell>
        </row>
        <row r="924">
          <cell r="C924">
            <v>335.1</v>
          </cell>
          <cell r="D924">
            <v>455.9</v>
          </cell>
          <cell r="H924">
            <v>707.9</v>
          </cell>
          <cell r="I924">
            <v>581.5</v>
          </cell>
          <cell r="J924">
            <v>716.6</v>
          </cell>
          <cell r="L924">
            <v>350</v>
          </cell>
          <cell r="M924">
            <v>442.1</v>
          </cell>
          <cell r="N924">
            <v>327.60000000000002</v>
          </cell>
          <cell r="P924">
            <v>1273.9000000000001</v>
          </cell>
          <cell r="Q924">
            <v>482.1</v>
          </cell>
          <cell r="R924">
            <v>507.2</v>
          </cell>
          <cell r="S924">
            <v>2311.5</v>
          </cell>
          <cell r="T924">
            <v>139.30000000000001</v>
          </cell>
          <cell r="U924">
            <v>431.5</v>
          </cell>
          <cell r="V924">
            <v>456.2</v>
          </cell>
          <cell r="W924">
            <v>507</v>
          </cell>
          <cell r="X924">
            <v>1987.3</v>
          </cell>
          <cell r="Y924">
            <v>548.9</v>
          </cell>
          <cell r="Z924">
            <v>550.1</v>
          </cell>
          <cell r="AA924">
            <v>683.9</v>
          </cell>
        </row>
        <row r="925">
          <cell r="C925">
            <v>338.6</v>
          </cell>
          <cell r="D925">
            <v>481.8</v>
          </cell>
          <cell r="H925">
            <v>688.7</v>
          </cell>
          <cell r="I925">
            <v>916.4</v>
          </cell>
          <cell r="J925">
            <v>714.1</v>
          </cell>
          <cell r="L925">
            <v>349.7</v>
          </cell>
          <cell r="M925">
            <v>441.6</v>
          </cell>
          <cell r="N925">
            <v>347.3</v>
          </cell>
          <cell r="P925">
            <v>1332.4</v>
          </cell>
          <cell r="Q925">
            <v>500.9</v>
          </cell>
          <cell r="R925">
            <v>536.29999999999995</v>
          </cell>
          <cell r="S925">
            <v>2659.4</v>
          </cell>
          <cell r="T925">
            <v>137.6</v>
          </cell>
          <cell r="U925">
            <v>479.8</v>
          </cell>
          <cell r="V925">
            <v>441.6</v>
          </cell>
          <cell r="W925">
            <v>537</v>
          </cell>
          <cell r="X925">
            <v>2087.6</v>
          </cell>
          <cell r="Y925">
            <v>547.1</v>
          </cell>
          <cell r="Z925">
            <v>552.29999999999995</v>
          </cell>
          <cell r="AA925">
            <v>690.4</v>
          </cell>
        </row>
        <row r="926">
          <cell r="C926">
            <v>394</v>
          </cell>
          <cell r="D926">
            <v>568.4</v>
          </cell>
          <cell r="H926">
            <v>724.3</v>
          </cell>
          <cell r="I926">
            <v>790.2</v>
          </cell>
          <cell r="J926">
            <v>809.8</v>
          </cell>
          <cell r="L926">
            <v>354.9</v>
          </cell>
          <cell r="M926">
            <v>441.8</v>
          </cell>
          <cell r="N926">
            <v>359.2</v>
          </cell>
          <cell r="P926">
            <v>1372.7</v>
          </cell>
          <cell r="Q926">
            <v>443.3</v>
          </cell>
          <cell r="R926">
            <v>547.5</v>
          </cell>
          <cell r="S926">
            <v>2871.1</v>
          </cell>
          <cell r="T926">
            <v>147.19999999999999</v>
          </cell>
          <cell r="U926">
            <v>459.5</v>
          </cell>
          <cell r="V926">
            <v>444.2</v>
          </cell>
          <cell r="W926">
            <v>518</v>
          </cell>
          <cell r="X926">
            <v>2006.1</v>
          </cell>
          <cell r="Y926">
            <v>549</v>
          </cell>
          <cell r="Z926">
            <v>558.9</v>
          </cell>
          <cell r="AA926">
            <v>698.2</v>
          </cell>
        </row>
        <row r="927">
          <cell r="C927">
            <v>467.2</v>
          </cell>
          <cell r="D927">
            <v>651.20000000000005</v>
          </cell>
          <cell r="H927">
            <v>701.8</v>
          </cell>
          <cell r="I927">
            <v>777.6</v>
          </cell>
          <cell r="J927">
            <v>796.6</v>
          </cell>
          <cell r="L927">
            <v>357.5</v>
          </cell>
          <cell r="M927">
            <v>441.9</v>
          </cell>
          <cell r="N927">
            <v>348.5</v>
          </cell>
          <cell r="P927">
            <v>1064</v>
          </cell>
          <cell r="Q927">
            <v>460.9</v>
          </cell>
          <cell r="R927">
            <v>539.1</v>
          </cell>
          <cell r="S927">
            <v>2817.7</v>
          </cell>
          <cell r="T927">
            <v>159.6</v>
          </cell>
          <cell r="U927">
            <v>529.1</v>
          </cell>
          <cell r="V927">
            <v>439.8</v>
          </cell>
          <cell r="W927">
            <v>514</v>
          </cell>
          <cell r="X927">
            <v>1973.1</v>
          </cell>
          <cell r="Y927">
            <v>553.20000000000005</v>
          </cell>
          <cell r="Z927">
            <v>557.5</v>
          </cell>
          <cell r="AA927">
            <v>705.3</v>
          </cell>
        </row>
        <row r="928">
          <cell r="C928">
            <v>570.9</v>
          </cell>
          <cell r="D928">
            <v>738.8</v>
          </cell>
          <cell r="H928">
            <v>662.6</v>
          </cell>
          <cell r="I928">
            <v>793.3</v>
          </cell>
          <cell r="J928">
            <v>849</v>
          </cell>
          <cell r="L928">
            <v>356.3</v>
          </cell>
          <cell r="M928">
            <v>441.9</v>
          </cell>
          <cell r="N928">
            <v>386.6</v>
          </cell>
          <cell r="P928">
            <v>979.3</v>
          </cell>
          <cell r="Q928">
            <v>518.5</v>
          </cell>
          <cell r="R928">
            <v>581.1</v>
          </cell>
          <cell r="S928">
            <v>3015.1</v>
          </cell>
          <cell r="T928">
            <v>160.5</v>
          </cell>
          <cell r="U928">
            <v>516.70000000000005</v>
          </cell>
          <cell r="V928">
            <v>443.3</v>
          </cell>
          <cell r="W928">
            <v>498</v>
          </cell>
          <cell r="X928">
            <v>1890.4</v>
          </cell>
          <cell r="Y928">
            <v>554.29999999999995</v>
          </cell>
          <cell r="Z928">
            <v>558.79999999999995</v>
          </cell>
          <cell r="AA928">
            <v>724</v>
          </cell>
        </row>
        <row r="929">
          <cell r="C929">
            <v>516.5</v>
          </cell>
          <cell r="D929">
            <v>740</v>
          </cell>
          <cell r="H929">
            <v>655</v>
          </cell>
          <cell r="I929">
            <v>829.8</v>
          </cell>
          <cell r="J929">
            <v>807.1</v>
          </cell>
          <cell r="L929">
            <v>355.6</v>
          </cell>
          <cell r="M929">
            <v>441.8</v>
          </cell>
          <cell r="N929">
            <v>384.1</v>
          </cell>
          <cell r="P929">
            <v>989.5</v>
          </cell>
          <cell r="Q929">
            <v>473.4</v>
          </cell>
          <cell r="R929">
            <v>551.9</v>
          </cell>
          <cell r="S929">
            <v>2965.8</v>
          </cell>
          <cell r="T929">
            <v>160.6</v>
          </cell>
          <cell r="U929">
            <v>494.8</v>
          </cell>
          <cell r="V929">
            <v>443.2</v>
          </cell>
          <cell r="W929">
            <v>498</v>
          </cell>
          <cell r="X929">
            <v>1954.6</v>
          </cell>
          <cell r="Y929">
            <v>543.9</v>
          </cell>
          <cell r="Z929">
            <v>560.70000000000005</v>
          </cell>
          <cell r="AA929">
            <v>700.7</v>
          </cell>
        </row>
        <row r="930">
          <cell r="C930">
            <v>503.4</v>
          </cell>
          <cell r="D930">
            <v>758.8</v>
          </cell>
          <cell r="H930">
            <v>599.20000000000005</v>
          </cell>
          <cell r="I930">
            <v>756</v>
          </cell>
          <cell r="J930">
            <v>805.9</v>
          </cell>
          <cell r="L930">
            <v>355.5</v>
          </cell>
          <cell r="M930">
            <v>441.9</v>
          </cell>
          <cell r="N930">
            <v>393.1</v>
          </cell>
          <cell r="P930">
            <v>889</v>
          </cell>
          <cell r="Q930">
            <v>466.5</v>
          </cell>
          <cell r="R930">
            <v>537</v>
          </cell>
          <cell r="S930">
            <v>2771</v>
          </cell>
          <cell r="T930">
            <v>160.5</v>
          </cell>
          <cell r="U930">
            <v>484.4</v>
          </cell>
          <cell r="V930">
            <v>442.1</v>
          </cell>
          <cell r="W930">
            <v>517</v>
          </cell>
          <cell r="X930">
            <v>2022.8</v>
          </cell>
          <cell r="Y930">
            <v>561</v>
          </cell>
          <cell r="Z930">
            <v>562.6</v>
          </cell>
          <cell r="AA930">
            <v>673.2</v>
          </cell>
        </row>
        <row r="931">
          <cell r="C931">
            <v>461.7</v>
          </cell>
          <cell r="D931">
            <v>708.9</v>
          </cell>
          <cell r="H931">
            <v>541.79999999999995</v>
          </cell>
          <cell r="I931">
            <v>775.6</v>
          </cell>
          <cell r="J931">
            <v>792.1</v>
          </cell>
          <cell r="L931">
            <v>354.4</v>
          </cell>
          <cell r="M931">
            <v>441.7</v>
          </cell>
          <cell r="N931">
            <v>400.4</v>
          </cell>
          <cell r="P931">
            <v>874</v>
          </cell>
          <cell r="Q931">
            <v>423.8</v>
          </cell>
          <cell r="R931">
            <v>515.4</v>
          </cell>
          <cell r="S931">
            <v>2673.4</v>
          </cell>
          <cell r="T931">
            <v>159.5</v>
          </cell>
          <cell r="U931">
            <v>479.2</v>
          </cell>
          <cell r="V931">
            <v>477.2</v>
          </cell>
          <cell r="W931">
            <v>549</v>
          </cell>
          <cell r="X931">
            <v>2020.4</v>
          </cell>
          <cell r="Y931">
            <v>558.79999999999995</v>
          </cell>
          <cell r="Z931">
            <v>564.5</v>
          </cell>
          <cell r="AA931">
            <v>672.3</v>
          </cell>
        </row>
        <row r="932">
          <cell r="C932">
            <v>341.6</v>
          </cell>
          <cell r="D932">
            <v>473.3</v>
          </cell>
          <cell r="H932">
            <v>456.8</v>
          </cell>
          <cell r="I932">
            <v>557.4</v>
          </cell>
          <cell r="J932">
            <v>640</v>
          </cell>
          <cell r="L932">
            <v>352.7</v>
          </cell>
          <cell r="M932">
            <v>441.6</v>
          </cell>
          <cell r="N932">
            <v>261.10000000000002</v>
          </cell>
          <cell r="P932">
            <v>1371.2</v>
          </cell>
          <cell r="Q932">
            <v>400.4</v>
          </cell>
          <cell r="R932">
            <v>460.8</v>
          </cell>
          <cell r="S932">
            <v>3430.9</v>
          </cell>
          <cell r="T932">
            <v>148.6</v>
          </cell>
          <cell r="U932">
            <v>450.6</v>
          </cell>
          <cell r="V932">
            <v>497.1</v>
          </cell>
          <cell r="W932">
            <v>569</v>
          </cell>
          <cell r="X932">
            <v>2044.9</v>
          </cell>
          <cell r="Y932">
            <v>556</v>
          </cell>
          <cell r="Z932">
            <v>566.4</v>
          </cell>
          <cell r="AA932">
            <v>658.2</v>
          </cell>
        </row>
        <row r="933">
          <cell r="C933">
            <v>340.2</v>
          </cell>
          <cell r="D933">
            <v>401.1</v>
          </cell>
          <cell r="H933">
            <v>654.70000000000005</v>
          </cell>
          <cell r="I933">
            <v>902.8</v>
          </cell>
          <cell r="J933">
            <v>723.3</v>
          </cell>
          <cell r="L933">
            <v>342.5</v>
          </cell>
          <cell r="M933">
            <v>424.3</v>
          </cell>
          <cell r="N933">
            <v>129.69999999999999</v>
          </cell>
          <cell r="P933">
            <v>1453.3</v>
          </cell>
          <cell r="Q933">
            <v>419.8</v>
          </cell>
          <cell r="R933">
            <v>335.6</v>
          </cell>
          <cell r="S933">
            <v>3409.3</v>
          </cell>
          <cell r="T933">
            <v>146.1</v>
          </cell>
          <cell r="U933">
            <v>395.5</v>
          </cell>
          <cell r="V933">
            <v>490.8</v>
          </cell>
          <cell r="W933">
            <v>563</v>
          </cell>
          <cell r="X933">
            <v>2164.5</v>
          </cell>
          <cell r="Y933">
            <v>561.20000000000005</v>
          </cell>
          <cell r="Z933">
            <v>568.1</v>
          </cell>
          <cell r="AA933">
            <v>681.2</v>
          </cell>
        </row>
        <row r="934">
          <cell r="C934">
            <v>343.3</v>
          </cell>
          <cell r="D934">
            <v>408.9</v>
          </cell>
          <cell r="H934">
            <v>691.6</v>
          </cell>
          <cell r="I934">
            <v>850.3</v>
          </cell>
          <cell r="J934">
            <v>717.3</v>
          </cell>
          <cell r="L934">
            <v>349.1</v>
          </cell>
          <cell r="M934">
            <v>440.8</v>
          </cell>
          <cell r="N934">
            <v>118.6</v>
          </cell>
          <cell r="P934">
            <v>1517.1</v>
          </cell>
          <cell r="Q934">
            <v>536.4</v>
          </cell>
          <cell r="R934">
            <v>336.3</v>
          </cell>
          <cell r="S934">
            <v>3663.7</v>
          </cell>
          <cell r="T934">
            <v>147.30000000000001</v>
          </cell>
          <cell r="U934">
            <v>415.8</v>
          </cell>
          <cell r="V934">
            <v>481.6</v>
          </cell>
          <cell r="W934">
            <v>539</v>
          </cell>
          <cell r="X934">
            <v>2254.1</v>
          </cell>
          <cell r="Y934">
            <v>567</v>
          </cell>
          <cell r="Z934">
            <v>568.6</v>
          </cell>
          <cell r="AA934">
            <v>691.2</v>
          </cell>
        </row>
        <row r="935">
          <cell r="C935">
            <v>385.5</v>
          </cell>
          <cell r="D935">
            <v>570.70000000000005</v>
          </cell>
          <cell r="H935">
            <v>588.70000000000005</v>
          </cell>
          <cell r="I935">
            <v>1898.4</v>
          </cell>
          <cell r="J935">
            <v>893.8</v>
          </cell>
          <cell r="L935">
            <v>354.6</v>
          </cell>
          <cell r="M935">
            <v>442</v>
          </cell>
          <cell r="N935">
            <v>515.4</v>
          </cell>
          <cell r="P935">
            <v>2161.8000000000002</v>
          </cell>
          <cell r="Q935">
            <v>741.3</v>
          </cell>
          <cell r="R935">
            <v>517.29999999999995</v>
          </cell>
          <cell r="S935">
            <v>4168.2</v>
          </cell>
          <cell r="T935">
            <v>145.30000000000001</v>
          </cell>
          <cell r="U935">
            <v>407.4</v>
          </cell>
          <cell r="V935">
            <v>477.1</v>
          </cell>
          <cell r="W935">
            <v>523</v>
          </cell>
          <cell r="X935">
            <v>2169.9</v>
          </cell>
          <cell r="Y935">
            <v>569.5</v>
          </cell>
          <cell r="Z935">
            <v>569</v>
          </cell>
          <cell r="AA935">
            <v>698.7</v>
          </cell>
        </row>
        <row r="936">
          <cell r="C936">
            <v>416.2</v>
          </cell>
          <cell r="D936">
            <v>613.79999999999995</v>
          </cell>
          <cell r="H936">
            <v>736.9</v>
          </cell>
          <cell r="I936">
            <v>2199.6</v>
          </cell>
          <cell r="J936">
            <v>985.6</v>
          </cell>
          <cell r="L936">
            <v>354.4</v>
          </cell>
          <cell r="M936">
            <v>442</v>
          </cell>
          <cell r="N936">
            <v>584</v>
          </cell>
          <cell r="P936">
            <v>2214.3000000000002</v>
          </cell>
          <cell r="Q936">
            <v>681.5</v>
          </cell>
          <cell r="R936">
            <v>559.20000000000005</v>
          </cell>
          <cell r="S936">
            <v>2282.8000000000002</v>
          </cell>
          <cell r="T936">
            <v>146.5</v>
          </cell>
          <cell r="U936">
            <v>403.9</v>
          </cell>
          <cell r="V936">
            <v>471.5</v>
          </cell>
          <cell r="W936">
            <v>518</v>
          </cell>
          <cell r="X936">
            <v>2268.9</v>
          </cell>
          <cell r="Y936">
            <v>569.70000000000005</v>
          </cell>
          <cell r="Z936">
            <v>569.29999999999995</v>
          </cell>
          <cell r="AA936">
            <v>700.9</v>
          </cell>
        </row>
        <row r="937">
          <cell r="C937">
            <v>488.4</v>
          </cell>
          <cell r="D937">
            <v>675.7</v>
          </cell>
          <cell r="H937">
            <v>934.2</v>
          </cell>
          <cell r="I937">
            <v>867.8</v>
          </cell>
          <cell r="J937">
            <v>1041.5</v>
          </cell>
          <cell r="L937">
            <v>352.3</v>
          </cell>
          <cell r="M937">
            <v>441.1</v>
          </cell>
          <cell r="N937">
            <v>503.9</v>
          </cell>
          <cell r="P937">
            <v>1145.5999999999999</v>
          </cell>
          <cell r="Q937">
            <v>529</v>
          </cell>
          <cell r="R937">
            <v>642.6</v>
          </cell>
          <cell r="S937">
            <v>1824.6</v>
          </cell>
          <cell r="T937">
            <v>154</v>
          </cell>
          <cell r="U937">
            <v>641.9</v>
          </cell>
          <cell r="V937">
            <v>458.7</v>
          </cell>
          <cell r="W937">
            <v>539</v>
          </cell>
          <cell r="X937">
            <v>1900.8</v>
          </cell>
          <cell r="Y937">
            <v>569.29999999999995</v>
          </cell>
          <cell r="Z937">
            <v>569.70000000000005</v>
          </cell>
          <cell r="AA937">
            <v>707.7</v>
          </cell>
        </row>
        <row r="938">
          <cell r="C938">
            <v>503.4</v>
          </cell>
          <cell r="D938">
            <v>701</v>
          </cell>
          <cell r="H938">
            <v>922.8</v>
          </cell>
          <cell r="I938">
            <v>805.2</v>
          </cell>
          <cell r="J938">
            <v>997.6</v>
          </cell>
          <cell r="L938">
            <v>334.8</v>
          </cell>
          <cell r="M938">
            <v>470.59676120733843</v>
          </cell>
          <cell r="N938">
            <v>335.1</v>
          </cell>
          <cell r="P938">
            <v>1513.1</v>
          </cell>
          <cell r="Q938">
            <v>456.1</v>
          </cell>
          <cell r="R938">
            <v>586.70000000000005</v>
          </cell>
          <cell r="S938">
            <v>2570.1999999999998</v>
          </cell>
          <cell r="T938">
            <v>170</v>
          </cell>
          <cell r="U938">
            <v>519.9</v>
          </cell>
          <cell r="V938">
            <v>456.1</v>
          </cell>
          <cell r="W938">
            <v>546</v>
          </cell>
          <cell r="X938">
            <v>2108.3000000000002</v>
          </cell>
          <cell r="Y938">
            <v>575.4</v>
          </cell>
          <cell r="Z938">
            <v>575.20000000000005</v>
          </cell>
          <cell r="AA938">
            <v>706.1</v>
          </cell>
        </row>
        <row r="939">
          <cell r="C939">
            <v>466.8</v>
          </cell>
          <cell r="D939">
            <v>772.2</v>
          </cell>
          <cell r="H939">
            <v>994.9</v>
          </cell>
          <cell r="I939">
            <v>754.8</v>
          </cell>
          <cell r="J939">
            <v>939</v>
          </cell>
          <cell r="L939">
            <v>332.6</v>
          </cell>
          <cell r="M939">
            <v>470.80603325209557</v>
          </cell>
          <cell r="N939">
            <v>336</v>
          </cell>
          <cell r="P939">
            <v>1200.5</v>
          </cell>
          <cell r="Q939">
            <v>457.9</v>
          </cell>
          <cell r="R939">
            <v>576.1</v>
          </cell>
          <cell r="S939">
            <v>2625.3</v>
          </cell>
          <cell r="T939">
            <v>181.5</v>
          </cell>
          <cell r="U939">
            <v>441.5</v>
          </cell>
          <cell r="V939">
            <v>453.6</v>
          </cell>
          <cell r="W939">
            <v>548</v>
          </cell>
          <cell r="X939">
            <v>2061</v>
          </cell>
          <cell r="Y939">
            <v>572.70000000000005</v>
          </cell>
          <cell r="Z939">
            <v>576.29999999999995</v>
          </cell>
          <cell r="AA939">
            <v>704.9</v>
          </cell>
        </row>
        <row r="940">
          <cell r="C940">
            <v>554.79999999999995</v>
          </cell>
          <cell r="D940">
            <v>783.6</v>
          </cell>
          <cell r="H940">
            <v>915.3</v>
          </cell>
          <cell r="I940">
            <v>902.9</v>
          </cell>
          <cell r="J940">
            <v>995</v>
          </cell>
          <cell r="L940">
            <v>334.5</v>
          </cell>
          <cell r="M940">
            <v>471.71530039429308</v>
          </cell>
          <cell r="N940">
            <v>370.7</v>
          </cell>
          <cell r="P940">
            <v>938</v>
          </cell>
          <cell r="Q940">
            <v>499.1</v>
          </cell>
          <cell r="R940">
            <v>596.79999999999995</v>
          </cell>
          <cell r="S940">
            <v>2896.1</v>
          </cell>
          <cell r="T940">
            <v>181.1</v>
          </cell>
          <cell r="U940">
            <v>458</v>
          </cell>
          <cell r="V940">
            <v>461.9</v>
          </cell>
          <cell r="W940">
            <v>535</v>
          </cell>
          <cell r="X940">
            <v>2106.4</v>
          </cell>
          <cell r="Y940">
            <v>566.79999999999995</v>
          </cell>
          <cell r="Z940">
            <v>579.4</v>
          </cell>
          <cell r="AA940">
            <v>719.4</v>
          </cell>
        </row>
        <row r="941">
          <cell r="C941">
            <v>549.9</v>
          </cell>
          <cell r="D941">
            <v>790.5</v>
          </cell>
          <cell r="H941">
            <v>859.4</v>
          </cell>
          <cell r="I941">
            <v>1050.2</v>
          </cell>
          <cell r="J941">
            <v>992.7</v>
          </cell>
          <cell r="L941">
            <v>333.5</v>
          </cell>
          <cell r="M941">
            <v>474.15908902263971</v>
          </cell>
          <cell r="N941">
            <v>388.7</v>
          </cell>
          <cell r="P941">
            <v>882.8</v>
          </cell>
          <cell r="Q941">
            <v>440.5</v>
          </cell>
          <cell r="R941">
            <v>574.70000000000005</v>
          </cell>
          <cell r="S941">
            <v>2919.8</v>
          </cell>
          <cell r="T941">
            <v>182.5</v>
          </cell>
          <cell r="U941">
            <v>527.79999999999995</v>
          </cell>
          <cell r="V941">
            <v>475.2</v>
          </cell>
          <cell r="W941">
            <v>529</v>
          </cell>
          <cell r="X941">
            <v>2133.6</v>
          </cell>
          <cell r="Y941">
            <v>575.20000000000005</v>
          </cell>
          <cell r="Z941">
            <v>582.9</v>
          </cell>
          <cell r="AA941">
            <v>713.7</v>
          </cell>
        </row>
        <row r="942">
          <cell r="C942">
            <v>536.5</v>
          </cell>
          <cell r="D942">
            <v>798.5</v>
          </cell>
          <cell r="H942">
            <v>847.1</v>
          </cell>
          <cell r="I942">
            <v>1040</v>
          </cell>
          <cell r="J942">
            <v>1010.7</v>
          </cell>
          <cell r="L942">
            <v>330.6</v>
          </cell>
          <cell r="M942">
            <v>460.83119905763061</v>
          </cell>
          <cell r="N942">
            <v>433.6</v>
          </cell>
          <cell r="P942">
            <v>1185</v>
          </cell>
          <cell r="Q942">
            <v>435.5</v>
          </cell>
          <cell r="R942">
            <v>541.29999999999995</v>
          </cell>
          <cell r="S942">
            <v>2856</v>
          </cell>
          <cell r="T942">
            <v>183.3</v>
          </cell>
          <cell r="U942">
            <v>596</v>
          </cell>
          <cell r="V942">
            <v>493.6</v>
          </cell>
          <cell r="W942">
            <v>552</v>
          </cell>
          <cell r="X942">
            <v>2076.5</v>
          </cell>
          <cell r="Y942">
            <v>584</v>
          </cell>
          <cell r="Z942">
            <v>585</v>
          </cell>
          <cell r="AA942">
            <v>694.5</v>
          </cell>
        </row>
        <row r="943">
          <cell r="C943">
            <v>499.1</v>
          </cell>
          <cell r="D943">
            <v>730</v>
          </cell>
          <cell r="H943">
            <v>679.8</v>
          </cell>
          <cell r="I943">
            <v>870.8</v>
          </cell>
          <cell r="J943">
            <v>916.2</v>
          </cell>
          <cell r="L943">
            <v>293.39999999999998</v>
          </cell>
          <cell r="M943">
            <v>470.90836985869652</v>
          </cell>
          <cell r="N943">
            <v>512.6</v>
          </cell>
          <cell r="P943">
            <v>1563.7</v>
          </cell>
          <cell r="Q943">
            <v>427.3</v>
          </cell>
          <cell r="R943">
            <v>541.29999999999995</v>
          </cell>
          <cell r="S943">
            <v>2602.1999999999998</v>
          </cell>
          <cell r="T943">
            <v>181.7</v>
          </cell>
          <cell r="U943">
            <v>650</v>
          </cell>
          <cell r="V943">
            <v>515.79999999999995</v>
          </cell>
          <cell r="W943">
            <v>565</v>
          </cell>
          <cell r="X943">
            <v>2098.9</v>
          </cell>
          <cell r="Y943">
            <v>575</v>
          </cell>
          <cell r="Z943">
            <v>585</v>
          </cell>
          <cell r="AA943">
            <v>649.5</v>
          </cell>
        </row>
        <row r="944">
          <cell r="C944">
            <v>408.9</v>
          </cell>
          <cell r="D944">
            <v>605.4</v>
          </cell>
          <cell r="H944">
            <v>396.3</v>
          </cell>
          <cell r="I944">
            <v>358.1</v>
          </cell>
          <cell r="J944">
            <v>664</v>
          </cell>
          <cell r="L944">
            <v>277.5</v>
          </cell>
          <cell r="M944">
            <v>476.42696867722208</v>
          </cell>
          <cell r="N944">
            <v>293.39999999999998</v>
          </cell>
          <cell r="P944">
            <v>1750.2</v>
          </cell>
          <cell r="Q944">
            <v>408.7</v>
          </cell>
          <cell r="R944">
            <v>461.2</v>
          </cell>
          <cell r="S944">
            <v>3540.7</v>
          </cell>
          <cell r="T944">
            <v>182.8</v>
          </cell>
          <cell r="U944">
            <v>526.29999999999995</v>
          </cell>
          <cell r="V944">
            <v>531.1</v>
          </cell>
          <cell r="W944">
            <v>598</v>
          </cell>
          <cell r="X944">
            <v>2176.8000000000002</v>
          </cell>
          <cell r="Y944">
            <v>582</v>
          </cell>
          <cell r="Z944">
            <v>586.29999999999995</v>
          </cell>
          <cell r="AA944">
            <v>656.6</v>
          </cell>
        </row>
        <row r="945">
          <cell r="C945">
            <v>179.1</v>
          </cell>
          <cell r="D945">
            <v>214.3</v>
          </cell>
          <cell r="H945">
            <v>299.8</v>
          </cell>
          <cell r="I945">
            <v>354.1</v>
          </cell>
          <cell r="J945">
            <v>342.5</v>
          </cell>
          <cell r="L945">
            <v>281.60000000000002</v>
          </cell>
          <cell r="M945">
            <v>445.80601653731759</v>
          </cell>
          <cell r="N945">
            <v>134.6</v>
          </cell>
          <cell r="P945">
            <v>902.8</v>
          </cell>
          <cell r="Q945">
            <v>290.10000000000002</v>
          </cell>
          <cell r="R945">
            <v>288.3</v>
          </cell>
          <cell r="S945">
            <v>3839.4</v>
          </cell>
          <cell r="T945">
            <v>177.5</v>
          </cell>
          <cell r="U945">
            <v>274.7</v>
          </cell>
          <cell r="V945">
            <v>534.79999999999995</v>
          </cell>
          <cell r="W945">
            <v>598</v>
          </cell>
          <cell r="X945">
            <v>2232.6999999999998</v>
          </cell>
          <cell r="Y945">
            <v>587.79999999999995</v>
          </cell>
          <cell r="Z945">
            <v>588.4</v>
          </cell>
          <cell r="AA945">
            <v>688.8</v>
          </cell>
        </row>
        <row r="946">
          <cell r="C946">
            <v>171.2</v>
          </cell>
          <cell r="D946">
            <v>195.4</v>
          </cell>
          <cell r="H946">
            <v>424.8</v>
          </cell>
          <cell r="I946">
            <v>396.1</v>
          </cell>
          <cell r="J946">
            <v>308</v>
          </cell>
          <cell r="L946">
            <v>297.2</v>
          </cell>
          <cell r="M946">
            <v>469.6162599613765</v>
          </cell>
          <cell r="N946">
            <v>87.7</v>
          </cell>
          <cell r="P946">
            <v>1040.5999999999999</v>
          </cell>
          <cell r="Q946">
            <v>270.7</v>
          </cell>
          <cell r="R946">
            <v>209.9</v>
          </cell>
          <cell r="S946">
            <v>652</v>
          </cell>
          <cell r="T946">
            <v>171.5</v>
          </cell>
          <cell r="U946">
            <v>239.6</v>
          </cell>
          <cell r="V946">
            <v>524.70000000000005</v>
          </cell>
          <cell r="W946">
            <v>572</v>
          </cell>
          <cell r="X946">
            <v>2271.6</v>
          </cell>
          <cell r="Y946">
            <v>584.70000000000005</v>
          </cell>
          <cell r="Z946">
            <v>590.20000000000005</v>
          </cell>
          <cell r="AA946">
            <v>702.8</v>
          </cell>
        </row>
        <row r="947">
          <cell r="C947">
            <v>329.4</v>
          </cell>
          <cell r="D947">
            <v>430.5</v>
          </cell>
          <cell r="H947">
            <v>591.5</v>
          </cell>
          <cell r="I947">
            <v>769.1</v>
          </cell>
          <cell r="J947">
            <v>666.4</v>
          </cell>
          <cell r="L947">
            <v>329.9</v>
          </cell>
          <cell r="M947">
            <v>481.35746546499843</v>
          </cell>
          <cell r="N947">
            <v>176.1</v>
          </cell>
          <cell r="P947">
            <v>1266.7</v>
          </cell>
          <cell r="Q947">
            <v>434</v>
          </cell>
          <cell r="R947">
            <v>331</v>
          </cell>
          <cell r="S947">
            <v>3310.3</v>
          </cell>
          <cell r="T947">
            <v>149.5</v>
          </cell>
          <cell r="U947">
            <v>370.8</v>
          </cell>
          <cell r="V947">
            <v>518.6</v>
          </cell>
          <cell r="W947">
            <v>562</v>
          </cell>
          <cell r="X947">
            <v>2225.8000000000002</v>
          </cell>
          <cell r="Y947">
            <v>586.4</v>
          </cell>
          <cell r="Z947">
            <v>592.4</v>
          </cell>
          <cell r="AA947">
            <v>693.8</v>
          </cell>
        </row>
        <row r="948">
          <cell r="C948">
            <v>335.5</v>
          </cell>
          <cell r="D948">
            <v>499.3</v>
          </cell>
          <cell r="H948">
            <v>707.5</v>
          </cell>
          <cell r="I948">
            <v>947.3</v>
          </cell>
          <cell r="J948">
            <v>812.1</v>
          </cell>
          <cell r="L948">
            <v>327</v>
          </cell>
          <cell r="M948">
            <v>475.96810251756216</v>
          </cell>
          <cell r="N948">
            <v>321.60000000000002</v>
          </cell>
          <cell r="P948">
            <v>1355</v>
          </cell>
          <cell r="Q948">
            <v>541.70000000000005</v>
          </cell>
          <cell r="R948">
            <v>524.4</v>
          </cell>
          <cell r="S948">
            <v>2321.3000000000002</v>
          </cell>
          <cell r="T948">
            <v>158.1</v>
          </cell>
          <cell r="U948">
            <v>457.1</v>
          </cell>
          <cell r="V948">
            <v>515</v>
          </cell>
          <cell r="W948">
            <v>556</v>
          </cell>
          <cell r="X948">
            <v>2061.9</v>
          </cell>
          <cell r="Y948">
            <v>587.5</v>
          </cell>
          <cell r="Z948">
            <v>595.20000000000005</v>
          </cell>
          <cell r="AA948">
            <v>715.7</v>
          </cell>
        </row>
        <row r="949">
          <cell r="C949">
            <v>328.7</v>
          </cell>
          <cell r="D949">
            <v>479</v>
          </cell>
          <cell r="H949">
            <v>845.4</v>
          </cell>
          <cell r="I949">
            <v>542.4</v>
          </cell>
          <cell r="J949">
            <v>790.8</v>
          </cell>
          <cell r="L949">
            <v>323.5</v>
          </cell>
          <cell r="M949">
            <v>470.32116660485667</v>
          </cell>
          <cell r="N949">
            <v>324.10000000000002</v>
          </cell>
          <cell r="P949">
            <v>1519.4</v>
          </cell>
          <cell r="Q949">
            <v>457.8</v>
          </cell>
          <cell r="R949">
            <v>547.6</v>
          </cell>
          <cell r="S949">
            <v>2952.7</v>
          </cell>
          <cell r="T949">
            <v>177.6</v>
          </cell>
          <cell r="U949">
            <v>727.3</v>
          </cell>
          <cell r="V949">
            <v>506.8</v>
          </cell>
          <cell r="W949">
            <v>594</v>
          </cell>
          <cell r="X949">
            <v>2231.3000000000002</v>
          </cell>
          <cell r="Y949">
            <v>584</v>
          </cell>
          <cell r="Z949">
            <v>596.29999999999995</v>
          </cell>
          <cell r="AA949">
            <v>702.2</v>
          </cell>
        </row>
        <row r="950">
          <cell r="C950">
            <v>309</v>
          </cell>
          <cell r="D950">
            <v>466.5</v>
          </cell>
          <cell r="H950">
            <v>733.7</v>
          </cell>
          <cell r="I950">
            <v>782.6</v>
          </cell>
          <cell r="J950">
            <v>786.1</v>
          </cell>
          <cell r="L950">
            <v>318.5</v>
          </cell>
          <cell r="M950">
            <v>467.92610682200683</v>
          </cell>
          <cell r="N950">
            <v>316.8</v>
          </cell>
          <cell r="P950">
            <v>1307.2</v>
          </cell>
          <cell r="Q950">
            <v>461.9</v>
          </cell>
          <cell r="R950">
            <v>525.79999999999995</v>
          </cell>
          <cell r="S950">
            <v>0</v>
          </cell>
          <cell r="T950">
            <v>178.2</v>
          </cell>
          <cell r="U950">
            <v>666.7</v>
          </cell>
          <cell r="V950">
            <v>500.7</v>
          </cell>
          <cell r="W950">
            <v>587</v>
          </cell>
          <cell r="X950">
            <v>2202.4</v>
          </cell>
          <cell r="Y950">
            <v>582.6</v>
          </cell>
          <cell r="Z950">
            <v>600.20000000000005</v>
          </cell>
          <cell r="AA950">
            <v>698.1</v>
          </cell>
        </row>
        <row r="951">
          <cell r="C951">
            <v>471.3</v>
          </cell>
          <cell r="D951">
            <v>639.70000000000005</v>
          </cell>
          <cell r="H951">
            <v>820.2</v>
          </cell>
          <cell r="I951">
            <v>784</v>
          </cell>
          <cell r="J951">
            <v>902.6</v>
          </cell>
          <cell r="L951">
            <v>316.89999999999998</v>
          </cell>
          <cell r="M951">
            <v>465.92470560911704</v>
          </cell>
          <cell r="N951">
            <v>319.7</v>
          </cell>
          <cell r="P951">
            <v>1187.8</v>
          </cell>
          <cell r="Q951">
            <v>439.5</v>
          </cell>
          <cell r="R951">
            <v>529.20000000000005</v>
          </cell>
          <cell r="S951">
            <v>2597.1</v>
          </cell>
          <cell r="T951">
            <v>184</v>
          </cell>
          <cell r="U951">
            <v>642.5</v>
          </cell>
          <cell r="V951">
            <v>501.5</v>
          </cell>
          <cell r="W951">
            <v>593</v>
          </cell>
          <cell r="X951">
            <v>2022</v>
          </cell>
          <cell r="Y951">
            <v>590</v>
          </cell>
          <cell r="Z951">
            <v>601.20000000000005</v>
          </cell>
          <cell r="AA951">
            <v>756.5</v>
          </cell>
        </row>
        <row r="952">
          <cell r="C952">
            <v>482.1</v>
          </cell>
          <cell r="D952">
            <v>672.4</v>
          </cell>
          <cell r="H952">
            <v>867.7</v>
          </cell>
          <cell r="I952">
            <v>836.5</v>
          </cell>
          <cell r="J952">
            <v>889.3</v>
          </cell>
          <cell r="L952">
            <v>312</v>
          </cell>
          <cell r="M952">
            <v>464.91454015627585</v>
          </cell>
          <cell r="N952">
            <v>334.5</v>
          </cell>
          <cell r="P952">
            <v>1111.4000000000001</v>
          </cell>
          <cell r="Q952">
            <v>453.3</v>
          </cell>
          <cell r="R952">
            <v>545.70000000000005</v>
          </cell>
          <cell r="S952">
            <v>2607.1</v>
          </cell>
          <cell r="T952">
            <v>184.9</v>
          </cell>
          <cell r="U952">
            <v>646.79999999999995</v>
          </cell>
          <cell r="V952">
            <v>506.6</v>
          </cell>
          <cell r="W952">
            <v>578</v>
          </cell>
          <cell r="X952">
            <v>1869.4</v>
          </cell>
          <cell r="Y952">
            <v>595.79999999999995</v>
          </cell>
          <cell r="Z952">
            <v>602</v>
          </cell>
          <cell r="AA952">
            <v>726.1</v>
          </cell>
        </row>
        <row r="953">
          <cell r="C953">
            <v>497.6</v>
          </cell>
          <cell r="D953">
            <v>705.3</v>
          </cell>
          <cell r="H953">
            <v>832.8</v>
          </cell>
          <cell r="I953">
            <v>772.6</v>
          </cell>
          <cell r="J953">
            <v>899.2</v>
          </cell>
          <cell r="L953">
            <v>311.60000000000002</v>
          </cell>
          <cell r="M953">
            <v>464.91867189464506</v>
          </cell>
          <cell r="N953">
            <v>341.3</v>
          </cell>
          <cell r="P953">
            <v>1287.0999999999999</v>
          </cell>
          <cell r="Q953">
            <v>486.4</v>
          </cell>
          <cell r="R953">
            <v>556.6</v>
          </cell>
          <cell r="S953">
            <v>2494.9</v>
          </cell>
          <cell r="T953">
            <v>184</v>
          </cell>
          <cell r="U953">
            <v>630.9</v>
          </cell>
          <cell r="V953">
            <v>512.20000000000005</v>
          </cell>
          <cell r="W953">
            <v>564</v>
          </cell>
          <cell r="X953">
            <v>1957.8</v>
          </cell>
          <cell r="Y953">
            <v>613.70000000000005</v>
          </cell>
          <cell r="Z953">
            <v>603.70000000000005</v>
          </cell>
          <cell r="AA953">
            <v>729.6</v>
          </cell>
        </row>
        <row r="954">
          <cell r="C954">
            <v>487.6</v>
          </cell>
          <cell r="D954">
            <v>749.2</v>
          </cell>
          <cell r="H954">
            <v>780.6</v>
          </cell>
          <cell r="I954">
            <v>813.4</v>
          </cell>
          <cell r="J954">
            <v>869.5</v>
          </cell>
          <cell r="L954">
            <v>309.60000000000002</v>
          </cell>
          <cell r="M954">
            <v>464.76133897194086</v>
          </cell>
          <cell r="N954">
            <v>363</v>
          </cell>
          <cell r="P954">
            <v>1121.8</v>
          </cell>
          <cell r="Q954">
            <v>458.1</v>
          </cell>
          <cell r="R954">
            <v>533.70000000000005</v>
          </cell>
          <cell r="S954">
            <v>1914.8</v>
          </cell>
          <cell r="T954">
            <v>184.5</v>
          </cell>
          <cell r="U954">
            <v>628.1</v>
          </cell>
          <cell r="V954">
            <v>516.70000000000005</v>
          </cell>
          <cell r="W954">
            <v>570</v>
          </cell>
          <cell r="X954">
            <v>1805.4</v>
          </cell>
          <cell r="Y954">
            <v>614.20000000000005</v>
          </cell>
          <cell r="Z954">
            <v>605.20000000000005</v>
          </cell>
          <cell r="AA954">
            <v>708.8</v>
          </cell>
        </row>
        <row r="955">
          <cell r="C955">
            <v>422.2</v>
          </cell>
          <cell r="D955">
            <v>609.1</v>
          </cell>
          <cell r="H955">
            <v>566.70000000000005</v>
          </cell>
          <cell r="I955">
            <v>452.8</v>
          </cell>
          <cell r="J955">
            <v>731.7</v>
          </cell>
          <cell r="L955">
            <v>304.89999999999998</v>
          </cell>
          <cell r="M955">
            <v>462.15962948632773</v>
          </cell>
          <cell r="N955">
            <v>322.7</v>
          </cell>
          <cell r="P955">
            <v>1406.8</v>
          </cell>
          <cell r="Q955">
            <v>433.8</v>
          </cell>
          <cell r="R955">
            <v>509.3</v>
          </cell>
          <cell r="S955">
            <v>2269.1999999999998</v>
          </cell>
          <cell r="T955">
            <v>185.6</v>
          </cell>
          <cell r="U955">
            <v>492.8</v>
          </cell>
          <cell r="V955">
            <v>541.1</v>
          </cell>
          <cell r="W955">
            <v>589</v>
          </cell>
          <cell r="X955">
            <v>1909.2</v>
          </cell>
          <cell r="Y955">
            <v>618.6</v>
          </cell>
          <cell r="Z955">
            <v>608</v>
          </cell>
          <cell r="AA955">
            <v>699.4</v>
          </cell>
        </row>
        <row r="956">
          <cell r="C956">
            <v>383.3</v>
          </cell>
          <cell r="D956">
            <v>513.9</v>
          </cell>
          <cell r="H956">
            <v>607.1</v>
          </cell>
          <cell r="I956">
            <v>352.8</v>
          </cell>
          <cell r="J956">
            <v>554</v>
          </cell>
          <cell r="L956">
            <v>312</v>
          </cell>
          <cell r="M956">
            <v>463.76894767147758</v>
          </cell>
          <cell r="N956">
            <v>201.4</v>
          </cell>
          <cell r="P956">
            <v>1423.2</v>
          </cell>
          <cell r="Q956">
            <v>394.5</v>
          </cell>
          <cell r="R956">
            <v>345.4</v>
          </cell>
          <cell r="S956">
            <v>1901</v>
          </cell>
          <cell r="T956">
            <v>181.4</v>
          </cell>
          <cell r="U956">
            <v>415</v>
          </cell>
          <cell r="V956">
            <v>551.6</v>
          </cell>
          <cell r="W956">
            <v>611</v>
          </cell>
          <cell r="X956">
            <v>1936.2</v>
          </cell>
          <cell r="Y956">
            <v>618.1</v>
          </cell>
          <cell r="Z956">
            <v>611.6</v>
          </cell>
          <cell r="AA956">
            <v>687.7</v>
          </cell>
        </row>
        <row r="957">
          <cell r="C957">
            <v>233.2</v>
          </cell>
          <cell r="D957">
            <v>271.5</v>
          </cell>
          <cell r="H957">
            <v>375.5</v>
          </cell>
          <cell r="I957">
            <v>300</v>
          </cell>
          <cell r="J957">
            <v>411.9</v>
          </cell>
          <cell r="L957">
            <v>299</v>
          </cell>
          <cell r="M957">
            <v>438.42152985644162</v>
          </cell>
          <cell r="N957">
            <v>105.9</v>
          </cell>
          <cell r="P957">
            <v>1419.1</v>
          </cell>
          <cell r="Q957">
            <v>327.7</v>
          </cell>
          <cell r="R957">
            <v>267.8</v>
          </cell>
          <cell r="S957">
            <v>2823.4</v>
          </cell>
          <cell r="T957">
            <v>181</v>
          </cell>
          <cell r="U957">
            <v>227.7</v>
          </cell>
          <cell r="V957">
            <v>541.79999999999995</v>
          </cell>
          <cell r="W957">
            <v>609</v>
          </cell>
          <cell r="X957">
            <v>2338.1999999999998</v>
          </cell>
          <cell r="Y957">
            <v>623.1</v>
          </cell>
          <cell r="Z957">
            <v>615.20000000000005</v>
          </cell>
          <cell r="AA957">
            <v>712.1</v>
          </cell>
        </row>
        <row r="958">
          <cell r="C958">
            <v>260</v>
          </cell>
          <cell r="D958">
            <v>281.39999999999998</v>
          </cell>
          <cell r="H958">
            <v>577.29999999999995</v>
          </cell>
          <cell r="I958">
            <v>318.5</v>
          </cell>
          <cell r="J958">
            <v>468.7</v>
          </cell>
          <cell r="L958">
            <v>299</v>
          </cell>
          <cell r="M958">
            <v>450.37836290495324</v>
          </cell>
          <cell r="N958">
            <v>108.2</v>
          </cell>
          <cell r="P958">
            <v>948.4</v>
          </cell>
          <cell r="Q958">
            <v>359.6</v>
          </cell>
          <cell r="R958">
            <v>259.89999999999998</v>
          </cell>
          <cell r="S958">
            <v>932.2</v>
          </cell>
          <cell r="T958">
            <v>180.7</v>
          </cell>
          <cell r="U958">
            <v>215.3</v>
          </cell>
          <cell r="V958">
            <v>530.6</v>
          </cell>
          <cell r="W958">
            <v>581</v>
          </cell>
          <cell r="X958">
            <v>2410.1999999999998</v>
          </cell>
          <cell r="Y958">
            <v>626</v>
          </cell>
          <cell r="Z958">
            <v>616.5</v>
          </cell>
          <cell r="AA958">
            <v>724.9</v>
          </cell>
        </row>
        <row r="959">
          <cell r="C959">
            <v>357.1</v>
          </cell>
          <cell r="D959">
            <v>449.3</v>
          </cell>
          <cell r="H959">
            <v>722.4</v>
          </cell>
          <cell r="I959">
            <v>562.29999999999995</v>
          </cell>
          <cell r="J959">
            <v>730.3</v>
          </cell>
          <cell r="L959">
            <v>240.1</v>
          </cell>
          <cell r="M959">
            <v>451.04275709378641</v>
          </cell>
          <cell r="N959">
            <v>152.80000000000001</v>
          </cell>
          <cell r="P959">
            <v>1127.4000000000001</v>
          </cell>
          <cell r="Q959">
            <v>449.7</v>
          </cell>
          <cell r="R959">
            <v>390.3</v>
          </cell>
          <cell r="S959">
            <v>1432.6</v>
          </cell>
          <cell r="T959">
            <v>176</v>
          </cell>
          <cell r="U959">
            <v>449.8</v>
          </cell>
          <cell r="V959">
            <v>526.9</v>
          </cell>
          <cell r="W959">
            <v>569</v>
          </cell>
          <cell r="X959">
            <v>2333.6</v>
          </cell>
          <cell r="Y959">
            <v>623.4</v>
          </cell>
          <cell r="Z959">
            <v>616.5</v>
          </cell>
          <cell r="AA959">
            <v>725.6</v>
          </cell>
        </row>
        <row r="960">
          <cell r="C960">
            <v>357.7</v>
          </cell>
          <cell r="D960">
            <v>541.20000000000005</v>
          </cell>
          <cell r="H960">
            <v>760.3</v>
          </cell>
          <cell r="I960">
            <v>793</v>
          </cell>
          <cell r="J960">
            <v>846.5</v>
          </cell>
          <cell r="L960">
            <v>272.60000000000002</v>
          </cell>
          <cell r="M960">
            <v>450.38283561569563</v>
          </cell>
          <cell r="N960">
            <v>276.7</v>
          </cell>
          <cell r="P960">
            <v>1008.5</v>
          </cell>
          <cell r="Q960">
            <v>554</v>
          </cell>
          <cell r="R960">
            <v>550.79999999999995</v>
          </cell>
          <cell r="S960">
            <v>2112.8000000000002</v>
          </cell>
          <cell r="T960">
            <v>172.8</v>
          </cell>
          <cell r="U960">
            <v>477.4</v>
          </cell>
          <cell r="V960">
            <v>523.29999999999995</v>
          </cell>
          <cell r="W960">
            <v>564</v>
          </cell>
          <cell r="X960">
            <v>2150.5</v>
          </cell>
          <cell r="Y960">
            <v>620.79999999999995</v>
          </cell>
          <cell r="Z960">
            <v>616.6</v>
          </cell>
          <cell r="AA960">
            <v>740.5</v>
          </cell>
        </row>
        <row r="961">
          <cell r="C961">
            <v>379.6</v>
          </cell>
          <cell r="D961">
            <v>580</v>
          </cell>
          <cell r="H961">
            <v>701.1</v>
          </cell>
          <cell r="I961">
            <v>596.70000000000005</v>
          </cell>
          <cell r="J961">
            <v>821.3</v>
          </cell>
          <cell r="L961">
            <v>296</v>
          </cell>
          <cell r="M961">
            <v>449.50384967585825</v>
          </cell>
          <cell r="N961">
            <v>248.3</v>
          </cell>
          <cell r="P961">
            <v>1129.9000000000001</v>
          </cell>
          <cell r="Q961">
            <v>481</v>
          </cell>
          <cell r="R961">
            <v>546.9</v>
          </cell>
          <cell r="S961">
            <v>1783.5</v>
          </cell>
          <cell r="T961">
            <v>174.4</v>
          </cell>
          <cell r="U961">
            <v>470.1</v>
          </cell>
          <cell r="V961">
            <v>513.6</v>
          </cell>
          <cell r="W961">
            <v>594</v>
          </cell>
          <cell r="X961">
            <v>2199.6999999999998</v>
          </cell>
          <cell r="Y961">
            <v>626.20000000000005</v>
          </cell>
          <cell r="Z961">
            <v>620.5</v>
          </cell>
          <cell r="AA961">
            <v>751.2</v>
          </cell>
        </row>
        <row r="962">
          <cell r="C962">
            <v>358.1</v>
          </cell>
          <cell r="D962">
            <v>530.6</v>
          </cell>
          <cell r="H962">
            <v>656.2</v>
          </cell>
          <cell r="I962">
            <v>701.8</v>
          </cell>
          <cell r="J962">
            <v>656.1</v>
          </cell>
          <cell r="L962">
            <v>299.5</v>
          </cell>
          <cell r="M962">
            <v>469.83641894606853</v>
          </cell>
          <cell r="N962">
            <v>165.9</v>
          </cell>
          <cell r="P962">
            <v>1171</v>
          </cell>
          <cell r="Q962">
            <v>422.3</v>
          </cell>
          <cell r="R962">
            <v>495.6</v>
          </cell>
          <cell r="S962">
            <v>1593.8</v>
          </cell>
          <cell r="T962">
            <v>171.3</v>
          </cell>
          <cell r="U962">
            <v>482.8</v>
          </cell>
          <cell r="V962">
            <v>514.1</v>
          </cell>
          <cell r="W962">
            <v>598</v>
          </cell>
          <cell r="X962">
            <v>982.5</v>
          </cell>
          <cell r="Y962">
            <v>630.6</v>
          </cell>
          <cell r="Z962">
            <v>656.5</v>
          </cell>
          <cell r="AA962">
            <v>739.1</v>
          </cell>
        </row>
        <row r="963">
          <cell r="C963">
            <v>383.8</v>
          </cell>
          <cell r="D963">
            <v>573.70000000000005</v>
          </cell>
          <cell r="H963">
            <v>816.1</v>
          </cell>
          <cell r="I963">
            <v>751.8</v>
          </cell>
          <cell r="J963">
            <v>728.2</v>
          </cell>
          <cell r="L963">
            <v>292</v>
          </cell>
          <cell r="M963">
            <v>471.41698045194346</v>
          </cell>
          <cell r="N963">
            <v>193.4</v>
          </cell>
          <cell r="P963">
            <v>842.7</v>
          </cell>
          <cell r="Q963">
            <v>419.4</v>
          </cell>
          <cell r="R963">
            <v>532.9</v>
          </cell>
          <cell r="S963">
            <v>2141.6</v>
          </cell>
          <cell r="T963">
            <v>177.8</v>
          </cell>
          <cell r="U963">
            <v>535</v>
          </cell>
          <cell r="V963">
            <v>522.4</v>
          </cell>
          <cell r="W963">
            <v>578</v>
          </cell>
          <cell r="X963">
            <v>1454.2</v>
          </cell>
          <cell r="Y963">
            <v>633.70000000000005</v>
          </cell>
          <cell r="Z963">
            <v>664.7</v>
          </cell>
          <cell r="AA963">
            <v>791.2</v>
          </cell>
        </row>
        <row r="964">
          <cell r="C964">
            <v>451.4</v>
          </cell>
          <cell r="D964">
            <v>658.5</v>
          </cell>
          <cell r="H964">
            <v>753.9</v>
          </cell>
          <cell r="I964">
            <v>788.1</v>
          </cell>
          <cell r="J964">
            <v>844.1</v>
          </cell>
          <cell r="L964">
            <v>288.5</v>
          </cell>
          <cell r="M964">
            <v>470.569927683044</v>
          </cell>
          <cell r="N964">
            <v>237.3</v>
          </cell>
          <cell r="P964">
            <v>699.1</v>
          </cell>
          <cell r="Q964">
            <v>439.8</v>
          </cell>
          <cell r="R964">
            <v>547.79999999999995</v>
          </cell>
          <cell r="S964">
            <v>2641.5</v>
          </cell>
          <cell r="T964">
            <v>178.7</v>
          </cell>
          <cell r="U964">
            <v>520.1</v>
          </cell>
          <cell r="V964">
            <v>506.9</v>
          </cell>
          <cell r="W964">
            <v>580</v>
          </cell>
          <cell r="X964">
            <v>1490.4</v>
          </cell>
          <cell r="Y964">
            <v>636.29999999999995</v>
          </cell>
          <cell r="Z964">
            <v>671.3</v>
          </cell>
          <cell r="AA964">
            <v>788</v>
          </cell>
        </row>
        <row r="965">
          <cell r="C965">
            <v>427.6</v>
          </cell>
          <cell r="D965">
            <v>636.6</v>
          </cell>
          <cell r="H965">
            <v>627.70000000000005</v>
          </cell>
          <cell r="I965">
            <v>748.5</v>
          </cell>
          <cell r="J965">
            <v>740.7</v>
          </cell>
          <cell r="L965">
            <v>279.8</v>
          </cell>
          <cell r="M965">
            <v>462.9642009119591</v>
          </cell>
          <cell r="N965">
            <v>239.7</v>
          </cell>
          <cell r="P965">
            <v>746.3</v>
          </cell>
          <cell r="Q965">
            <v>383.5</v>
          </cell>
          <cell r="R965">
            <v>526.20000000000005</v>
          </cell>
          <cell r="S965">
            <v>1607.3</v>
          </cell>
          <cell r="T965">
            <v>177.9</v>
          </cell>
          <cell r="U965">
            <v>501.2</v>
          </cell>
          <cell r="V965">
            <v>517.70000000000005</v>
          </cell>
          <cell r="W965">
            <v>561</v>
          </cell>
          <cell r="X965">
            <v>716.6</v>
          </cell>
          <cell r="Y965">
            <v>644</v>
          </cell>
          <cell r="Z965">
            <v>671.2</v>
          </cell>
          <cell r="AA965">
            <v>762.6</v>
          </cell>
        </row>
        <row r="966">
          <cell r="C966">
            <v>481.8</v>
          </cell>
          <cell r="D966">
            <v>702.9</v>
          </cell>
          <cell r="H966">
            <v>492.7</v>
          </cell>
          <cell r="I966">
            <v>654.9</v>
          </cell>
          <cell r="J966">
            <v>760</v>
          </cell>
          <cell r="L966">
            <v>280.3</v>
          </cell>
          <cell r="M966">
            <v>454.33623367621868</v>
          </cell>
          <cell r="N966">
            <v>297.8</v>
          </cell>
          <cell r="P966">
            <v>777.4</v>
          </cell>
          <cell r="Q966">
            <v>432.5</v>
          </cell>
          <cell r="R966">
            <v>585.70000000000005</v>
          </cell>
          <cell r="S966">
            <v>1620.9</v>
          </cell>
          <cell r="T966">
            <v>176.5</v>
          </cell>
          <cell r="U966">
            <v>592.1</v>
          </cell>
          <cell r="V966">
            <v>523.1</v>
          </cell>
          <cell r="W966">
            <v>566</v>
          </cell>
          <cell r="X966">
            <v>1085.5999999999999</v>
          </cell>
          <cell r="Y966">
            <v>639.79999999999995</v>
          </cell>
          <cell r="Z966">
            <v>669</v>
          </cell>
          <cell r="AA966">
            <v>732.1</v>
          </cell>
        </row>
        <row r="967">
          <cell r="C967">
            <v>462.5</v>
          </cell>
          <cell r="D967">
            <v>680.9</v>
          </cell>
          <cell r="H967">
            <v>370.3</v>
          </cell>
          <cell r="I967">
            <v>499.8</v>
          </cell>
          <cell r="J967">
            <v>675.8</v>
          </cell>
          <cell r="L967">
            <v>272.2</v>
          </cell>
          <cell r="M967">
            <v>454.37737999258997</v>
          </cell>
          <cell r="N967">
            <v>383.5</v>
          </cell>
          <cell r="P967">
            <v>593.70000000000005</v>
          </cell>
          <cell r="Q967">
            <v>423</v>
          </cell>
          <cell r="R967">
            <v>556.6</v>
          </cell>
          <cell r="S967">
            <v>2472.4</v>
          </cell>
          <cell r="T967">
            <v>168.8</v>
          </cell>
          <cell r="U967">
            <v>526.5</v>
          </cell>
          <cell r="V967">
            <v>544.9</v>
          </cell>
          <cell r="W967">
            <v>587</v>
          </cell>
          <cell r="X967">
            <v>1218.2</v>
          </cell>
          <cell r="Y967">
            <v>641.4</v>
          </cell>
          <cell r="Z967">
            <v>663.7</v>
          </cell>
          <cell r="AA967">
            <v>550.1</v>
          </cell>
        </row>
        <row r="968">
          <cell r="C968">
            <v>328.1</v>
          </cell>
          <cell r="D968">
            <v>396.1</v>
          </cell>
          <cell r="H968">
            <v>239.2</v>
          </cell>
          <cell r="I968">
            <v>227</v>
          </cell>
          <cell r="J968">
            <v>367.8</v>
          </cell>
          <cell r="L968">
            <v>271.60000000000002</v>
          </cell>
          <cell r="M968">
            <v>452.92558242444051</v>
          </cell>
          <cell r="N968">
            <v>200.4</v>
          </cell>
          <cell r="P968">
            <v>635.9</v>
          </cell>
          <cell r="Q968">
            <v>358.4</v>
          </cell>
          <cell r="R968">
            <v>416.6</v>
          </cell>
          <cell r="S968">
            <v>3202.6</v>
          </cell>
          <cell r="T968">
            <v>162.30000000000001</v>
          </cell>
          <cell r="U968">
            <v>306.5</v>
          </cell>
          <cell r="V968">
            <v>549.79999999999995</v>
          </cell>
          <cell r="W968">
            <v>610</v>
          </cell>
          <cell r="X968">
            <v>1048.9000000000001</v>
          </cell>
          <cell r="Y968">
            <v>643.6</v>
          </cell>
          <cell r="Z968">
            <v>661.6</v>
          </cell>
          <cell r="AA968">
            <v>692.8</v>
          </cell>
        </row>
        <row r="969">
          <cell r="C969">
            <v>191.7</v>
          </cell>
          <cell r="D969">
            <v>231</v>
          </cell>
          <cell r="H969">
            <v>206</v>
          </cell>
          <cell r="I969">
            <v>164.4</v>
          </cell>
          <cell r="J969">
            <v>208.7</v>
          </cell>
          <cell r="L969">
            <v>230</v>
          </cell>
          <cell r="M969">
            <v>426.66407899307228</v>
          </cell>
          <cell r="N969">
            <v>109.2</v>
          </cell>
          <cell r="P969">
            <v>246.8</v>
          </cell>
          <cell r="Q969">
            <v>272.10000000000002</v>
          </cell>
          <cell r="R969">
            <v>276.89999999999998</v>
          </cell>
          <cell r="S969">
            <v>862.2</v>
          </cell>
          <cell r="T969">
            <v>130.9</v>
          </cell>
          <cell r="U969">
            <v>224</v>
          </cell>
          <cell r="V969">
            <v>541.6</v>
          </cell>
          <cell r="W969">
            <v>601</v>
          </cell>
          <cell r="X969">
            <v>912.2</v>
          </cell>
          <cell r="Y969">
            <v>646.6</v>
          </cell>
          <cell r="Z969">
            <v>664.5</v>
          </cell>
          <cell r="AA969">
            <v>711</v>
          </cell>
        </row>
        <row r="970">
          <cell r="C970">
            <v>175.7</v>
          </cell>
          <cell r="D970">
            <v>198.3</v>
          </cell>
          <cell r="H970">
            <v>337.6</v>
          </cell>
          <cell r="I970">
            <v>262</v>
          </cell>
          <cell r="J970">
            <v>243.6</v>
          </cell>
          <cell r="L970">
            <v>189.9</v>
          </cell>
          <cell r="M970">
            <v>411.04984302162489</v>
          </cell>
          <cell r="N970">
            <v>98.9</v>
          </cell>
          <cell r="P970">
            <v>318.60000000000002</v>
          </cell>
          <cell r="Q970">
            <v>252.6</v>
          </cell>
          <cell r="R970">
            <v>237.4</v>
          </cell>
          <cell r="S970">
            <v>600.5</v>
          </cell>
          <cell r="T970">
            <v>131.19999999999999</v>
          </cell>
          <cell r="U970">
            <v>190.8</v>
          </cell>
          <cell r="V970">
            <v>541.70000000000005</v>
          </cell>
          <cell r="W970">
            <v>594</v>
          </cell>
          <cell r="X970">
            <v>1164.0999999999999</v>
          </cell>
          <cell r="Y970">
            <v>645.20000000000005</v>
          </cell>
          <cell r="Z970">
            <v>668.7</v>
          </cell>
          <cell r="AA970">
            <v>716.3</v>
          </cell>
        </row>
        <row r="971">
          <cell r="C971">
            <v>245.4</v>
          </cell>
          <cell r="D971">
            <v>281</v>
          </cell>
          <cell r="H971">
            <v>590.1</v>
          </cell>
          <cell r="I971">
            <v>450.1</v>
          </cell>
          <cell r="J971">
            <v>427.9</v>
          </cell>
          <cell r="L971">
            <v>237.9</v>
          </cell>
          <cell r="M971">
            <v>430.83028853620834</v>
          </cell>
          <cell r="N971">
            <v>124.8</v>
          </cell>
          <cell r="P971">
            <v>693</v>
          </cell>
          <cell r="Q971">
            <v>341.7</v>
          </cell>
          <cell r="R971">
            <v>307.7</v>
          </cell>
          <cell r="S971">
            <v>1317.7</v>
          </cell>
          <cell r="T971">
            <v>163.19999999999999</v>
          </cell>
          <cell r="U971">
            <v>299.7</v>
          </cell>
          <cell r="V971">
            <v>514.5</v>
          </cell>
          <cell r="W971">
            <v>561</v>
          </cell>
          <cell r="X971">
            <v>1712.4</v>
          </cell>
          <cell r="Y971">
            <v>641.1</v>
          </cell>
          <cell r="Z971">
            <v>614.4</v>
          </cell>
          <cell r="AA971">
            <v>707.6</v>
          </cell>
        </row>
        <row r="972">
          <cell r="C972">
            <v>334.6</v>
          </cell>
          <cell r="D972">
            <v>462.8</v>
          </cell>
          <cell r="H972">
            <v>771.5</v>
          </cell>
          <cell r="I972">
            <v>602.70000000000005</v>
          </cell>
          <cell r="J972">
            <v>647.4</v>
          </cell>
          <cell r="L972">
            <v>280.7</v>
          </cell>
          <cell r="M972">
            <v>436.26625082728322</v>
          </cell>
          <cell r="N972">
            <v>224.7</v>
          </cell>
          <cell r="P972">
            <v>756.8</v>
          </cell>
          <cell r="Q972">
            <v>416.2</v>
          </cell>
          <cell r="R972">
            <v>500.3</v>
          </cell>
          <cell r="S972">
            <v>1942</v>
          </cell>
          <cell r="T972">
            <v>163.4</v>
          </cell>
          <cell r="U972">
            <v>504.4</v>
          </cell>
          <cell r="V972">
            <v>479.9</v>
          </cell>
          <cell r="W972">
            <v>526</v>
          </cell>
          <cell r="X972">
            <v>1552.2</v>
          </cell>
          <cell r="Y972">
            <v>638.5</v>
          </cell>
          <cell r="Z972">
            <v>648.9</v>
          </cell>
          <cell r="AA972">
            <v>724.8</v>
          </cell>
        </row>
        <row r="973">
          <cell r="C973">
            <v>327.60000000000002</v>
          </cell>
          <cell r="D973">
            <v>489.5</v>
          </cell>
          <cell r="H973">
            <v>786</v>
          </cell>
          <cell r="I973">
            <v>735.8</v>
          </cell>
          <cell r="J973">
            <v>641.70000000000005</v>
          </cell>
          <cell r="L973">
            <v>291.7</v>
          </cell>
          <cell r="M973">
            <v>435.90585604055792</v>
          </cell>
          <cell r="N973">
            <v>295.60000000000002</v>
          </cell>
          <cell r="P973">
            <v>715.8</v>
          </cell>
          <cell r="Q973">
            <v>439.7</v>
          </cell>
          <cell r="R973">
            <v>557.1</v>
          </cell>
          <cell r="S973">
            <v>1331.9</v>
          </cell>
          <cell r="T973">
            <v>159.69999999999999</v>
          </cell>
          <cell r="U973">
            <v>499</v>
          </cell>
          <cell r="V973">
            <v>454</v>
          </cell>
          <cell r="W973">
            <v>540</v>
          </cell>
          <cell r="X973">
            <v>1914.3</v>
          </cell>
          <cell r="Y973">
            <v>635.1</v>
          </cell>
          <cell r="Z973">
            <v>782.3</v>
          </cell>
          <cell r="AA973">
            <v>736.2</v>
          </cell>
        </row>
        <row r="974">
          <cell r="C974">
            <v>347.8</v>
          </cell>
          <cell r="D974">
            <v>484</v>
          </cell>
          <cell r="H974">
            <v>733.9</v>
          </cell>
          <cell r="I974">
            <v>618.70000000000005</v>
          </cell>
          <cell r="J974">
            <v>578.4</v>
          </cell>
          <cell r="L974">
            <v>292.7</v>
          </cell>
          <cell r="M974">
            <v>437.78314272426371</v>
          </cell>
          <cell r="N974">
            <v>254.9</v>
          </cell>
          <cell r="P974">
            <v>605.70000000000005</v>
          </cell>
          <cell r="Q974">
            <v>405</v>
          </cell>
          <cell r="R974">
            <v>528.9</v>
          </cell>
          <cell r="S974">
            <v>1783.2</v>
          </cell>
          <cell r="T974">
            <v>147.30000000000001</v>
          </cell>
          <cell r="U974">
            <v>455.4</v>
          </cell>
          <cell r="V974">
            <v>462.3</v>
          </cell>
          <cell r="W974">
            <v>545</v>
          </cell>
          <cell r="X974">
            <v>1668.9</v>
          </cell>
          <cell r="Y974">
            <v>646.6</v>
          </cell>
          <cell r="Z974">
            <v>669.7</v>
          </cell>
          <cell r="AA974">
            <v>747</v>
          </cell>
        </row>
        <row r="975">
          <cell r="C975">
            <v>378.3</v>
          </cell>
          <cell r="D975">
            <v>498.2</v>
          </cell>
          <cell r="H975">
            <v>758.6</v>
          </cell>
          <cell r="I975">
            <v>788.1</v>
          </cell>
          <cell r="J975">
            <v>654.79999999999995</v>
          </cell>
          <cell r="L975">
            <v>299.10000000000002</v>
          </cell>
          <cell r="M975">
            <v>438.96751367153234</v>
          </cell>
          <cell r="N975">
            <v>259.10000000000002</v>
          </cell>
          <cell r="P975">
            <v>638.4</v>
          </cell>
          <cell r="Q975">
            <v>421.1</v>
          </cell>
          <cell r="R975">
            <v>502</v>
          </cell>
          <cell r="S975">
            <v>2477.6</v>
          </cell>
          <cell r="T975">
            <v>147.69999999999999</v>
          </cell>
          <cell r="U975">
            <v>483.4</v>
          </cell>
          <cell r="V975">
            <v>473.3</v>
          </cell>
          <cell r="W975">
            <v>558</v>
          </cell>
          <cell r="X975">
            <v>1651.7</v>
          </cell>
          <cell r="Y975">
            <v>647</v>
          </cell>
          <cell r="Z975">
            <v>671.8</v>
          </cell>
          <cell r="AA975">
            <v>746.8</v>
          </cell>
        </row>
        <row r="976">
          <cell r="C976">
            <v>388.2</v>
          </cell>
          <cell r="D976">
            <v>608.4</v>
          </cell>
          <cell r="H976">
            <v>712.3</v>
          </cell>
          <cell r="I976">
            <v>920</v>
          </cell>
          <cell r="J976">
            <v>737.7</v>
          </cell>
          <cell r="L976">
            <v>295.8</v>
          </cell>
          <cell r="M976">
            <v>439.84266162053353</v>
          </cell>
          <cell r="N976">
            <v>312.39999999999998</v>
          </cell>
          <cell r="P976">
            <v>561.6</v>
          </cell>
          <cell r="Q976">
            <v>410.4</v>
          </cell>
          <cell r="R976">
            <v>552.9</v>
          </cell>
          <cell r="S976">
            <v>2601</v>
          </cell>
          <cell r="T976">
            <v>150.1</v>
          </cell>
          <cell r="U976">
            <v>511.5</v>
          </cell>
          <cell r="V976">
            <v>448.2</v>
          </cell>
          <cell r="W976">
            <v>501</v>
          </cell>
          <cell r="X976">
            <v>1581.3</v>
          </cell>
          <cell r="Y976">
            <v>648.70000000000005</v>
          </cell>
          <cell r="Z976">
            <v>679.4</v>
          </cell>
          <cell r="AA976">
            <v>779.6</v>
          </cell>
        </row>
        <row r="977">
          <cell r="C977">
            <v>418.7</v>
          </cell>
          <cell r="D977">
            <v>620.9</v>
          </cell>
          <cell r="H977">
            <v>622.79999999999995</v>
          </cell>
          <cell r="I977">
            <v>948.2</v>
          </cell>
          <cell r="J977">
            <v>768.1</v>
          </cell>
          <cell r="L977">
            <v>293.8</v>
          </cell>
          <cell r="M977">
            <v>439.32848215474644</v>
          </cell>
          <cell r="N977">
            <v>321.7</v>
          </cell>
          <cell r="P977">
            <v>549.29999999999995</v>
          </cell>
          <cell r="Q977">
            <v>413.2</v>
          </cell>
          <cell r="R977">
            <v>507.3</v>
          </cell>
          <cell r="S977">
            <v>2588.9</v>
          </cell>
          <cell r="T977">
            <v>150.69999999999999</v>
          </cell>
          <cell r="U977">
            <v>501</v>
          </cell>
          <cell r="V977">
            <v>468.9</v>
          </cell>
          <cell r="W977">
            <v>521</v>
          </cell>
          <cell r="X977">
            <v>1586.1</v>
          </cell>
          <cell r="Y977">
            <v>652.6</v>
          </cell>
          <cell r="Z977">
            <v>684.9</v>
          </cell>
          <cell r="AA977">
            <v>767.1</v>
          </cell>
        </row>
        <row r="978">
          <cell r="C978">
            <v>414.5</v>
          </cell>
          <cell r="D978">
            <v>597.70000000000005</v>
          </cell>
          <cell r="H978">
            <v>549.70000000000005</v>
          </cell>
          <cell r="I978">
            <v>893.8</v>
          </cell>
          <cell r="J978">
            <v>786.5</v>
          </cell>
          <cell r="L978">
            <v>293</v>
          </cell>
          <cell r="M978">
            <v>436.46340209794829</v>
          </cell>
          <cell r="N978">
            <v>327.5</v>
          </cell>
          <cell r="P978">
            <v>559.9</v>
          </cell>
          <cell r="Q978">
            <v>430</v>
          </cell>
          <cell r="R978">
            <v>503.4</v>
          </cell>
          <cell r="S978">
            <v>2556.4</v>
          </cell>
          <cell r="T978">
            <v>152</v>
          </cell>
          <cell r="U978">
            <v>550.9</v>
          </cell>
          <cell r="V978">
            <v>491.8</v>
          </cell>
          <cell r="W978">
            <v>543</v>
          </cell>
          <cell r="X978">
            <v>1550.7</v>
          </cell>
          <cell r="Y978">
            <v>655.4</v>
          </cell>
          <cell r="Z978">
            <v>687.3</v>
          </cell>
          <cell r="AA978">
            <v>726.9</v>
          </cell>
        </row>
        <row r="979">
          <cell r="C979">
            <v>373.7</v>
          </cell>
          <cell r="D979">
            <v>601.6</v>
          </cell>
          <cell r="H979">
            <v>504.4</v>
          </cell>
          <cell r="I979">
            <v>783.6</v>
          </cell>
          <cell r="J979">
            <v>697.1</v>
          </cell>
          <cell r="L979">
            <v>293.5</v>
          </cell>
          <cell r="M979">
            <v>435.96188565319619</v>
          </cell>
          <cell r="N979">
            <v>422.5</v>
          </cell>
          <cell r="P979">
            <v>580.9</v>
          </cell>
          <cell r="Q979">
            <v>406.4</v>
          </cell>
          <cell r="R979">
            <v>506.5</v>
          </cell>
          <cell r="S979">
            <v>2554.6999999999998</v>
          </cell>
          <cell r="T979">
            <v>151.9</v>
          </cell>
          <cell r="U979">
            <v>550.1</v>
          </cell>
          <cell r="V979">
            <v>529.9</v>
          </cell>
          <cell r="W979">
            <v>593</v>
          </cell>
          <cell r="X979">
            <v>1348.1</v>
          </cell>
          <cell r="Y979">
            <v>654.4</v>
          </cell>
          <cell r="Z979">
            <v>680.1</v>
          </cell>
          <cell r="AA979">
            <v>703.6</v>
          </cell>
        </row>
        <row r="980">
          <cell r="C980">
            <v>231.9</v>
          </cell>
          <cell r="D980">
            <v>325.10000000000002</v>
          </cell>
          <cell r="H980">
            <v>249.4</v>
          </cell>
          <cell r="I980">
            <v>371.4</v>
          </cell>
          <cell r="J980">
            <v>399.5</v>
          </cell>
          <cell r="L980">
            <v>282.5</v>
          </cell>
          <cell r="M980">
            <v>435.71339962969489</v>
          </cell>
          <cell r="N980">
            <v>217.8</v>
          </cell>
          <cell r="P980">
            <v>558.29999999999995</v>
          </cell>
          <cell r="Q980">
            <v>324.60000000000002</v>
          </cell>
          <cell r="R980">
            <v>364.3</v>
          </cell>
          <cell r="S980">
            <v>965.3</v>
          </cell>
          <cell r="T980">
            <v>152</v>
          </cell>
          <cell r="U980">
            <v>446.8</v>
          </cell>
          <cell r="V980">
            <v>533.5</v>
          </cell>
          <cell r="W980">
            <v>599</v>
          </cell>
          <cell r="X980">
            <v>1362.3</v>
          </cell>
          <cell r="Y980">
            <v>650</v>
          </cell>
          <cell r="Z980">
            <v>680.6</v>
          </cell>
          <cell r="AA980">
            <v>691.6</v>
          </cell>
        </row>
        <row r="981">
          <cell r="C981">
            <v>177.1</v>
          </cell>
          <cell r="D981">
            <v>205.4</v>
          </cell>
          <cell r="H981">
            <v>297.39999999999998</v>
          </cell>
          <cell r="I981">
            <v>445.9</v>
          </cell>
          <cell r="J981">
            <v>297.10000000000002</v>
          </cell>
          <cell r="L981">
            <v>256.8</v>
          </cell>
          <cell r="M981">
            <v>418.17591835757247</v>
          </cell>
          <cell r="N981">
            <v>94.6</v>
          </cell>
          <cell r="P981">
            <v>466.7</v>
          </cell>
          <cell r="Q981">
            <v>259.3</v>
          </cell>
          <cell r="R981">
            <v>216.9</v>
          </cell>
          <cell r="S981">
            <v>640.9</v>
          </cell>
          <cell r="T981">
            <v>143</v>
          </cell>
          <cell r="U981">
            <v>228.1</v>
          </cell>
          <cell r="V981">
            <v>491.6</v>
          </cell>
          <cell r="W981">
            <v>560</v>
          </cell>
          <cell r="X981">
            <v>1514.5</v>
          </cell>
          <cell r="Y981">
            <v>645.6</v>
          </cell>
          <cell r="Z981">
            <v>674.2</v>
          </cell>
          <cell r="AA981">
            <v>696.3</v>
          </cell>
        </row>
        <row r="982">
          <cell r="C982">
            <v>190.1</v>
          </cell>
          <cell r="D982">
            <v>226.9</v>
          </cell>
          <cell r="H982">
            <v>449.3</v>
          </cell>
          <cell r="I982">
            <v>535.9</v>
          </cell>
          <cell r="J982">
            <v>369.9</v>
          </cell>
          <cell r="L982">
            <v>231.1</v>
          </cell>
          <cell r="M982">
            <v>448.87990376710547</v>
          </cell>
          <cell r="N982">
            <v>71.400000000000006</v>
          </cell>
          <cell r="P982">
            <v>866.3</v>
          </cell>
          <cell r="Q982">
            <v>291.3</v>
          </cell>
          <cell r="R982">
            <v>222.1</v>
          </cell>
          <cell r="S982">
            <v>582.9</v>
          </cell>
          <cell r="T982">
            <v>135.1</v>
          </cell>
          <cell r="U982">
            <v>198</v>
          </cell>
          <cell r="V982">
            <v>466</v>
          </cell>
          <cell r="W982">
            <v>518</v>
          </cell>
          <cell r="X982">
            <v>2057.3000000000002</v>
          </cell>
          <cell r="Y982">
            <v>642.9</v>
          </cell>
          <cell r="Z982">
            <v>670.1</v>
          </cell>
          <cell r="AA982">
            <v>691.6</v>
          </cell>
        </row>
        <row r="983">
          <cell r="C983">
            <v>268.7</v>
          </cell>
          <cell r="D983">
            <v>398.6</v>
          </cell>
          <cell r="H983">
            <v>610.79999999999995</v>
          </cell>
          <cell r="I983">
            <v>620.6</v>
          </cell>
          <cell r="J983">
            <v>554.4</v>
          </cell>
          <cell r="L983">
            <v>290.39999999999998</v>
          </cell>
          <cell r="M983">
            <v>467.35568065784895</v>
          </cell>
          <cell r="N983">
            <v>175.5</v>
          </cell>
          <cell r="P983">
            <v>957.5</v>
          </cell>
          <cell r="Q983">
            <v>403</v>
          </cell>
          <cell r="R983">
            <v>465</v>
          </cell>
          <cell r="S983">
            <v>2009.8</v>
          </cell>
          <cell r="T983">
            <v>146.1</v>
          </cell>
          <cell r="U983">
            <v>441.1</v>
          </cell>
          <cell r="V983">
            <v>458.2</v>
          </cell>
          <cell r="W983">
            <v>508</v>
          </cell>
          <cell r="X983">
            <v>1872.4</v>
          </cell>
          <cell r="Y983">
            <v>642.4</v>
          </cell>
          <cell r="Z983">
            <v>666.7</v>
          </cell>
          <cell r="AA983">
            <v>683.1</v>
          </cell>
        </row>
        <row r="984">
          <cell r="C984">
            <v>305</v>
          </cell>
          <cell r="D984">
            <v>498.2</v>
          </cell>
          <cell r="H984">
            <v>600.6</v>
          </cell>
          <cell r="I984">
            <v>614.1</v>
          </cell>
          <cell r="J984">
            <v>603.9</v>
          </cell>
          <cell r="L984">
            <v>293.5</v>
          </cell>
          <cell r="M984">
            <v>472.09320376589511</v>
          </cell>
          <cell r="N984">
            <v>243.6</v>
          </cell>
          <cell r="P984">
            <v>884.2</v>
          </cell>
          <cell r="Q984">
            <v>440.8</v>
          </cell>
          <cell r="R984">
            <v>540</v>
          </cell>
          <cell r="S984">
            <v>1971.5</v>
          </cell>
          <cell r="T984">
            <v>147.9</v>
          </cell>
          <cell r="U984">
            <v>449.4</v>
          </cell>
          <cell r="V984">
            <v>453.9</v>
          </cell>
          <cell r="W984">
            <v>502</v>
          </cell>
          <cell r="X984">
            <v>1804.2</v>
          </cell>
          <cell r="Y984">
            <v>641.29999999999995</v>
          </cell>
          <cell r="Z984">
            <v>667.8</v>
          </cell>
          <cell r="AA984">
            <v>705.1</v>
          </cell>
        </row>
        <row r="985">
          <cell r="C985">
            <v>309.7</v>
          </cell>
          <cell r="D985">
            <v>475.8</v>
          </cell>
          <cell r="H985">
            <v>544</v>
          </cell>
          <cell r="I985">
            <v>695.2</v>
          </cell>
          <cell r="J985">
            <v>574.1</v>
          </cell>
          <cell r="L985">
            <v>305.89999999999998</v>
          </cell>
          <cell r="M985">
            <v>471.68465103325599</v>
          </cell>
          <cell r="N985">
            <v>271.10000000000002</v>
          </cell>
          <cell r="P985">
            <v>798.9</v>
          </cell>
          <cell r="Q985">
            <v>429.2</v>
          </cell>
          <cell r="R985">
            <v>525.79999999999995</v>
          </cell>
          <cell r="S985">
            <v>1979.6</v>
          </cell>
          <cell r="T985">
            <v>148.80000000000001</v>
          </cell>
          <cell r="U985">
            <v>404.7</v>
          </cell>
          <cell r="V985">
            <v>442.1</v>
          </cell>
          <cell r="W985">
            <v>520</v>
          </cell>
          <cell r="X985">
            <v>1913.4</v>
          </cell>
          <cell r="Y985">
            <v>645.70000000000005</v>
          </cell>
          <cell r="Z985">
            <v>667.2</v>
          </cell>
          <cell r="AA985">
            <v>715.1</v>
          </cell>
        </row>
        <row r="986">
          <cell r="C986">
            <v>327.3</v>
          </cell>
          <cell r="D986">
            <v>487.5</v>
          </cell>
          <cell r="H986">
            <v>640.6</v>
          </cell>
          <cell r="I986">
            <v>577</v>
          </cell>
          <cell r="J986">
            <v>445.3</v>
          </cell>
          <cell r="L986">
            <v>310.39999999999998</v>
          </cell>
          <cell r="M986">
            <v>471.68465103325599</v>
          </cell>
          <cell r="N986">
            <v>206.6</v>
          </cell>
          <cell r="P986">
            <v>664.3</v>
          </cell>
          <cell r="Q986">
            <v>376.6</v>
          </cell>
          <cell r="R986">
            <v>568.70000000000005</v>
          </cell>
          <cell r="S986">
            <v>1388.5</v>
          </cell>
          <cell r="T986">
            <v>154.66262568968455</v>
          </cell>
          <cell r="U986">
            <v>295.39999999999998</v>
          </cell>
          <cell r="V986">
            <v>455.9</v>
          </cell>
          <cell r="W986">
            <v>523</v>
          </cell>
          <cell r="X986">
            <v>1796.1</v>
          </cell>
          <cell r="Y986">
            <v>646.70000000000005</v>
          </cell>
          <cell r="Z986">
            <v>662.7</v>
          </cell>
          <cell r="AA986">
            <v>732.5</v>
          </cell>
        </row>
        <row r="987">
          <cell r="C987">
            <v>366.5</v>
          </cell>
          <cell r="D987">
            <v>568.20000000000005</v>
          </cell>
          <cell r="H987">
            <v>578.5</v>
          </cell>
          <cell r="I987">
            <v>891.6</v>
          </cell>
          <cell r="J987">
            <v>582.6</v>
          </cell>
          <cell r="L987">
            <v>303.8</v>
          </cell>
          <cell r="M987">
            <v>473.29233691507676</v>
          </cell>
          <cell r="N987">
            <v>245.5</v>
          </cell>
          <cell r="P987">
            <v>695.5</v>
          </cell>
          <cell r="Q987">
            <v>410.7</v>
          </cell>
          <cell r="R987">
            <v>516.5</v>
          </cell>
          <cell r="S987">
            <v>2136.6999999999998</v>
          </cell>
          <cell r="T987">
            <v>155.17664288002481</v>
          </cell>
          <cell r="U987">
            <v>381.4</v>
          </cell>
          <cell r="V987">
            <v>451.7</v>
          </cell>
          <cell r="W987">
            <v>524</v>
          </cell>
          <cell r="X987">
            <v>1963.1</v>
          </cell>
          <cell r="Y987">
            <v>647.20000000000005</v>
          </cell>
          <cell r="Z987">
            <v>668</v>
          </cell>
          <cell r="AA987">
            <v>744.8</v>
          </cell>
        </row>
        <row r="988">
          <cell r="C988">
            <v>395.9</v>
          </cell>
          <cell r="D988">
            <v>609.1</v>
          </cell>
          <cell r="H988">
            <v>419.5</v>
          </cell>
          <cell r="I988">
            <v>894.1</v>
          </cell>
          <cell r="J988">
            <v>581.29999999999995</v>
          </cell>
          <cell r="L988">
            <v>304.2</v>
          </cell>
          <cell r="M988">
            <v>474.16834349380241</v>
          </cell>
          <cell r="N988">
            <v>303.39999999999998</v>
          </cell>
          <cell r="P988">
            <v>693.8</v>
          </cell>
          <cell r="Q988">
            <v>444.3</v>
          </cell>
          <cell r="R988">
            <v>553.79999999999995</v>
          </cell>
          <cell r="S988">
            <v>2229</v>
          </cell>
          <cell r="T988">
            <v>155.69772300066353</v>
          </cell>
          <cell r="U988">
            <v>404.4</v>
          </cell>
          <cell r="V988">
            <v>444</v>
          </cell>
          <cell r="W988">
            <v>497</v>
          </cell>
          <cell r="X988">
            <v>1949.3</v>
          </cell>
          <cell r="Y988">
            <v>650.79999999999995</v>
          </cell>
          <cell r="Z988">
            <v>674.8</v>
          </cell>
          <cell r="AA988">
            <v>756.9</v>
          </cell>
        </row>
        <row r="989">
          <cell r="C989">
            <v>427.9</v>
          </cell>
          <cell r="D989">
            <v>668.9</v>
          </cell>
          <cell r="H989">
            <v>392.9</v>
          </cell>
          <cell r="I989">
            <v>986.1</v>
          </cell>
          <cell r="J989">
            <v>620.4</v>
          </cell>
          <cell r="L989">
            <v>298.8</v>
          </cell>
          <cell r="M989">
            <v>447.61792303578085</v>
          </cell>
          <cell r="N989">
            <v>319.5</v>
          </cell>
          <cell r="P989">
            <v>759.6</v>
          </cell>
          <cell r="Q989">
            <v>471.6</v>
          </cell>
          <cell r="R989">
            <v>550</v>
          </cell>
          <cell r="S989">
            <v>2238.1</v>
          </cell>
          <cell r="T989">
            <v>154.78151479401996</v>
          </cell>
          <cell r="U989">
            <v>434.2</v>
          </cell>
          <cell r="V989">
            <v>448.1</v>
          </cell>
          <cell r="W989">
            <v>501</v>
          </cell>
          <cell r="X989">
            <v>1964.7</v>
          </cell>
          <cell r="Y989">
            <v>654.1</v>
          </cell>
          <cell r="Z989">
            <v>671.7</v>
          </cell>
          <cell r="AA989">
            <v>751.6</v>
          </cell>
        </row>
        <row r="990">
          <cell r="C990">
            <v>408.9</v>
          </cell>
          <cell r="D990">
            <v>629.20000000000005</v>
          </cell>
          <cell r="H990">
            <v>477.3</v>
          </cell>
          <cell r="I990">
            <v>792.4</v>
          </cell>
          <cell r="J990">
            <v>618.70000000000005</v>
          </cell>
          <cell r="L990">
            <v>291.89999999999998</v>
          </cell>
          <cell r="M990">
            <v>448.93315513778481</v>
          </cell>
          <cell r="N990">
            <v>389.2</v>
          </cell>
          <cell r="P990">
            <v>781.1</v>
          </cell>
          <cell r="Q990">
            <v>459.5</v>
          </cell>
          <cell r="R990">
            <v>505.1</v>
          </cell>
          <cell r="S990">
            <v>2186.1</v>
          </cell>
          <cell r="T990">
            <v>154.09647613781323</v>
          </cell>
          <cell r="U990">
            <v>476.3</v>
          </cell>
          <cell r="V990">
            <v>476.9</v>
          </cell>
          <cell r="W990">
            <v>547</v>
          </cell>
          <cell r="X990">
            <v>1954.1</v>
          </cell>
          <cell r="Y990">
            <v>646.70000000000005</v>
          </cell>
          <cell r="Z990">
            <v>668.4</v>
          </cell>
          <cell r="AA990">
            <v>725.9</v>
          </cell>
        </row>
        <row r="991">
          <cell r="C991">
            <v>332.7</v>
          </cell>
          <cell r="D991">
            <v>511</v>
          </cell>
          <cell r="H991">
            <v>364</v>
          </cell>
          <cell r="I991">
            <v>310.89999999999998</v>
          </cell>
          <cell r="J991">
            <v>534.6</v>
          </cell>
          <cell r="L991">
            <v>290.39999999999998</v>
          </cell>
          <cell r="M991">
            <v>473.41520229951072</v>
          </cell>
          <cell r="N991">
            <v>306.5</v>
          </cell>
          <cell r="P991">
            <v>709.2</v>
          </cell>
          <cell r="Q991">
            <v>379.5</v>
          </cell>
          <cell r="R991">
            <v>480.1</v>
          </cell>
          <cell r="S991">
            <v>2473.9</v>
          </cell>
          <cell r="T991">
            <v>153.22746260262335</v>
          </cell>
          <cell r="U991">
            <v>373.5</v>
          </cell>
          <cell r="V991">
            <v>500.2</v>
          </cell>
          <cell r="W991">
            <v>568</v>
          </cell>
          <cell r="X991">
            <v>1989</v>
          </cell>
          <cell r="Y991">
            <v>631.4</v>
          </cell>
          <cell r="Z991">
            <v>666.9</v>
          </cell>
          <cell r="AA991">
            <v>697.9</v>
          </cell>
        </row>
        <row r="992">
          <cell r="C992">
            <v>293.5</v>
          </cell>
          <cell r="D992">
            <v>443.6</v>
          </cell>
          <cell r="H992">
            <v>340.8</v>
          </cell>
          <cell r="I992">
            <v>304.8</v>
          </cell>
          <cell r="J992">
            <v>415.7</v>
          </cell>
          <cell r="L992">
            <v>344.4</v>
          </cell>
          <cell r="M992">
            <v>473.00275600621632</v>
          </cell>
          <cell r="N992">
            <v>200</v>
          </cell>
          <cell r="P992">
            <v>941.9</v>
          </cell>
          <cell r="Q992">
            <v>356.7</v>
          </cell>
          <cell r="R992">
            <v>369.9</v>
          </cell>
          <cell r="S992">
            <v>3719</v>
          </cell>
          <cell r="T992">
            <v>153.01497229167182</v>
          </cell>
          <cell r="U992">
            <v>343.9</v>
          </cell>
          <cell r="V992">
            <v>505</v>
          </cell>
          <cell r="W992">
            <v>574</v>
          </cell>
          <cell r="X992">
            <v>1969.9</v>
          </cell>
          <cell r="Y992">
            <v>633.4</v>
          </cell>
          <cell r="Z992">
            <v>666.6</v>
          </cell>
          <cell r="AA992">
            <v>692.5</v>
          </cell>
        </row>
        <row r="993">
          <cell r="C993">
            <v>175.2</v>
          </cell>
          <cell r="D993">
            <v>256.89999999999998</v>
          </cell>
          <cell r="H993">
            <v>373.4</v>
          </cell>
          <cell r="I993">
            <v>249</v>
          </cell>
          <cell r="J993">
            <v>293.89999999999998</v>
          </cell>
          <cell r="L993">
            <v>382.4</v>
          </cell>
          <cell r="M993">
            <v>437.3440149316832</v>
          </cell>
          <cell r="N993">
            <v>97.4</v>
          </cell>
          <cell r="P993">
            <v>1070.0999999999999</v>
          </cell>
          <cell r="Q993">
            <v>312.10000000000002</v>
          </cell>
          <cell r="R993">
            <v>262.10000000000002</v>
          </cell>
          <cell r="S993">
            <v>3301.6</v>
          </cell>
          <cell r="T993">
            <v>150.79305579205803</v>
          </cell>
          <cell r="U993">
            <v>183.9</v>
          </cell>
          <cell r="V993">
            <v>493.1</v>
          </cell>
          <cell r="W993">
            <v>562</v>
          </cell>
          <cell r="X993">
            <v>2176.6999999999998</v>
          </cell>
          <cell r="Y993">
            <v>631.79999999999995</v>
          </cell>
          <cell r="Z993">
            <v>654</v>
          </cell>
          <cell r="AA993">
            <v>701</v>
          </cell>
        </row>
        <row r="994">
          <cell r="C994">
            <v>160.80000000000001</v>
          </cell>
          <cell r="D994">
            <v>237.6</v>
          </cell>
          <cell r="H994">
            <v>551.6</v>
          </cell>
          <cell r="I994">
            <v>272.60000000000002</v>
          </cell>
          <cell r="J994">
            <v>339.4</v>
          </cell>
          <cell r="L994">
            <v>331.5</v>
          </cell>
          <cell r="M994">
            <v>448.77146777471881</v>
          </cell>
          <cell r="N994">
            <v>93.7</v>
          </cell>
          <cell r="P994">
            <v>1023.5</v>
          </cell>
          <cell r="Q994">
            <v>357.7</v>
          </cell>
          <cell r="R994">
            <v>265.60000000000002</v>
          </cell>
          <cell r="S994">
            <v>1833.4</v>
          </cell>
          <cell r="T994">
            <v>151.73519670797759</v>
          </cell>
          <cell r="U994">
            <v>176.3</v>
          </cell>
          <cell r="V994">
            <v>485.5</v>
          </cell>
          <cell r="W994">
            <v>537</v>
          </cell>
          <cell r="X994">
            <v>2259.9</v>
          </cell>
          <cell r="Y994">
            <v>626.6</v>
          </cell>
          <cell r="Z994">
            <v>656</v>
          </cell>
          <cell r="AA994">
            <v>701.4</v>
          </cell>
        </row>
        <row r="995">
          <cell r="C995">
            <v>286.2</v>
          </cell>
          <cell r="D995">
            <v>425.4</v>
          </cell>
          <cell r="H995">
            <v>655.7</v>
          </cell>
          <cell r="I995">
            <v>515.70000000000005</v>
          </cell>
          <cell r="J995">
            <v>603</v>
          </cell>
          <cell r="L995">
            <v>306.89999999999998</v>
          </cell>
          <cell r="M995">
            <v>466.89100974862168</v>
          </cell>
          <cell r="N995">
            <v>212.9</v>
          </cell>
          <cell r="P995">
            <v>936.8</v>
          </cell>
          <cell r="Q995">
            <v>443.5</v>
          </cell>
          <cell r="R995">
            <v>403.5</v>
          </cell>
          <cell r="S995">
            <v>3297.9</v>
          </cell>
          <cell r="T995">
            <v>152.85208213244752</v>
          </cell>
          <cell r="U995">
            <v>334</v>
          </cell>
          <cell r="V995">
            <v>477.4</v>
          </cell>
          <cell r="W995">
            <v>527</v>
          </cell>
          <cell r="X995">
            <v>1993.9</v>
          </cell>
          <cell r="Y995">
            <v>626</v>
          </cell>
          <cell r="Z995">
            <v>651.70000000000005</v>
          </cell>
          <cell r="AA995">
            <v>697.2</v>
          </cell>
        </row>
        <row r="996">
          <cell r="C996">
            <v>310</v>
          </cell>
          <cell r="D996">
            <v>494.4</v>
          </cell>
          <cell r="H996">
            <v>631.29999999999995</v>
          </cell>
          <cell r="I996">
            <v>492.3</v>
          </cell>
          <cell r="J996">
            <v>754.9</v>
          </cell>
          <cell r="L996">
            <v>305.2</v>
          </cell>
          <cell r="M996">
            <v>471.61492633920375</v>
          </cell>
          <cell r="N996">
            <v>257.2</v>
          </cell>
          <cell r="P996">
            <v>1046.5999999999999</v>
          </cell>
          <cell r="Q996">
            <v>462.6</v>
          </cell>
          <cell r="R996">
            <v>499.2</v>
          </cell>
          <cell r="S996">
            <v>1803.1</v>
          </cell>
          <cell r="T996">
            <v>152.66985574095915</v>
          </cell>
          <cell r="U996">
            <v>380.1</v>
          </cell>
          <cell r="V996">
            <v>473.2</v>
          </cell>
          <cell r="W996">
            <v>521</v>
          </cell>
          <cell r="X996">
            <v>1799.7</v>
          </cell>
          <cell r="Y996">
            <v>619.29999999999995</v>
          </cell>
          <cell r="Z996">
            <v>648.4</v>
          </cell>
          <cell r="AA996">
            <v>712</v>
          </cell>
        </row>
        <row r="997">
          <cell r="C997">
            <v>297.8</v>
          </cell>
          <cell r="D997">
            <v>526.29999999999995</v>
          </cell>
          <cell r="H997">
            <v>580</v>
          </cell>
          <cell r="I997">
            <v>584.70000000000005</v>
          </cell>
          <cell r="J997">
            <v>761.1</v>
          </cell>
          <cell r="L997">
            <v>323</v>
          </cell>
          <cell r="M997">
            <v>472.91424414417628</v>
          </cell>
          <cell r="N997">
            <v>256.39999999999998</v>
          </cell>
          <cell r="P997">
            <v>1031.8</v>
          </cell>
          <cell r="Q997">
            <v>446</v>
          </cell>
          <cell r="R997">
            <v>527.1</v>
          </cell>
          <cell r="S997">
            <v>1653.7</v>
          </cell>
          <cell r="T997">
            <v>152.26129672124819</v>
          </cell>
          <cell r="U997">
            <v>354.9</v>
          </cell>
          <cell r="V997">
            <v>462.9</v>
          </cell>
          <cell r="W997">
            <v>534</v>
          </cell>
          <cell r="X997">
            <v>1805.5</v>
          </cell>
          <cell r="Y997">
            <v>625.9</v>
          </cell>
          <cell r="Z997">
            <v>645.79999999999995</v>
          </cell>
          <cell r="AA997">
            <v>720.2</v>
          </cell>
        </row>
        <row r="998">
          <cell r="C998">
            <v>330.5</v>
          </cell>
          <cell r="D998">
            <v>562</v>
          </cell>
          <cell r="H998">
            <v>536.9</v>
          </cell>
          <cell r="I998">
            <v>636.9</v>
          </cell>
          <cell r="J998">
            <v>641.4</v>
          </cell>
          <cell r="L998">
            <v>321.60000000000002</v>
          </cell>
          <cell r="M998">
            <v>475.6125338385869</v>
          </cell>
          <cell r="N998">
            <v>201.1</v>
          </cell>
          <cell r="P998">
            <v>1180.4000000000001</v>
          </cell>
          <cell r="Q998">
            <v>411.2</v>
          </cell>
          <cell r="R998">
            <v>459.9</v>
          </cell>
          <cell r="S998">
            <v>2636.1</v>
          </cell>
          <cell r="T998">
            <v>153.22514426129541</v>
          </cell>
          <cell r="U998">
            <v>346.1</v>
          </cell>
          <cell r="V998">
            <v>460.9</v>
          </cell>
          <cell r="W998">
            <v>534</v>
          </cell>
          <cell r="X998">
            <v>2011.7</v>
          </cell>
          <cell r="Y998">
            <v>625.5</v>
          </cell>
          <cell r="Z998">
            <v>648.70000000000005</v>
          </cell>
          <cell r="AA998">
            <v>731.7</v>
          </cell>
        </row>
        <row r="999">
          <cell r="C999">
            <v>387.4</v>
          </cell>
          <cell r="D999">
            <v>614.5</v>
          </cell>
          <cell r="H999">
            <v>496.5</v>
          </cell>
          <cell r="I999">
            <v>878.9</v>
          </cell>
          <cell r="J999">
            <v>668.9</v>
          </cell>
          <cell r="L999">
            <v>332.1</v>
          </cell>
          <cell r="M999">
            <v>475.94175025859818</v>
          </cell>
          <cell r="N999">
            <v>239.9</v>
          </cell>
          <cell r="P999">
            <v>1111.4000000000001</v>
          </cell>
          <cell r="Q999">
            <v>441.5</v>
          </cell>
          <cell r="R999">
            <v>458.3</v>
          </cell>
          <cell r="S999">
            <v>2687.1</v>
          </cell>
          <cell r="T999">
            <v>153.65065387213244</v>
          </cell>
          <cell r="U999">
            <v>359.1</v>
          </cell>
          <cell r="V999">
            <v>462.3</v>
          </cell>
          <cell r="W999">
            <v>534</v>
          </cell>
          <cell r="X999">
            <v>1979.3</v>
          </cell>
          <cell r="Y999">
            <v>630.20000000000005</v>
          </cell>
          <cell r="Z999">
            <v>656.4</v>
          </cell>
          <cell r="AA999">
            <v>751</v>
          </cell>
        </row>
        <row r="1000">
          <cell r="C1000">
            <v>405.8</v>
          </cell>
          <cell r="D1000">
            <v>653.79999999999995</v>
          </cell>
          <cell r="H1000">
            <v>507.3</v>
          </cell>
          <cell r="I1000">
            <v>854.3</v>
          </cell>
          <cell r="J1000">
            <v>844</v>
          </cell>
          <cell r="L1000">
            <v>323.7</v>
          </cell>
          <cell r="M1000">
            <v>476.31468754705986</v>
          </cell>
          <cell r="N1000">
            <v>320.7</v>
          </cell>
          <cell r="P1000">
            <v>1027.0999999999999</v>
          </cell>
          <cell r="Q1000">
            <v>478.8</v>
          </cell>
          <cell r="R1000">
            <v>540.29999999999995</v>
          </cell>
          <cell r="S1000">
            <v>2732.1</v>
          </cell>
          <cell r="T1000">
            <v>153.64834883913116</v>
          </cell>
          <cell r="U1000">
            <v>393.9</v>
          </cell>
          <cell r="V1000">
            <v>463</v>
          </cell>
          <cell r="W1000">
            <v>514</v>
          </cell>
          <cell r="X1000">
            <v>1885.7</v>
          </cell>
          <cell r="Y1000">
            <v>638.29999999999995</v>
          </cell>
          <cell r="Z1000">
            <v>657</v>
          </cell>
          <cell r="AA1000">
            <v>774.8</v>
          </cell>
        </row>
        <row r="1001">
          <cell r="C1001">
            <v>429.3</v>
          </cell>
          <cell r="D1001">
            <v>677.2</v>
          </cell>
          <cell r="H1001">
            <v>364</v>
          </cell>
          <cell r="I1001">
            <v>1012.3</v>
          </cell>
          <cell r="J1001">
            <v>858.5</v>
          </cell>
          <cell r="L1001">
            <v>313.60000000000002</v>
          </cell>
          <cell r="M1001">
            <v>475.79883468804002</v>
          </cell>
          <cell r="N1001">
            <v>339.7</v>
          </cell>
          <cell r="P1001">
            <v>985.7</v>
          </cell>
          <cell r="Q1001">
            <v>480.5</v>
          </cell>
          <cell r="R1001">
            <v>532</v>
          </cell>
          <cell r="S1001">
            <v>2853.2</v>
          </cell>
          <cell r="T1001">
            <v>152.64109479104494</v>
          </cell>
          <cell r="U1001">
            <v>344.9</v>
          </cell>
          <cell r="V1001">
            <v>456.4</v>
          </cell>
          <cell r="W1001">
            <v>509</v>
          </cell>
          <cell r="X1001">
            <v>1867.9</v>
          </cell>
          <cell r="Y1001">
            <v>633.79999999999995</v>
          </cell>
          <cell r="Z1001">
            <v>656.8</v>
          </cell>
          <cell r="AA1001">
            <v>763.4</v>
          </cell>
        </row>
        <row r="1002">
          <cell r="C1002">
            <v>391.7</v>
          </cell>
          <cell r="D1002">
            <v>629.29999999999995</v>
          </cell>
          <cell r="H1002">
            <v>316.5</v>
          </cell>
          <cell r="I1002">
            <v>880.1</v>
          </cell>
          <cell r="J1002">
            <v>712.7</v>
          </cell>
          <cell r="L1002">
            <v>313.10000000000002</v>
          </cell>
          <cell r="M1002">
            <v>475.13789283084122</v>
          </cell>
          <cell r="N1002">
            <v>352.3</v>
          </cell>
          <cell r="P1002">
            <v>942.3</v>
          </cell>
          <cell r="Q1002">
            <v>474.9</v>
          </cell>
          <cell r="R1002">
            <v>491.2</v>
          </cell>
          <cell r="S1002">
            <v>2185.8000000000002</v>
          </cell>
          <cell r="T1002">
            <v>151.32121450783532</v>
          </cell>
          <cell r="U1002">
            <v>274.89999999999998</v>
          </cell>
          <cell r="V1002">
            <v>472.4</v>
          </cell>
          <cell r="W1002">
            <v>537</v>
          </cell>
          <cell r="X1002">
            <v>1962</v>
          </cell>
          <cell r="Y1002">
            <v>627.6</v>
          </cell>
          <cell r="Z1002">
            <v>652.5</v>
          </cell>
          <cell r="AA1002">
            <v>727</v>
          </cell>
        </row>
        <row r="1003">
          <cell r="C1003">
            <v>372.5</v>
          </cell>
          <cell r="D1003">
            <v>604.70000000000005</v>
          </cell>
          <cell r="H1003">
            <v>450.8</v>
          </cell>
          <cell r="I1003">
            <v>522.6</v>
          </cell>
          <cell r="J1003">
            <v>632.1</v>
          </cell>
          <cell r="L1003">
            <v>306.7</v>
          </cell>
          <cell r="M1003">
            <v>474.11314090106077</v>
          </cell>
          <cell r="N1003">
            <v>489.1</v>
          </cell>
          <cell r="P1003">
            <v>623.4</v>
          </cell>
          <cell r="Q1003">
            <v>431.6</v>
          </cell>
          <cell r="R1003">
            <v>549.20000000000005</v>
          </cell>
          <cell r="S1003">
            <v>2232</v>
          </cell>
          <cell r="T1003">
            <v>150.5199837696743</v>
          </cell>
          <cell r="U1003">
            <v>187.4</v>
          </cell>
          <cell r="V1003">
            <v>497</v>
          </cell>
          <cell r="W1003">
            <v>540</v>
          </cell>
          <cell r="X1003">
            <v>2007.9</v>
          </cell>
          <cell r="Y1003">
            <v>628.5</v>
          </cell>
          <cell r="Z1003">
            <v>652.20000000000005</v>
          </cell>
          <cell r="AA1003">
            <v>693.7</v>
          </cell>
        </row>
        <row r="1004">
          <cell r="C1004">
            <v>292.2</v>
          </cell>
          <cell r="D1004">
            <v>442.8</v>
          </cell>
          <cell r="H1004">
            <v>245</v>
          </cell>
          <cell r="I1004">
            <v>184.3</v>
          </cell>
          <cell r="J1004">
            <v>328.3</v>
          </cell>
          <cell r="L1004">
            <v>358.8</v>
          </cell>
          <cell r="M1004">
            <v>468.25826775905279</v>
          </cell>
          <cell r="N1004">
            <v>354.1</v>
          </cell>
          <cell r="P1004">
            <v>608.9</v>
          </cell>
          <cell r="Q1004">
            <v>387.4</v>
          </cell>
          <cell r="R1004">
            <v>531.4</v>
          </cell>
          <cell r="S1004">
            <v>1734.1</v>
          </cell>
          <cell r="T1004">
            <v>150.78006895712625</v>
          </cell>
          <cell r="U1004">
            <v>219.2</v>
          </cell>
          <cell r="V1004">
            <v>503.7</v>
          </cell>
          <cell r="W1004">
            <v>564</v>
          </cell>
          <cell r="X1004">
            <v>2025.2</v>
          </cell>
          <cell r="Y1004">
            <v>622.70000000000005</v>
          </cell>
          <cell r="Z1004">
            <v>645.9</v>
          </cell>
          <cell r="AA1004">
            <v>682.4</v>
          </cell>
        </row>
        <row r="1005">
          <cell r="C1005">
            <v>167.4</v>
          </cell>
          <cell r="D1005">
            <v>218.9</v>
          </cell>
          <cell r="H1005">
            <v>182.6</v>
          </cell>
          <cell r="I1005">
            <v>173.9</v>
          </cell>
          <cell r="J1005">
            <v>217.7</v>
          </cell>
          <cell r="L1005">
            <v>339.4</v>
          </cell>
          <cell r="M1005">
            <v>453.62321757860724</v>
          </cell>
          <cell r="N1005">
            <v>158.5</v>
          </cell>
          <cell r="P1005">
            <v>888.2</v>
          </cell>
          <cell r="Q1005">
            <v>294.60000000000002</v>
          </cell>
          <cell r="R1005">
            <v>278.39999999999998</v>
          </cell>
          <cell r="S1005">
            <v>1628.8</v>
          </cell>
          <cell r="T1005">
            <v>150.96427801344825</v>
          </cell>
          <cell r="U1005">
            <v>198.9</v>
          </cell>
          <cell r="V1005">
            <v>494.4</v>
          </cell>
          <cell r="W1005">
            <v>546</v>
          </cell>
          <cell r="X1005">
            <v>2071.1999999999998</v>
          </cell>
          <cell r="Y1005">
            <v>629.79999999999995</v>
          </cell>
          <cell r="Z1005">
            <v>646.9</v>
          </cell>
          <cell r="AA1005">
            <v>701.6</v>
          </cell>
        </row>
        <row r="1006">
          <cell r="C1006">
            <v>138.5</v>
          </cell>
          <cell r="D1006">
            <v>169.3</v>
          </cell>
          <cell r="H1006">
            <v>202.7</v>
          </cell>
          <cell r="I1006">
            <v>208.1</v>
          </cell>
          <cell r="J1006">
            <v>217.7</v>
          </cell>
          <cell r="L1006">
            <v>258.10000000000002</v>
          </cell>
          <cell r="M1006">
            <v>415.47080372767562</v>
          </cell>
          <cell r="N1006">
            <v>82.2</v>
          </cell>
          <cell r="P1006">
            <v>670.1</v>
          </cell>
          <cell r="Q1006">
            <v>274.3</v>
          </cell>
          <cell r="R1006">
            <v>233.7</v>
          </cell>
          <cell r="S1006">
            <v>712.1</v>
          </cell>
          <cell r="T1006">
            <v>151.12718536045159</v>
          </cell>
          <cell r="U1006">
            <v>157.19999999999999</v>
          </cell>
          <cell r="V1006">
            <v>474.2</v>
          </cell>
          <cell r="W1006">
            <v>527</v>
          </cell>
          <cell r="X1006">
            <v>2185.4</v>
          </cell>
          <cell r="Y1006">
            <v>622.5</v>
          </cell>
          <cell r="Z1006">
            <v>647.79999999999995</v>
          </cell>
          <cell r="AA1006">
            <v>706.6</v>
          </cell>
        </row>
        <row r="1007">
          <cell r="C1007">
            <v>183.1</v>
          </cell>
          <cell r="D1007">
            <v>233.4</v>
          </cell>
          <cell r="H1007">
            <v>443</v>
          </cell>
          <cell r="I1007">
            <v>368</v>
          </cell>
          <cell r="J1007">
            <v>310.60000000000002</v>
          </cell>
          <cell r="L1007">
            <v>207.6</v>
          </cell>
          <cell r="M1007">
            <v>430.59011487547286</v>
          </cell>
          <cell r="N1007">
            <v>117</v>
          </cell>
          <cell r="P1007">
            <v>878.6</v>
          </cell>
          <cell r="Q1007">
            <v>342.1</v>
          </cell>
          <cell r="R1007">
            <v>258.10000000000002</v>
          </cell>
          <cell r="S1007">
            <v>1000.9</v>
          </cell>
          <cell r="T1007">
            <v>154.10686325480015</v>
          </cell>
          <cell r="U1007">
            <v>322.10000000000002</v>
          </cell>
          <cell r="V1007">
            <v>465.5</v>
          </cell>
          <cell r="W1007">
            <v>513</v>
          </cell>
          <cell r="X1007">
            <v>2098.9</v>
          </cell>
          <cell r="Y1007">
            <v>623.20000000000005</v>
          </cell>
          <cell r="Z1007">
            <v>646</v>
          </cell>
          <cell r="AA1007">
            <v>700.8</v>
          </cell>
        </row>
        <row r="1008">
          <cell r="C1008">
            <v>302.3</v>
          </cell>
          <cell r="D1008">
            <v>440.3</v>
          </cell>
          <cell r="H1008">
            <v>528.1</v>
          </cell>
          <cell r="I1008">
            <v>512.1</v>
          </cell>
          <cell r="J1008">
            <v>556.70000000000005</v>
          </cell>
          <cell r="L1008">
            <v>211.7</v>
          </cell>
          <cell r="M1008">
            <v>431.17131994959107</v>
          </cell>
          <cell r="N1008">
            <v>244</v>
          </cell>
          <cell r="P1008">
            <v>628.6</v>
          </cell>
          <cell r="Q1008">
            <v>412.2</v>
          </cell>
          <cell r="R1008">
            <v>456</v>
          </cell>
          <cell r="S1008">
            <v>1968.4</v>
          </cell>
          <cell r="T1008">
            <v>153.45841405289772</v>
          </cell>
          <cell r="U1008">
            <v>431.4</v>
          </cell>
          <cell r="V1008">
            <v>460.3</v>
          </cell>
          <cell r="W1008">
            <v>506</v>
          </cell>
          <cell r="X1008">
            <v>2080.9</v>
          </cell>
          <cell r="Y1008">
            <v>615.9</v>
          </cell>
          <cell r="Z1008">
            <v>640.20000000000005</v>
          </cell>
          <cell r="AA1008">
            <v>710.7</v>
          </cell>
        </row>
        <row r="1009">
          <cell r="C1009">
            <v>288.8</v>
          </cell>
          <cell r="D1009">
            <v>470.8</v>
          </cell>
          <cell r="H1009">
            <v>532.9</v>
          </cell>
          <cell r="I1009">
            <v>844.4</v>
          </cell>
          <cell r="J1009">
            <v>617.6</v>
          </cell>
          <cell r="L1009">
            <v>248.4</v>
          </cell>
          <cell r="M1009">
            <v>432.44774140912415</v>
          </cell>
          <cell r="N1009">
            <v>294.3</v>
          </cell>
          <cell r="P1009">
            <v>628.29999999999995</v>
          </cell>
          <cell r="Q1009">
            <v>431.3</v>
          </cell>
          <cell r="R1009">
            <v>501.8</v>
          </cell>
          <cell r="S1009">
            <v>2290.6999999999998</v>
          </cell>
          <cell r="T1009">
            <v>152.81243887699034</v>
          </cell>
          <cell r="U1009">
            <v>355.3</v>
          </cell>
          <cell r="V1009">
            <v>444.6</v>
          </cell>
          <cell r="W1009">
            <v>504</v>
          </cell>
          <cell r="X1009">
            <v>2165.9</v>
          </cell>
          <cell r="Y1009">
            <v>611.1</v>
          </cell>
          <cell r="Z1009">
            <v>647.5</v>
          </cell>
          <cell r="AA1009">
            <v>725.2</v>
          </cell>
        </row>
        <row r="1010">
          <cell r="C1010">
            <v>289.10000000000002</v>
          </cell>
          <cell r="D1010">
            <v>479.2</v>
          </cell>
          <cell r="H1010">
            <v>634.20000000000005</v>
          </cell>
          <cell r="I1010">
            <v>832</v>
          </cell>
          <cell r="J1010">
            <v>655.1</v>
          </cell>
          <cell r="L1010">
            <v>260.89999999999998</v>
          </cell>
          <cell r="M1010">
            <v>450.45503983208516</v>
          </cell>
          <cell r="N1010">
            <v>333.8</v>
          </cell>
          <cell r="P1010">
            <v>1057.8</v>
          </cell>
          <cell r="Q1010">
            <v>411.8</v>
          </cell>
          <cell r="R1010">
            <v>511</v>
          </cell>
          <cell r="S1010">
            <v>2144.6999999999998</v>
          </cell>
          <cell r="T1010">
            <v>148</v>
          </cell>
          <cell r="U1010">
            <v>486.2</v>
          </cell>
          <cell r="V1010">
            <v>433.8</v>
          </cell>
          <cell r="W1010">
            <v>492</v>
          </cell>
          <cell r="X1010">
            <v>2113</v>
          </cell>
          <cell r="Y1010">
            <v>611</v>
          </cell>
          <cell r="Z1010">
            <v>637</v>
          </cell>
          <cell r="AA1010">
            <v>745.4</v>
          </cell>
        </row>
        <row r="1011">
          <cell r="C1011">
            <v>386.3</v>
          </cell>
          <cell r="D1011">
            <v>603.29999999999995</v>
          </cell>
          <cell r="H1011">
            <v>674.5</v>
          </cell>
          <cell r="I1011">
            <v>785.2</v>
          </cell>
          <cell r="J1011">
            <v>710.2</v>
          </cell>
          <cell r="L1011">
            <v>283.7</v>
          </cell>
          <cell r="M1011">
            <v>451.03594169207292</v>
          </cell>
          <cell r="N1011">
            <v>343.5</v>
          </cell>
          <cell r="P1011">
            <v>1293.5</v>
          </cell>
          <cell r="Q1011">
            <v>415.9</v>
          </cell>
          <cell r="R1011">
            <v>501.9</v>
          </cell>
          <cell r="S1011">
            <v>2101</v>
          </cell>
          <cell r="T1011">
            <v>148</v>
          </cell>
          <cell r="U1011">
            <v>470.6</v>
          </cell>
          <cell r="V1011">
            <v>432.1</v>
          </cell>
          <cell r="W1011">
            <v>505</v>
          </cell>
          <cell r="X1011">
            <v>2092.6999999999998</v>
          </cell>
          <cell r="Y1011">
            <v>610.1</v>
          </cell>
          <cell r="Z1011">
            <v>639.4</v>
          </cell>
          <cell r="AA1011">
            <v>748.8</v>
          </cell>
        </row>
        <row r="1012">
          <cell r="C1012">
            <v>415.3</v>
          </cell>
          <cell r="D1012">
            <v>592.70000000000005</v>
          </cell>
          <cell r="H1012">
            <v>642.70000000000005</v>
          </cell>
          <cell r="I1012">
            <v>927</v>
          </cell>
          <cell r="J1012">
            <v>728.8</v>
          </cell>
          <cell r="L1012">
            <v>287.60000000000002</v>
          </cell>
          <cell r="M1012">
            <v>441.7178311149836</v>
          </cell>
          <cell r="N1012">
            <v>409.4</v>
          </cell>
          <cell r="P1012">
            <v>1286</v>
          </cell>
          <cell r="Q1012">
            <v>437.4</v>
          </cell>
          <cell r="R1012">
            <v>570.79999999999995</v>
          </cell>
          <cell r="S1012">
            <v>2295.6999999999998</v>
          </cell>
          <cell r="T1012">
            <v>148</v>
          </cell>
          <cell r="U1012">
            <v>500.6</v>
          </cell>
          <cell r="V1012">
            <v>417.7</v>
          </cell>
          <cell r="W1012">
            <v>472</v>
          </cell>
          <cell r="X1012">
            <v>2074.1</v>
          </cell>
          <cell r="Y1012">
            <v>613.70000000000005</v>
          </cell>
          <cell r="Z1012">
            <v>636.9</v>
          </cell>
          <cell r="AA1012">
            <v>802.3</v>
          </cell>
        </row>
        <row r="1013">
          <cell r="C1013">
            <v>414.6</v>
          </cell>
          <cell r="D1013">
            <v>622.20000000000005</v>
          </cell>
          <cell r="H1013">
            <v>538.20000000000005</v>
          </cell>
          <cell r="I1013">
            <v>902.9</v>
          </cell>
          <cell r="J1013">
            <v>731</v>
          </cell>
          <cell r="L1013">
            <v>286.5</v>
          </cell>
          <cell r="M1013">
            <v>442.6133895067349</v>
          </cell>
          <cell r="N1013">
            <v>409.6</v>
          </cell>
          <cell r="P1013">
            <v>1251.3</v>
          </cell>
          <cell r="Q1013">
            <v>467.6</v>
          </cell>
          <cell r="R1013">
            <v>505.3</v>
          </cell>
          <cell r="S1013">
            <v>2481.4</v>
          </cell>
          <cell r="T1013">
            <v>148</v>
          </cell>
          <cell r="U1013">
            <v>504.3</v>
          </cell>
          <cell r="V1013">
            <v>390.8</v>
          </cell>
          <cell r="W1013">
            <v>447</v>
          </cell>
          <cell r="X1013">
            <v>2075.6</v>
          </cell>
          <cell r="Y1013">
            <v>615.5</v>
          </cell>
          <cell r="Z1013">
            <v>636.5</v>
          </cell>
          <cell r="AA1013">
            <v>751.3</v>
          </cell>
        </row>
        <row r="1014">
          <cell r="C1014">
            <v>418.6</v>
          </cell>
          <cell r="D1014">
            <v>691.3</v>
          </cell>
          <cell r="H1014">
            <v>479.3</v>
          </cell>
          <cell r="I1014">
            <v>1065.7</v>
          </cell>
          <cell r="J1014">
            <v>688.9</v>
          </cell>
          <cell r="L1014">
            <v>288.7</v>
          </cell>
          <cell r="M1014">
            <v>452.63477671541011</v>
          </cell>
          <cell r="N1014">
            <v>442.5</v>
          </cell>
          <cell r="P1014">
            <v>1048.5</v>
          </cell>
          <cell r="Q1014">
            <v>412.2</v>
          </cell>
          <cell r="R1014">
            <v>512.20000000000005</v>
          </cell>
          <cell r="S1014">
            <v>2304.8000000000002</v>
          </cell>
          <cell r="T1014">
            <v>148</v>
          </cell>
          <cell r="U1014">
            <v>497.8</v>
          </cell>
          <cell r="V1014">
            <v>428.2</v>
          </cell>
          <cell r="W1014">
            <v>502</v>
          </cell>
          <cell r="X1014">
            <v>2082.9</v>
          </cell>
          <cell r="Y1014">
            <v>607.20000000000005</v>
          </cell>
          <cell r="Z1014">
            <v>631.79999999999995</v>
          </cell>
          <cell r="AA1014">
            <v>732.6</v>
          </cell>
        </row>
        <row r="1015">
          <cell r="C1015">
            <v>418.6</v>
          </cell>
          <cell r="D1015">
            <v>666.2</v>
          </cell>
          <cell r="H1015">
            <v>449.1</v>
          </cell>
          <cell r="I1015">
            <v>799.6</v>
          </cell>
          <cell r="J1015">
            <v>614.79999999999995</v>
          </cell>
          <cell r="L1015">
            <v>333.2</v>
          </cell>
          <cell r="M1015">
            <v>474.5763209272165</v>
          </cell>
          <cell r="N1015">
            <v>454.5</v>
          </cell>
          <cell r="P1015">
            <v>767.9</v>
          </cell>
          <cell r="Q1015">
            <v>406.1</v>
          </cell>
          <cell r="R1015">
            <v>474.9</v>
          </cell>
          <cell r="S1015">
            <v>2436.1999999999998</v>
          </cell>
          <cell r="T1015">
            <v>148</v>
          </cell>
          <cell r="U1015">
            <v>463.8</v>
          </cell>
          <cell r="V1015">
            <v>471.3</v>
          </cell>
          <cell r="W1015">
            <v>535</v>
          </cell>
          <cell r="X1015">
            <v>2115.1999999999998</v>
          </cell>
          <cell r="Y1015">
            <v>606.5</v>
          </cell>
          <cell r="Z1015">
            <v>631.1</v>
          </cell>
          <cell r="AA1015">
            <v>695.5</v>
          </cell>
        </row>
        <row r="1016">
          <cell r="C1016">
            <v>289.60000000000002</v>
          </cell>
          <cell r="D1016">
            <v>400.2</v>
          </cell>
          <cell r="H1016">
            <v>283.7</v>
          </cell>
          <cell r="I1016">
            <v>310.39999999999998</v>
          </cell>
          <cell r="J1016">
            <v>410.1</v>
          </cell>
          <cell r="L1016">
            <v>349.7</v>
          </cell>
          <cell r="M1016">
            <v>473.67904896389445</v>
          </cell>
          <cell r="N1016">
            <v>252.3</v>
          </cell>
          <cell r="P1016">
            <v>786.8</v>
          </cell>
          <cell r="Q1016">
            <v>370.6</v>
          </cell>
          <cell r="R1016">
            <v>319.2</v>
          </cell>
          <cell r="S1016">
            <v>2624.7</v>
          </cell>
          <cell r="T1016">
            <v>148</v>
          </cell>
          <cell r="U1016">
            <v>413.7</v>
          </cell>
          <cell r="V1016">
            <v>468</v>
          </cell>
          <cell r="W1016">
            <v>538</v>
          </cell>
          <cell r="X1016">
            <v>2056.1999999999998</v>
          </cell>
          <cell r="Y1016">
            <v>610</v>
          </cell>
          <cell r="Z1016">
            <v>628.6</v>
          </cell>
          <cell r="AA1016">
            <v>693.3</v>
          </cell>
        </row>
        <row r="1017">
          <cell r="C1017">
            <v>144</v>
          </cell>
          <cell r="D1017">
            <v>179.8</v>
          </cell>
          <cell r="H1017">
            <v>194.4</v>
          </cell>
          <cell r="I1017">
            <v>196.7</v>
          </cell>
          <cell r="J1017">
            <v>216.7</v>
          </cell>
          <cell r="L1017">
            <v>346.5</v>
          </cell>
          <cell r="M1017">
            <v>434.39695540048314</v>
          </cell>
          <cell r="N1017">
            <v>94.7</v>
          </cell>
          <cell r="P1017">
            <v>352.9</v>
          </cell>
          <cell r="Q1017">
            <v>263.5</v>
          </cell>
          <cell r="R1017">
            <v>167.7</v>
          </cell>
          <cell r="S1017">
            <v>946.5</v>
          </cell>
          <cell r="T1017">
            <v>148.5</v>
          </cell>
          <cell r="U1017">
            <v>189.1</v>
          </cell>
          <cell r="V1017">
            <v>446.9</v>
          </cell>
          <cell r="W1017">
            <v>521</v>
          </cell>
          <cell r="X1017">
            <v>2068.9</v>
          </cell>
          <cell r="Y1017">
            <v>614.79999999999995</v>
          </cell>
          <cell r="Z1017">
            <v>626.29999999999995</v>
          </cell>
          <cell r="AA1017">
            <v>714.6</v>
          </cell>
        </row>
        <row r="1018">
          <cell r="C1018">
            <v>142.69999999999999</v>
          </cell>
          <cell r="D1018">
            <v>195.2</v>
          </cell>
          <cell r="H1018">
            <v>301.60000000000002</v>
          </cell>
          <cell r="I1018">
            <v>351.4</v>
          </cell>
          <cell r="J1018">
            <v>263.39999999999998</v>
          </cell>
          <cell r="L1018">
            <v>192.9</v>
          </cell>
          <cell r="M1018">
            <v>431.87142441689889</v>
          </cell>
          <cell r="N1018">
            <v>81.2</v>
          </cell>
          <cell r="P1018">
            <v>452.6</v>
          </cell>
          <cell r="Q1018">
            <v>278.39999999999998</v>
          </cell>
          <cell r="R1018">
            <v>187.8</v>
          </cell>
          <cell r="S1018">
            <v>788.6</v>
          </cell>
          <cell r="T1018">
            <v>148.9</v>
          </cell>
          <cell r="U1018">
            <v>209.1</v>
          </cell>
          <cell r="V1018">
            <v>426.9</v>
          </cell>
          <cell r="W1018">
            <v>494</v>
          </cell>
          <cell r="X1018">
            <v>2218.5</v>
          </cell>
          <cell r="Y1018">
            <v>604.79999999999995</v>
          </cell>
          <cell r="Z1018">
            <v>624.6</v>
          </cell>
          <cell r="AA1018">
            <v>716.1</v>
          </cell>
        </row>
        <row r="1019">
          <cell r="C1019">
            <v>197.1</v>
          </cell>
          <cell r="D1019">
            <v>282.60000000000002</v>
          </cell>
          <cell r="H1019">
            <v>432.4</v>
          </cell>
          <cell r="I1019">
            <v>529.5</v>
          </cell>
          <cell r="J1019">
            <v>384.3</v>
          </cell>
          <cell r="L1019">
            <v>164.7</v>
          </cell>
          <cell r="M1019">
            <v>425.45651532341867</v>
          </cell>
          <cell r="N1019">
            <v>148</v>
          </cell>
          <cell r="P1019">
            <v>644.6</v>
          </cell>
          <cell r="Q1019">
            <v>356.7</v>
          </cell>
          <cell r="R1019">
            <v>307.2</v>
          </cell>
          <cell r="S1019">
            <v>1868.2</v>
          </cell>
          <cell r="T1019">
            <v>148.19999999999999</v>
          </cell>
          <cell r="U1019">
            <v>309.7</v>
          </cell>
          <cell r="V1019">
            <v>424.3</v>
          </cell>
          <cell r="W1019">
            <v>478</v>
          </cell>
          <cell r="X1019">
            <v>2244.6</v>
          </cell>
          <cell r="Y1019">
            <v>600</v>
          </cell>
          <cell r="Z1019">
            <v>619.4</v>
          </cell>
          <cell r="AA1019">
            <v>704.8</v>
          </cell>
        </row>
        <row r="1020">
          <cell r="C1020">
            <v>292.10000000000002</v>
          </cell>
          <cell r="D1020">
            <v>452.6</v>
          </cell>
          <cell r="H1020">
            <v>554.9</v>
          </cell>
          <cell r="I1020">
            <v>971.8</v>
          </cell>
          <cell r="J1020">
            <v>623.29999999999995</v>
          </cell>
          <cell r="L1020">
            <v>188</v>
          </cell>
          <cell r="M1020">
            <v>422.72351885865743</v>
          </cell>
          <cell r="N1020">
            <v>252.2</v>
          </cell>
          <cell r="P1020">
            <v>681.1</v>
          </cell>
          <cell r="Q1020">
            <v>469.8</v>
          </cell>
          <cell r="R1020">
            <v>447.3</v>
          </cell>
          <cell r="S1020">
            <v>2942.5</v>
          </cell>
          <cell r="T1020">
            <v>148.19999999999999</v>
          </cell>
          <cell r="U1020">
            <v>425.9</v>
          </cell>
          <cell r="V1020">
            <v>424.6</v>
          </cell>
          <cell r="W1020">
            <v>478</v>
          </cell>
          <cell r="X1020">
            <v>2257.3000000000002</v>
          </cell>
          <cell r="Y1020">
            <v>597.29999999999995</v>
          </cell>
          <cell r="Z1020">
            <v>619.9</v>
          </cell>
          <cell r="AA1020">
            <v>716.5</v>
          </cell>
        </row>
        <row r="1021">
          <cell r="C1021">
            <v>318.3</v>
          </cell>
          <cell r="D1021">
            <v>519.6</v>
          </cell>
          <cell r="H1021">
            <v>637</v>
          </cell>
          <cell r="I1021">
            <v>918.1</v>
          </cell>
          <cell r="J1021">
            <v>711.6</v>
          </cell>
          <cell r="L1021">
            <v>205.9</v>
          </cell>
          <cell r="M1021">
            <v>422.85523399239031</v>
          </cell>
          <cell r="N1021">
            <v>299.8</v>
          </cell>
          <cell r="P1021">
            <v>868.7</v>
          </cell>
          <cell r="Q1021">
            <v>451.8</v>
          </cell>
          <cell r="R1021">
            <v>460.7</v>
          </cell>
          <cell r="S1021">
            <v>1452</v>
          </cell>
          <cell r="T1021">
            <v>148.1</v>
          </cell>
          <cell r="U1021">
            <v>477.1</v>
          </cell>
          <cell r="V1021">
            <v>418.9</v>
          </cell>
          <cell r="W1021">
            <v>494</v>
          </cell>
          <cell r="X1021">
            <v>2201.6</v>
          </cell>
          <cell r="Y1021">
            <v>593.6</v>
          </cell>
          <cell r="Z1021">
            <v>616.5</v>
          </cell>
          <cell r="AA1021">
            <v>719.8</v>
          </cell>
        </row>
        <row r="1022">
          <cell r="C1022">
            <v>310.3</v>
          </cell>
          <cell r="D1022">
            <v>531.6</v>
          </cell>
          <cell r="H1022">
            <v>647.6</v>
          </cell>
          <cell r="I1022">
            <v>913.2</v>
          </cell>
          <cell r="J1022">
            <v>701.5</v>
          </cell>
          <cell r="L1022">
            <v>260.5</v>
          </cell>
          <cell r="M1022">
            <v>427.68339047902543</v>
          </cell>
          <cell r="N1022">
            <v>270.3</v>
          </cell>
          <cell r="P1022">
            <v>708.5</v>
          </cell>
          <cell r="Q1022">
            <v>416.9</v>
          </cell>
          <cell r="R1022">
            <v>445.2</v>
          </cell>
          <cell r="S1022">
            <v>2340.1999999999998</v>
          </cell>
          <cell r="T1022">
            <v>148.1</v>
          </cell>
          <cell r="U1022">
            <v>460.3</v>
          </cell>
          <cell r="V1022">
            <v>420.6</v>
          </cell>
          <cell r="W1022">
            <v>493</v>
          </cell>
          <cell r="X1022">
            <v>2182.9</v>
          </cell>
          <cell r="Y1022">
            <v>590.9</v>
          </cell>
          <cell r="Z1022">
            <v>613.1</v>
          </cell>
          <cell r="AA1022">
            <v>726.9</v>
          </cell>
        </row>
        <row r="1023">
          <cell r="C1023">
            <v>453</v>
          </cell>
          <cell r="D1023">
            <v>660.4</v>
          </cell>
          <cell r="H1023">
            <v>688</v>
          </cell>
          <cell r="I1023">
            <v>1005.5</v>
          </cell>
          <cell r="J1023">
            <v>798.2</v>
          </cell>
          <cell r="L1023">
            <v>269.60000000000002</v>
          </cell>
          <cell r="M1023">
            <v>427.98382742579537</v>
          </cell>
          <cell r="N1023">
            <v>299.8</v>
          </cell>
          <cell r="P1023">
            <v>581.70000000000005</v>
          </cell>
          <cell r="Q1023">
            <v>427</v>
          </cell>
          <cell r="R1023">
            <v>440.4</v>
          </cell>
          <cell r="S1023">
            <v>2471.8000000000002</v>
          </cell>
          <cell r="T1023">
            <v>148</v>
          </cell>
          <cell r="U1023">
            <v>469.3</v>
          </cell>
          <cell r="V1023">
            <v>405.9</v>
          </cell>
          <cell r="W1023">
            <v>471</v>
          </cell>
          <cell r="X1023">
            <v>1937.2</v>
          </cell>
          <cell r="Y1023">
            <v>592.6</v>
          </cell>
          <cell r="Z1023">
            <v>615.5</v>
          </cell>
          <cell r="AA1023">
            <v>737.1</v>
          </cell>
        </row>
        <row r="1024">
          <cell r="C1024">
            <v>531.29999999999995</v>
          </cell>
          <cell r="D1024">
            <v>757.7</v>
          </cell>
          <cell r="H1024">
            <v>556.70000000000005</v>
          </cell>
          <cell r="I1024">
            <v>1248.3</v>
          </cell>
          <cell r="J1024">
            <v>876.8</v>
          </cell>
          <cell r="L1024">
            <v>287.7</v>
          </cell>
          <cell r="M1024">
            <v>427.89431412710127</v>
          </cell>
          <cell r="N1024">
            <v>360.6</v>
          </cell>
          <cell r="P1024">
            <v>680.9</v>
          </cell>
          <cell r="Q1024">
            <v>508.6</v>
          </cell>
          <cell r="R1024">
            <v>482.5</v>
          </cell>
          <cell r="S1024">
            <v>2773.1</v>
          </cell>
          <cell r="T1024">
            <v>148</v>
          </cell>
          <cell r="U1024">
            <v>449.5</v>
          </cell>
          <cell r="V1024">
            <v>377.7</v>
          </cell>
          <cell r="W1024">
            <v>427</v>
          </cell>
          <cell r="X1024">
            <v>1761.4</v>
          </cell>
          <cell r="Y1024">
            <v>596</v>
          </cell>
          <cell r="Z1024">
            <v>613.9</v>
          </cell>
          <cell r="AA1024">
            <v>748.1</v>
          </cell>
        </row>
        <row r="1025">
          <cell r="C1025">
            <v>494.9</v>
          </cell>
          <cell r="D1025">
            <v>741.7</v>
          </cell>
          <cell r="H1025">
            <v>517.4</v>
          </cell>
          <cell r="I1025">
            <v>1148.0999999999999</v>
          </cell>
          <cell r="J1025">
            <v>794</v>
          </cell>
          <cell r="L1025">
            <v>284.8</v>
          </cell>
          <cell r="M1025">
            <v>427.52486523330469</v>
          </cell>
          <cell r="N1025">
            <v>341.6</v>
          </cell>
          <cell r="P1025">
            <v>628.4</v>
          </cell>
          <cell r="Q1025">
            <v>464.2</v>
          </cell>
          <cell r="R1025">
            <v>481.3</v>
          </cell>
          <cell r="S1025">
            <v>2567.3000000000002</v>
          </cell>
          <cell r="T1025">
            <v>148</v>
          </cell>
          <cell r="U1025">
            <v>427.6</v>
          </cell>
          <cell r="V1025">
            <v>369.6</v>
          </cell>
          <cell r="W1025">
            <v>420</v>
          </cell>
          <cell r="X1025">
            <v>1755.6</v>
          </cell>
          <cell r="Y1025">
            <v>587.70000000000005</v>
          </cell>
          <cell r="Z1025">
            <v>611.79999999999995</v>
          </cell>
          <cell r="AA1025">
            <v>756.8</v>
          </cell>
        </row>
        <row r="1026">
          <cell r="C1026">
            <v>481.3</v>
          </cell>
          <cell r="D1026">
            <v>744.7</v>
          </cell>
          <cell r="H1026">
            <v>507.9</v>
          </cell>
          <cell r="I1026">
            <v>1105.5999999999999</v>
          </cell>
          <cell r="J1026">
            <v>748</v>
          </cell>
          <cell r="L1026">
            <v>290.3</v>
          </cell>
          <cell r="M1026">
            <v>432.33412272779884</v>
          </cell>
          <cell r="N1026">
            <v>364.3</v>
          </cell>
          <cell r="P1026">
            <v>554.79999999999995</v>
          </cell>
          <cell r="Q1026">
            <v>439.5</v>
          </cell>
          <cell r="R1026">
            <v>495.5</v>
          </cell>
          <cell r="S1026">
            <v>2441.6999999999998</v>
          </cell>
          <cell r="T1026">
            <v>148</v>
          </cell>
          <cell r="U1026">
            <v>517</v>
          </cell>
          <cell r="V1026">
            <v>413.7</v>
          </cell>
          <cell r="W1026">
            <v>485</v>
          </cell>
          <cell r="X1026">
            <v>1585.6</v>
          </cell>
          <cell r="Y1026">
            <v>594.20000000000005</v>
          </cell>
          <cell r="Z1026">
            <v>605.79999999999995</v>
          </cell>
          <cell r="AA1026">
            <v>733.8</v>
          </cell>
        </row>
        <row r="1027">
          <cell r="C1027">
            <v>480.6</v>
          </cell>
          <cell r="D1027">
            <v>741.2</v>
          </cell>
          <cell r="H1027">
            <v>624.29999999999995</v>
          </cell>
          <cell r="I1027">
            <v>1203.8</v>
          </cell>
          <cell r="J1027">
            <v>813.9</v>
          </cell>
          <cell r="L1027">
            <v>297.39999999999998</v>
          </cell>
          <cell r="M1027">
            <v>462.05397594713105</v>
          </cell>
          <cell r="N1027">
            <v>331.1</v>
          </cell>
          <cell r="P1027">
            <v>756.7</v>
          </cell>
          <cell r="Q1027">
            <v>403</v>
          </cell>
          <cell r="R1027">
            <v>436.4</v>
          </cell>
          <cell r="S1027">
            <v>1202</v>
          </cell>
          <cell r="T1027">
            <v>148</v>
          </cell>
          <cell r="U1027">
            <v>590.79999999999995</v>
          </cell>
          <cell r="V1027">
            <v>462.2</v>
          </cell>
          <cell r="W1027">
            <v>531</v>
          </cell>
          <cell r="X1027">
            <v>1402.5</v>
          </cell>
          <cell r="Y1027">
            <v>580.70000000000005</v>
          </cell>
          <cell r="Z1027">
            <v>607.6</v>
          </cell>
          <cell r="AA1027">
            <v>674.2</v>
          </cell>
        </row>
        <row r="1028">
          <cell r="C1028">
            <v>341.8</v>
          </cell>
          <cell r="D1028">
            <v>489.2</v>
          </cell>
          <cell r="H1028">
            <v>298.89999999999998</v>
          </cell>
          <cell r="I1028">
            <v>235.9</v>
          </cell>
          <cell r="J1028">
            <v>384.2</v>
          </cell>
          <cell r="L1028">
            <v>389.1</v>
          </cell>
          <cell r="M1028">
            <v>473.22576069335605</v>
          </cell>
          <cell r="N1028">
            <v>240.2</v>
          </cell>
          <cell r="P1028">
            <v>710.2</v>
          </cell>
          <cell r="Q1028">
            <v>356.4</v>
          </cell>
          <cell r="R1028">
            <v>386.4</v>
          </cell>
          <cell r="S1028">
            <v>2329.1</v>
          </cell>
          <cell r="T1028">
            <v>148</v>
          </cell>
          <cell r="U1028">
            <v>404.9</v>
          </cell>
          <cell r="V1028">
            <v>479.3</v>
          </cell>
          <cell r="W1028">
            <v>543</v>
          </cell>
          <cell r="X1028">
            <v>1138.9000000000001</v>
          </cell>
          <cell r="Y1028">
            <v>578.9</v>
          </cell>
          <cell r="Z1028">
            <v>607</v>
          </cell>
          <cell r="AA1028">
            <v>680.4</v>
          </cell>
        </row>
        <row r="1029">
          <cell r="C1029">
            <v>196.4</v>
          </cell>
          <cell r="D1029">
            <v>285.2</v>
          </cell>
          <cell r="H1029">
            <v>279.3</v>
          </cell>
          <cell r="I1029">
            <v>281.60000000000002</v>
          </cell>
          <cell r="J1029">
            <v>326.8</v>
          </cell>
          <cell r="L1029">
            <v>363.6</v>
          </cell>
          <cell r="M1029">
            <v>456.18598183684855</v>
          </cell>
          <cell r="N1029">
            <v>129.4</v>
          </cell>
          <cell r="P1029">
            <v>1224.4000000000001</v>
          </cell>
          <cell r="Q1029">
            <v>305.7</v>
          </cell>
          <cell r="R1029">
            <v>310.60000000000002</v>
          </cell>
          <cell r="S1029">
            <v>2660.3</v>
          </cell>
          <cell r="T1029">
            <v>148</v>
          </cell>
          <cell r="U1029">
            <v>268.2</v>
          </cell>
          <cell r="V1029">
            <v>457.6</v>
          </cell>
          <cell r="W1029">
            <v>529</v>
          </cell>
          <cell r="X1029">
            <v>1134.4000000000001</v>
          </cell>
          <cell r="Y1029">
            <v>578.9</v>
          </cell>
          <cell r="Z1029">
            <v>597</v>
          </cell>
          <cell r="AA1029">
            <v>685.2</v>
          </cell>
        </row>
        <row r="1030">
          <cell r="C1030">
            <v>139.30000000000001</v>
          </cell>
          <cell r="D1030">
            <v>175.6</v>
          </cell>
          <cell r="H1030">
            <v>403</v>
          </cell>
          <cell r="I1030">
            <v>235.6</v>
          </cell>
          <cell r="J1030">
            <v>246.8</v>
          </cell>
          <cell r="L1030">
            <v>334.5</v>
          </cell>
          <cell r="M1030">
            <v>423.7958947226162</v>
          </cell>
          <cell r="N1030">
            <v>67.099999999999994</v>
          </cell>
          <cell r="P1030">
            <v>303</v>
          </cell>
          <cell r="Q1030">
            <v>272.39999999999998</v>
          </cell>
          <cell r="R1030">
            <v>260.5</v>
          </cell>
          <cell r="S1030">
            <v>1193.7</v>
          </cell>
          <cell r="T1030">
            <v>148.1</v>
          </cell>
          <cell r="U1030">
            <v>223.6</v>
          </cell>
          <cell r="V1030">
            <v>422.3</v>
          </cell>
          <cell r="W1030">
            <v>497</v>
          </cell>
          <cell r="X1030">
            <v>1798.8</v>
          </cell>
          <cell r="Y1030">
            <v>573.4</v>
          </cell>
          <cell r="Z1030">
            <v>586</v>
          </cell>
          <cell r="AA1030">
            <v>677.4</v>
          </cell>
        </row>
        <row r="1031">
          <cell r="C1031">
            <v>289.89999999999998</v>
          </cell>
          <cell r="D1031">
            <v>405.4</v>
          </cell>
          <cell r="H1031">
            <v>657.8</v>
          </cell>
          <cell r="I1031">
            <v>680.6</v>
          </cell>
          <cell r="J1031">
            <v>606.79999999999995</v>
          </cell>
          <cell r="L1031">
            <v>227.5</v>
          </cell>
          <cell r="M1031">
            <v>433.48531304588192</v>
          </cell>
          <cell r="N1031">
            <v>147.9</v>
          </cell>
          <cell r="P1031">
            <v>831.8</v>
          </cell>
          <cell r="Q1031">
            <v>427.6</v>
          </cell>
          <cell r="R1031">
            <v>407.5</v>
          </cell>
          <cell r="S1031">
            <v>2217.8000000000002</v>
          </cell>
          <cell r="T1031">
            <v>148.30000000000001</v>
          </cell>
          <cell r="U1031">
            <v>394.8</v>
          </cell>
          <cell r="V1031">
            <v>418.4</v>
          </cell>
          <cell r="W1031">
            <v>472</v>
          </cell>
          <cell r="X1031">
            <v>2512</v>
          </cell>
          <cell r="Y1031">
            <v>570.5</v>
          </cell>
          <cell r="Z1031">
            <v>592.70000000000005</v>
          </cell>
          <cell r="AA1031">
            <v>662.9</v>
          </cell>
        </row>
        <row r="1032">
          <cell r="C1032">
            <v>303.89999999999998</v>
          </cell>
          <cell r="D1032">
            <v>479</v>
          </cell>
          <cell r="H1032">
            <v>719.3</v>
          </cell>
          <cell r="I1032">
            <v>720.9</v>
          </cell>
          <cell r="J1032">
            <v>673.2</v>
          </cell>
          <cell r="L1032">
            <v>229.7</v>
          </cell>
          <cell r="M1032">
            <v>431.6014380946142</v>
          </cell>
          <cell r="N1032">
            <v>249.4</v>
          </cell>
          <cell r="P1032">
            <v>804.3</v>
          </cell>
          <cell r="Q1032">
            <v>432</v>
          </cell>
          <cell r="R1032">
            <v>465.3</v>
          </cell>
          <cell r="S1032">
            <v>1677.5</v>
          </cell>
          <cell r="T1032">
            <v>148.1</v>
          </cell>
          <cell r="U1032">
            <v>516.1</v>
          </cell>
          <cell r="V1032">
            <v>416.4</v>
          </cell>
          <cell r="W1032">
            <v>470</v>
          </cell>
          <cell r="X1032">
            <v>2035.1</v>
          </cell>
          <cell r="Y1032">
            <v>566.1</v>
          </cell>
          <cell r="Z1032">
            <v>594.70000000000005</v>
          </cell>
          <cell r="AA1032">
            <v>685</v>
          </cell>
        </row>
        <row r="1033">
          <cell r="C1033">
            <v>310.89999999999998</v>
          </cell>
          <cell r="D1033">
            <v>541.5</v>
          </cell>
          <cell r="H1033">
            <v>662.3</v>
          </cell>
          <cell r="I1033">
            <v>989</v>
          </cell>
          <cell r="J1033">
            <v>740.4</v>
          </cell>
          <cell r="L1033">
            <v>250.2</v>
          </cell>
          <cell r="M1033">
            <v>427.87567360514572</v>
          </cell>
          <cell r="N1033">
            <v>299.5</v>
          </cell>
          <cell r="P1033">
            <v>765.6</v>
          </cell>
          <cell r="Q1033">
            <v>519.4</v>
          </cell>
          <cell r="R1033">
            <v>485.3</v>
          </cell>
          <cell r="S1033">
            <v>3272.4</v>
          </cell>
          <cell r="T1033">
            <v>148.19999999999999</v>
          </cell>
          <cell r="U1033">
            <v>499.8</v>
          </cell>
          <cell r="V1033">
            <v>402.1</v>
          </cell>
          <cell r="W1033">
            <v>497</v>
          </cell>
          <cell r="X1033">
            <v>2195.1999999999998</v>
          </cell>
          <cell r="Y1033">
            <v>567</v>
          </cell>
          <cell r="Z1033">
            <v>582.29999999999995</v>
          </cell>
          <cell r="AA1033">
            <v>676.9</v>
          </cell>
        </row>
        <row r="1034">
          <cell r="C1034">
            <v>286.8</v>
          </cell>
          <cell r="D1034">
            <v>582.6</v>
          </cell>
          <cell r="H1034">
            <v>678.5</v>
          </cell>
          <cell r="I1034">
            <v>820.1</v>
          </cell>
          <cell r="J1034">
            <v>772.1</v>
          </cell>
          <cell r="L1034">
            <v>295.5</v>
          </cell>
          <cell r="M1034">
            <v>449.57736056144876</v>
          </cell>
          <cell r="N1034">
            <v>283.60000000000002</v>
          </cell>
          <cell r="P1034">
            <v>945.4</v>
          </cell>
          <cell r="Q1034">
            <v>414.9</v>
          </cell>
          <cell r="R1034">
            <v>431.9</v>
          </cell>
          <cell r="S1034">
            <v>1226.4000000000001</v>
          </cell>
          <cell r="T1034">
            <v>149.80000000000001</v>
          </cell>
          <cell r="U1034">
            <v>496.4</v>
          </cell>
          <cell r="V1034">
            <v>420.4</v>
          </cell>
          <cell r="W1034">
            <v>511</v>
          </cell>
          <cell r="X1034">
            <v>1451.4</v>
          </cell>
          <cell r="Y1034">
            <v>573.29999999999995</v>
          </cell>
          <cell r="Z1034">
            <v>591.20000000000005</v>
          </cell>
          <cell r="AA1034">
            <v>692</v>
          </cell>
        </row>
        <row r="1035">
          <cell r="C1035">
            <v>423.1</v>
          </cell>
          <cell r="D1035">
            <v>677</v>
          </cell>
          <cell r="H1035">
            <v>735.2</v>
          </cell>
          <cell r="I1035">
            <v>783.2</v>
          </cell>
          <cell r="J1035">
            <v>791.1</v>
          </cell>
          <cell r="L1035">
            <v>298.60000000000002</v>
          </cell>
          <cell r="M1035">
            <v>459.38889198694994</v>
          </cell>
          <cell r="N1035">
            <v>273</v>
          </cell>
          <cell r="P1035">
            <v>726.9</v>
          </cell>
          <cell r="Q1035">
            <v>404.1</v>
          </cell>
          <cell r="R1035">
            <v>426</v>
          </cell>
          <cell r="S1035">
            <v>2407.1999999999998</v>
          </cell>
          <cell r="T1035">
            <v>150.19999999999999</v>
          </cell>
          <cell r="U1035">
            <v>473.1</v>
          </cell>
          <cell r="V1035">
            <v>425.3</v>
          </cell>
          <cell r="W1035">
            <v>479</v>
          </cell>
          <cell r="X1035">
            <v>1592.7</v>
          </cell>
          <cell r="Y1035">
            <v>576.70000000000005</v>
          </cell>
          <cell r="Z1035">
            <v>591.6</v>
          </cell>
          <cell r="AA1035">
            <v>697</v>
          </cell>
        </row>
        <row r="1036">
          <cell r="C1036">
            <v>427.2</v>
          </cell>
          <cell r="D1036">
            <v>678.8</v>
          </cell>
          <cell r="H1036">
            <v>674.1</v>
          </cell>
          <cell r="I1036">
            <v>789.4</v>
          </cell>
          <cell r="J1036">
            <v>868.7</v>
          </cell>
          <cell r="L1036">
            <v>294.3</v>
          </cell>
          <cell r="M1036">
            <v>456.17788972366543</v>
          </cell>
          <cell r="N1036">
            <v>319.39999999999998</v>
          </cell>
          <cell r="P1036">
            <v>754.1</v>
          </cell>
          <cell r="Q1036">
            <v>407.1</v>
          </cell>
          <cell r="R1036">
            <v>418.2</v>
          </cell>
          <cell r="S1036">
            <v>1899.3</v>
          </cell>
          <cell r="T1036">
            <v>150.19999999999999</v>
          </cell>
          <cell r="U1036">
            <v>491.8</v>
          </cell>
          <cell r="V1036">
            <v>425.9</v>
          </cell>
          <cell r="W1036">
            <v>477</v>
          </cell>
          <cell r="X1036">
            <v>426.3</v>
          </cell>
          <cell r="Y1036">
            <v>574</v>
          </cell>
          <cell r="Z1036">
            <v>590.4</v>
          </cell>
          <cell r="AA1036">
            <v>735</v>
          </cell>
        </row>
        <row r="1037">
          <cell r="C1037">
            <v>477.2</v>
          </cell>
          <cell r="D1037">
            <v>720</v>
          </cell>
          <cell r="H1037">
            <v>592.79999999999995</v>
          </cell>
          <cell r="I1037">
            <v>866.8</v>
          </cell>
          <cell r="J1037">
            <v>832.4</v>
          </cell>
          <cell r="L1037">
            <v>296.89999999999998</v>
          </cell>
          <cell r="M1037">
            <v>456.3367753259119</v>
          </cell>
          <cell r="N1037">
            <v>368.2</v>
          </cell>
          <cell r="P1037">
            <v>506.5</v>
          </cell>
          <cell r="Q1037">
            <v>404.2</v>
          </cell>
          <cell r="R1037">
            <v>430.3</v>
          </cell>
          <cell r="S1037">
            <v>2448.1</v>
          </cell>
          <cell r="T1037">
            <v>150.19999999999999</v>
          </cell>
          <cell r="U1037">
            <v>495.4</v>
          </cell>
          <cell r="V1037">
            <v>420.3</v>
          </cell>
          <cell r="W1037">
            <v>463</v>
          </cell>
          <cell r="X1037">
            <v>1440.6</v>
          </cell>
          <cell r="Y1037">
            <v>580.4</v>
          </cell>
          <cell r="Z1037">
            <v>590.70000000000005</v>
          </cell>
          <cell r="AA1037">
            <v>714</v>
          </cell>
        </row>
        <row r="1038">
          <cell r="C1038">
            <v>454.7</v>
          </cell>
          <cell r="D1038">
            <v>690.7</v>
          </cell>
          <cell r="H1038">
            <v>496.6</v>
          </cell>
          <cell r="I1038">
            <v>935</v>
          </cell>
          <cell r="J1038">
            <v>717.7</v>
          </cell>
          <cell r="L1038">
            <v>296.3</v>
          </cell>
          <cell r="M1038">
            <v>450.30368628767349</v>
          </cell>
          <cell r="N1038">
            <v>380.6</v>
          </cell>
          <cell r="P1038">
            <v>486.3</v>
          </cell>
          <cell r="Q1038">
            <v>389.6</v>
          </cell>
          <cell r="R1038">
            <v>442.4</v>
          </cell>
          <cell r="S1038">
            <v>2104.5</v>
          </cell>
          <cell r="T1038">
            <v>150.19999999999999</v>
          </cell>
          <cell r="U1038">
            <v>524.79999999999995</v>
          </cell>
          <cell r="V1038">
            <v>439.5</v>
          </cell>
          <cell r="W1038">
            <v>483</v>
          </cell>
          <cell r="X1038">
            <v>1665.4</v>
          </cell>
          <cell r="Y1038">
            <v>584.70000000000005</v>
          </cell>
          <cell r="Z1038">
            <v>591.29999999999995</v>
          </cell>
          <cell r="AA1038">
            <v>685</v>
          </cell>
        </row>
        <row r="1039">
          <cell r="C1039">
            <v>374.6</v>
          </cell>
          <cell r="D1039">
            <v>567</v>
          </cell>
          <cell r="H1039">
            <v>394.2</v>
          </cell>
          <cell r="I1039">
            <v>810.2</v>
          </cell>
          <cell r="J1039">
            <v>557.20000000000005</v>
          </cell>
          <cell r="L1039">
            <v>289</v>
          </cell>
          <cell r="M1039">
            <v>461.84105652076897</v>
          </cell>
          <cell r="N1039">
            <v>516.6</v>
          </cell>
          <cell r="P1039">
            <v>385.2</v>
          </cell>
          <cell r="Q1039">
            <v>362.8</v>
          </cell>
          <cell r="R1039">
            <v>372.4</v>
          </cell>
          <cell r="S1039">
            <v>1527</v>
          </cell>
          <cell r="T1039">
            <v>150.19999999999999</v>
          </cell>
          <cell r="U1039">
            <v>492.7</v>
          </cell>
          <cell r="V1039">
            <v>478.4</v>
          </cell>
          <cell r="W1039">
            <v>516</v>
          </cell>
          <cell r="X1039">
            <v>1267.7</v>
          </cell>
          <cell r="Y1039">
            <v>583.29999999999995</v>
          </cell>
          <cell r="Z1039">
            <v>589.79999999999995</v>
          </cell>
          <cell r="AA1039">
            <v>656</v>
          </cell>
        </row>
        <row r="1040">
          <cell r="C1040">
            <v>252.3</v>
          </cell>
          <cell r="D1040">
            <v>392</v>
          </cell>
          <cell r="H1040">
            <v>274.60000000000002</v>
          </cell>
          <cell r="I1040">
            <v>313.39999999999998</v>
          </cell>
          <cell r="J1040">
            <v>345.5</v>
          </cell>
          <cell r="L1040">
            <v>263.5</v>
          </cell>
          <cell r="M1040">
            <v>416.35228715865827</v>
          </cell>
          <cell r="N1040">
            <v>362.5</v>
          </cell>
          <cell r="P1040">
            <v>343.6</v>
          </cell>
          <cell r="Q1040">
            <v>357.1</v>
          </cell>
          <cell r="R1040">
            <v>309.10000000000002</v>
          </cell>
          <cell r="S1040">
            <v>1104.7</v>
          </cell>
          <cell r="T1040">
            <v>150.1</v>
          </cell>
          <cell r="U1040">
            <v>444.7</v>
          </cell>
          <cell r="V1040">
            <v>494.8</v>
          </cell>
          <cell r="W1040">
            <v>535</v>
          </cell>
          <cell r="X1040">
            <v>813.7</v>
          </cell>
          <cell r="Y1040">
            <v>578</v>
          </cell>
          <cell r="Z1040">
            <v>596.79999999999995</v>
          </cell>
          <cell r="AA1040">
            <v>665</v>
          </cell>
        </row>
        <row r="1041">
          <cell r="C1041">
            <v>167.4</v>
          </cell>
          <cell r="D1041">
            <v>234.4</v>
          </cell>
          <cell r="H1041">
            <v>267.3</v>
          </cell>
          <cell r="I1041">
            <v>222.6</v>
          </cell>
          <cell r="J1041">
            <v>253.4</v>
          </cell>
          <cell r="L1041">
            <v>237.3</v>
          </cell>
          <cell r="M1041">
            <v>399.49754713164759</v>
          </cell>
          <cell r="N1041">
            <v>189.1</v>
          </cell>
          <cell r="P1041">
            <v>403.3</v>
          </cell>
          <cell r="Q1041">
            <v>290.7</v>
          </cell>
          <cell r="R1041">
            <v>254</v>
          </cell>
          <cell r="S1041">
            <v>854.9</v>
          </cell>
          <cell r="T1041">
            <v>150.1</v>
          </cell>
          <cell r="U1041">
            <v>384.8</v>
          </cell>
          <cell r="V1041">
            <v>474.2</v>
          </cell>
          <cell r="W1041">
            <v>507</v>
          </cell>
          <cell r="X1041">
            <v>777.1</v>
          </cell>
          <cell r="Y1041">
            <v>579.70000000000005</v>
          </cell>
          <cell r="Z1041">
            <v>593.6</v>
          </cell>
          <cell r="AA1041">
            <v>672</v>
          </cell>
        </row>
        <row r="1042">
          <cell r="C1042">
            <v>121.4</v>
          </cell>
          <cell r="D1042">
            <v>150.80000000000001</v>
          </cell>
          <cell r="H1042">
            <v>268.3</v>
          </cell>
          <cell r="I1042">
            <v>220.7</v>
          </cell>
          <cell r="J1042">
            <v>180.5</v>
          </cell>
          <cell r="L1042">
            <v>200</v>
          </cell>
          <cell r="M1042">
            <v>395.79191356619111</v>
          </cell>
          <cell r="N1042">
            <v>86.3</v>
          </cell>
          <cell r="P1042">
            <v>196.2</v>
          </cell>
          <cell r="Q1042">
            <v>237.6</v>
          </cell>
          <cell r="R1042">
            <v>220.4</v>
          </cell>
          <cell r="S1042">
            <v>537.29999999999995</v>
          </cell>
          <cell r="T1042">
            <v>146.9</v>
          </cell>
          <cell r="U1042">
            <v>159.4</v>
          </cell>
          <cell r="V1042">
            <v>460.7</v>
          </cell>
          <cell r="W1042">
            <v>488</v>
          </cell>
          <cell r="X1042">
            <v>1200.8</v>
          </cell>
          <cell r="Y1042">
            <v>576.4</v>
          </cell>
          <cell r="Z1042">
            <v>594</v>
          </cell>
          <cell r="AA1042">
            <v>663</v>
          </cell>
        </row>
        <row r="1043">
          <cell r="C1043">
            <v>131.4</v>
          </cell>
          <cell r="D1043">
            <v>164.8</v>
          </cell>
          <cell r="H1043">
            <v>342.7</v>
          </cell>
          <cell r="I1043">
            <v>354.2</v>
          </cell>
          <cell r="J1043">
            <v>233.1</v>
          </cell>
          <cell r="L1043">
            <v>190.3</v>
          </cell>
          <cell r="M1043">
            <v>399.23105976528825</v>
          </cell>
          <cell r="N1043">
            <v>89.6</v>
          </cell>
          <cell r="P1043">
            <v>211.6</v>
          </cell>
          <cell r="Q1043">
            <v>261</v>
          </cell>
          <cell r="R1043">
            <v>239.1</v>
          </cell>
          <cell r="S1043">
            <v>599.5</v>
          </cell>
          <cell r="T1043">
            <v>150.30000000000001</v>
          </cell>
          <cell r="U1043">
            <v>290.39999999999998</v>
          </cell>
          <cell r="V1043">
            <v>454.8</v>
          </cell>
          <cell r="W1043">
            <v>480</v>
          </cell>
          <cell r="X1043">
            <v>1964.9</v>
          </cell>
          <cell r="Y1043">
            <v>570.79999999999995</v>
          </cell>
          <cell r="Z1043">
            <v>592.79999999999995</v>
          </cell>
          <cell r="AA1043">
            <v>660</v>
          </cell>
        </row>
        <row r="1044">
          <cell r="C1044">
            <v>213.5</v>
          </cell>
          <cell r="D1044">
            <v>355.3</v>
          </cell>
          <cell r="H1044">
            <v>521.6</v>
          </cell>
          <cell r="I1044">
            <v>701.9</v>
          </cell>
          <cell r="J1044">
            <v>519.6</v>
          </cell>
          <cell r="L1044">
            <v>270.39999999999998</v>
          </cell>
          <cell r="M1044">
            <v>415.19317596663342</v>
          </cell>
          <cell r="N1044">
            <v>224.9</v>
          </cell>
          <cell r="P1044">
            <v>378.2</v>
          </cell>
          <cell r="Q1044">
            <v>352.2</v>
          </cell>
          <cell r="R1044">
            <v>341</v>
          </cell>
          <cell r="S1044">
            <v>1262.7</v>
          </cell>
          <cell r="T1044">
            <v>149.4</v>
          </cell>
          <cell r="U1044">
            <v>472.9</v>
          </cell>
          <cell r="V1044">
            <v>436.1</v>
          </cell>
          <cell r="W1044">
            <v>462</v>
          </cell>
          <cell r="X1044">
            <v>2359.4</v>
          </cell>
          <cell r="Y1044">
            <v>564.9</v>
          </cell>
          <cell r="Z1044">
            <v>592.20000000000005</v>
          </cell>
          <cell r="AA1044">
            <v>675</v>
          </cell>
        </row>
        <row r="1045">
          <cell r="C1045">
            <v>280.89999999999998</v>
          </cell>
          <cell r="D1045">
            <v>452.3</v>
          </cell>
          <cell r="H1045">
            <v>574.70000000000005</v>
          </cell>
          <cell r="I1045">
            <v>754</v>
          </cell>
          <cell r="J1045">
            <v>633.29999999999995</v>
          </cell>
          <cell r="L1045">
            <v>285.10000000000002</v>
          </cell>
          <cell r="M1045">
            <v>415.2860457699062</v>
          </cell>
          <cell r="N1045">
            <v>272.3</v>
          </cell>
          <cell r="P1045">
            <v>359.6</v>
          </cell>
          <cell r="Q1045">
            <v>386.3</v>
          </cell>
          <cell r="R1045">
            <v>366.9</v>
          </cell>
          <cell r="S1045">
            <v>1256.7</v>
          </cell>
          <cell r="T1045">
            <v>149.6</v>
          </cell>
          <cell r="U1045">
            <v>442.7</v>
          </cell>
          <cell r="V1045">
            <v>416.7</v>
          </cell>
          <cell r="W1045">
            <v>462</v>
          </cell>
          <cell r="X1045">
            <v>1767.5</v>
          </cell>
          <cell r="Y1045">
            <v>561.4</v>
          </cell>
          <cell r="Z1045">
            <v>587.6</v>
          </cell>
          <cell r="AA1045">
            <v>694</v>
          </cell>
        </row>
        <row r="1046">
          <cell r="C1046">
            <v>291</v>
          </cell>
          <cell r="D1046">
            <v>491.1</v>
          </cell>
          <cell r="H1046">
            <v>615.79999999999995</v>
          </cell>
          <cell r="I1046">
            <v>725.5</v>
          </cell>
          <cell r="J1046">
            <v>665</v>
          </cell>
          <cell r="L1046">
            <v>282.89999999999998</v>
          </cell>
          <cell r="M1046">
            <v>422.48447090257804</v>
          </cell>
          <cell r="N1046">
            <v>277.89999999999998</v>
          </cell>
          <cell r="P1046">
            <v>465.8</v>
          </cell>
          <cell r="Q1046">
            <v>384.9</v>
          </cell>
          <cell r="R1046">
            <v>379.5</v>
          </cell>
          <cell r="S1046">
            <v>1465</v>
          </cell>
          <cell r="T1046">
            <v>155.6</v>
          </cell>
          <cell r="U1046">
            <v>463.8</v>
          </cell>
          <cell r="V1046">
            <v>406.5</v>
          </cell>
          <cell r="W1046">
            <v>452</v>
          </cell>
          <cell r="X1046">
            <v>1557.8</v>
          </cell>
          <cell r="Y1046">
            <v>539.79999999999995</v>
          </cell>
          <cell r="Z1046">
            <v>580.5</v>
          </cell>
          <cell r="AA1046">
            <v>697</v>
          </cell>
        </row>
        <row r="1047">
          <cell r="C1047">
            <v>383.3</v>
          </cell>
          <cell r="D1047">
            <v>614.4</v>
          </cell>
          <cell r="H1047">
            <v>660.4</v>
          </cell>
          <cell r="I1047">
            <v>722.6</v>
          </cell>
          <cell r="J1047">
            <v>737.3</v>
          </cell>
          <cell r="L1047">
            <v>283</v>
          </cell>
          <cell r="M1047">
            <v>432.34430742503173</v>
          </cell>
          <cell r="N1047">
            <v>345.7</v>
          </cell>
          <cell r="P1047">
            <v>354.6</v>
          </cell>
          <cell r="Q1047">
            <v>388.8</v>
          </cell>
          <cell r="R1047">
            <v>386.6</v>
          </cell>
          <cell r="S1047">
            <v>1589.7</v>
          </cell>
          <cell r="T1047">
            <v>158</v>
          </cell>
          <cell r="U1047">
            <v>508.5</v>
          </cell>
          <cell r="V1047">
            <v>387.6</v>
          </cell>
          <cell r="W1047">
            <v>427</v>
          </cell>
          <cell r="X1047">
            <v>1775.6</v>
          </cell>
          <cell r="Y1047">
            <v>520.29999999999995</v>
          </cell>
          <cell r="Z1047">
            <v>582.4</v>
          </cell>
          <cell r="AA1047">
            <v>726</v>
          </cell>
        </row>
        <row r="1048">
          <cell r="C1048">
            <v>423.5</v>
          </cell>
          <cell r="D1048">
            <v>672.6</v>
          </cell>
          <cell r="H1048">
            <v>413.2</v>
          </cell>
          <cell r="I1048">
            <v>791.7</v>
          </cell>
          <cell r="J1048">
            <v>656.8</v>
          </cell>
          <cell r="L1048">
            <v>285.8</v>
          </cell>
          <cell r="M1048">
            <v>426.95363886754336</v>
          </cell>
          <cell r="N1048">
            <v>373.6</v>
          </cell>
          <cell r="P1048">
            <v>390.2</v>
          </cell>
          <cell r="Q1048">
            <v>406.9</v>
          </cell>
          <cell r="R1048">
            <v>407.2</v>
          </cell>
          <cell r="S1048">
            <v>1776.7</v>
          </cell>
          <cell r="T1048">
            <v>156.5</v>
          </cell>
          <cell r="U1048">
            <v>476.3</v>
          </cell>
          <cell r="V1048">
            <v>344.3</v>
          </cell>
          <cell r="W1048">
            <v>382</v>
          </cell>
          <cell r="X1048">
            <v>1823.7</v>
          </cell>
          <cell r="Y1048">
            <v>524.79999999999995</v>
          </cell>
          <cell r="Z1048">
            <v>583.6</v>
          </cell>
          <cell r="AA1048">
            <v>749</v>
          </cell>
        </row>
        <row r="1049">
          <cell r="C1049">
            <v>420.5</v>
          </cell>
          <cell r="D1049">
            <v>677.6</v>
          </cell>
          <cell r="H1049">
            <v>493.8</v>
          </cell>
          <cell r="I1049">
            <v>883.3</v>
          </cell>
          <cell r="J1049">
            <v>693.5</v>
          </cell>
          <cell r="L1049">
            <v>289.39999999999998</v>
          </cell>
          <cell r="M1049">
            <v>415.10286777435152</v>
          </cell>
          <cell r="N1049">
            <v>375.8</v>
          </cell>
          <cell r="P1049">
            <v>444.7</v>
          </cell>
          <cell r="Q1049">
            <v>411.4</v>
          </cell>
          <cell r="R1049">
            <v>389.1</v>
          </cell>
          <cell r="S1049">
            <v>1936.9</v>
          </cell>
          <cell r="T1049">
            <v>156.6</v>
          </cell>
          <cell r="U1049">
            <v>461.8</v>
          </cell>
          <cell r="V1049">
            <v>366.7</v>
          </cell>
          <cell r="W1049">
            <v>422</v>
          </cell>
          <cell r="X1049">
            <v>1851.9</v>
          </cell>
          <cell r="Y1049">
            <v>560</v>
          </cell>
          <cell r="Z1049">
            <v>583.9</v>
          </cell>
          <cell r="AA1049">
            <v>709</v>
          </cell>
        </row>
        <row r="1050">
          <cell r="C1050">
            <v>428</v>
          </cell>
          <cell r="D1050">
            <v>699.7</v>
          </cell>
          <cell r="H1050">
            <v>551.1</v>
          </cell>
          <cell r="I1050">
            <v>1122.0999999999999</v>
          </cell>
          <cell r="J1050">
            <v>747</v>
          </cell>
          <cell r="L1050">
            <v>290.5</v>
          </cell>
          <cell r="M1050">
            <v>414.91048529225969</v>
          </cell>
          <cell r="N1050">
            <v>422.3</v>
          </cell>
          <cell r="P1050">
            <v>553.1</v>
          </cell>
          <cell r="Q1050">
            <v>417.3</v>
          </cell>
          <cell r="R1050">
            <v>387.7</v>
          </cell>
          <cell r="S1050">
            <v>1884.6</v>
          </cell>
          <cell r="T1050">
            <v>156.4</v>
          </cell>
          <cell r="U1050">
            <v>479.2</v>
          </cell>
          <cell r="V1050">
            <v>421.5</v>
          </cell>
          <cell r="W1050">
            <v>491</v>
          </cell>
          <cell r="X1050">
            <v>1801.4</v>
          </cell>
          <cell r="Y1050">
            <v>554.9</v>
          </cell>
          <cell r="Z1050">
            <v>578.70000000000005</v>
          </cell>
          <cell r="AA1050">
            <v>673</v>
          </cell>
        </row>
        <row r="1051">
          <cell r="C1051">
            <v>368.9</v>
          </cell>
          <cell r="D1051">
            <v>605.79999999999995</v>
          </cell>
          <cell r="H1051">
            <v>485.3</v>
          </cell>
          <cell r="I1051">
            <v>537.29999999999995</v>
          </cell>
          <cell r="J1051">
            <v>621.79999999999995</v>
          </cell>
          <cell r="L1051">
            <v>282.7</v>
          </cell>
          <cell r="M1051">
            <v>412.80318986147773</v>
          </cell>
          <cell r="N1051">
            <v>347.1</v>
          </cell>
          <cell r="P1051">
            <v>539.6</v>
          </cell>
          <cell r="Q1051">
            <v>397.3</v>
          </cell>
          <cell r="R1051">
            <v>358.8</v>
          </cell>
          <cell r="S1051">
            <v>1839.4</v>
          </cell>
          <cell r="T1051">
            <v>156.5</v>
          </cell>
          <cell r="U1051">
            <v>441</v>
          </cell>
          <cell r="V1051">
            <v>478.5</v>
          </cell>
          <cell r="W1051">
            <v>551</v>
          </cell>
          <cell r="X1051">
            <v>1669.5</v>
          </cell>
          <cell r="Y1051">
            <v>552.1</v>
          </cell>
          <cell r="Z1051">
            <v>576.4</v>
          </cell>
          <cell r="AA1051">
            <v>651</v>
          </cell>
        </row>
        <row r="1052">
          <cell r="C1052">
            <v>293.8</v>
          </cell>
          <cell r="D1052">
            <v>466.8</v>
          </cell>
          <cell r="H1052">
            <v>373.9</v>
          </cell>
          <cell r="I1052">
            <v>306.8</v>
          </cell>
          <cell r="J1052">
            <v>431</v>
          </cell>
          <cell r="L1052">
            <v>287.7</v>
          </cell>
          <cell r="M1052">
            <v>423.18944965547115</v>
          </cell>
          <cell r="N1052">
            <v>162.19999999999999</v>
          </cell>
          <cell r="P1052">
            <v>720</v>
          </cell>
          <cell r="Q1052">
            <v>374.2</v>
          </cell>
          <cell r="R1052">
            <v>349.5</v>
          </cell>
          <cell r="S1052">
            <v>2355.4</v>
          </cell>
          <cell r="T1052">
            <v>156.1</v>
          </cell>
          <cell r="U1052">
            <v>285.3</v>
          </cell>
          <cell r="V1052">
            <v>464.1</v>
          </cell>
          <cell r="W1052">
            <v>537</v>
          </cell>
          <cell r="X1052">
            <v>1872.2</v>
          </cell>
          <cell r="Y1052">
            <v>538.79999999999995</v>
          </cell>
          <cell r="Z1052">
            <v>573.9</v>
          </cell>
          <cell r="AA1052">
            <v>649</v>
          </cell>
        </row>
        <row r="1053">
          <cell r="C1053">
            <v>271.8</v>
          </cell>
          <cell r="D1053">
            <v>368</v>
          </cell>
          <cell r="H1053">
            <v>575.9</v>
          </cell>
          <cell r="I1053">
            <v>414.1</v>
          </cell>
          <cell r="J1053">
            <v>514.29999999999995</v>
          </cell>
          <cell r="L1053">
            <v>288.2</v>
          </cell>
          <cell r="M1053">
            <v>418.65804011377702</v>
          </cell>
          <cell r="N1053">
            <v>118.5</v>
          </cell>
          <cell r="P1053">
            <v>1096.2</v>
          </cell>
          <cell r="Q1053">
            <v>388.2</v>
          </cell>
          <cell r="R1053">
            <v>339.8</v>
          </cell>
          <cell r="S1053">
            <v>2630.3</v>
          </cell>
          <cell r="T1053">
            <v>147.5</v>
          </cell>
          <cell r="U1053">
            <v>204.3</v>
          </cell>
          <cell r="V1053">
            <v>429</v>
          </cell>
          <cell r="W1053">
            <v>504</v>
          </cell>
          <cell r="X1053">
            <v>2139.4</v>
          </cell>
          <cell r="Y1053">
            <v>552.4</v>
          </cell>
          <cell r="Z1053">
            <v>569.20000000000005</v>
          </cell>
          <cell r="AA1053">
            <v>662</v>
          </cell>
        </row>
        <row r="1054">
          <cell r="C1054">
            <v>332.5</v>
          </cell>
          <cell r="D1054">
            <v>437.1</v>
          </cell>
          <cell r="H1054">
            <v>617.20000000000005</v>
          </cell>
          <cell r="I1054">
            <v>417</v>
          </cell>
          <cell r="J1054">
            <v>643.29999999999995</v>
          </cell>
          <cell r="L1054">
            <v>267.8</v>
          </cell>
          <cell r="M1054">
            <v>434.84702038686777</v>
          </cell>
          <cell r="N1054">
            <v>141.69999999999999</v>
          </cell>
          <cell r="P1054">
            <v>960</v>
          </cell>
          <cell r="Q1054">
            <v>453</v>
          </cell>
          <cell r="R1054">
            <v>413.1</v>
          </cell>
          <cell r="S1054">
            <v>3290.7</v>
          </cell>
          <cell r="T1054">
            <v>154.1</v>
          </cell>
          <cell r="U1054">
            <v>264.8</v>
          </cell>
          <cell r="V1054">
            <v>425.4</v>
          </cell>
          <cell r="W1054">
            <v>489</v>
          </cell>
          <cell r="X1054">
            <v>2375.1999999999998</v>
          </cell>
          <cell r="Y1054">
            <v>547.6</v>
          </cell>
          <cell r="Z1054">
            <v>568.1</v>
          </cell>
          <cell r="AA1054">
            <v>655</v>
          </cell>
        </row>
        <row r="1055">
          <cell r="C1055">
            <v>423.4</v>
          </cell>
          <cell r="D1055">
            <v>574.70000000000005</v>
          </cell>
          <cell r="H1055">
            <v>656.9</v>
          </cell>
          <cell r="I1055">
            <v>710</v>
          </cell>
          <cell r="J1055">
            <v>821.9</v>
          </cell>
          <cell r="L1055">
            <v>281.3</v>
          </cell>
          <cell r="M1055">
            <v>438.86768398830094</v>
          </cell>
          <cell r="N1055">
            <v>313.10000000000002</v>
          </cell>
          <cell r="P1055">
            <v>889.7</v>
          </cell>
          <cell r="Q1055">
            <v>466.3</v>
          </cell>
          <cell r="R1055">
            <v>500.9</v>
          </cell>
          <cell r="S1055">
            <v>1796</v>
          </cell>
          <cell r="T1055">
            <v>153.5</v>
          </cell>
          <cell r="U1055">
            <v>419.3</v>
          </cell>
          <cell r="V1055">
            <v>420.4</v>
          </cell>
          <cell r="W1055">
            <v>470</v>
          </cell>
          <cell r="X1055">
            <v>1680.6</v>
          </cell>
          <cell r="Y1055">
            <v>546.1</v>
          </cell>
          <cell r="Z1055">
            <v>566.20000000000005</v>
          </cell>
          <cell r="AA1055">
            <v>652</v>
          </cell>
        </row>
        <row r="1056">
          <cell r="C1056">
            <v>365.3</v>
          </cell>
          <cell r="D1056">
            <v>577.6</v>
          </cell>
          <cell r="H1056">
            <v>673.5</v>
          </cell>
          <cell r="I1056">
            <v>679.5</v>
          </cell>
          <cell r="J1056">
            <v>825</v>
          </cell>
          <cell r="L1056">
            <v>285.3</v>
          </cell>
          <cell r="M1056">
            <v>441.49925371495522</v>
          </cell>
          <cell r="N1056">
            <v>320.3</v>
          </cell>
          <cell r="P1056">
            <v>912.4</v>
          </cell>
          <cell r="Q1056">
            <v>485</v>
          </cell>
          <cell r="R1056">
            <v>510.8</v>
          </cell>
          <cell r="S1056">
            <v>2020.6</v>
          </cell>
          <cell r="T1056">
            <v>153.4</v>
          </cell>
          <cell r="U1056">
            <v>406.5</v>
          </cell>
          <cell r="V1056">
            <v>417</v>
          </cell>
          <cell r="W1056">
            <v>472</v>
          </cell>
          <cell r="X1056">
            <v>1614.2</v>
          </cell>
          <cell r="Y1056">
            <v>540.20000000000005</v>
          </cell>
          <cell r="Z1056">
            <v>565.9</v>
          </cell>
          <cell r="AA1056">
            <v>683</v>
          </cell>
        </row>
        <row r="1057">
          <cell r="C1057">
            <v>396.2</v>
          </cell>
          <cell r="D1057">
            <v>629.4</v>
          </cell>
          <cell r="H1057">
            <v>742.1</v>
          </cell>
          <cell r="I1057">
            <v>816.5</v>
          </cell>
          <cell r="J1057">
            <v>865.4</v>
          </cell>
          <cell r="L1057">
            <v>291.3</v>
          </cell>
          <cell r="M1057">
            <v>449.48616223529888</v>
          </cell>
          <cell r="N1057">
            <v>341.6</v>
          </cell>
          <cell r="P1057">
            <v>964.5</v>
          </cell>
          <cell r="Q1057">
            <v>488.3</v>
          </cell>
          <cell r="R1057">
            <v>507.4</v>
          </cell>
          <cell r="S1057">
            <v>2286.1999999999998</v>
          </cell>
          <cell r="T1057">
            <v>153</v>
          </cell>
          <cell r="U1057">
            <v>365.9</v>
          </cell>
          <cell r="V1057">
            <v>412.3</v>
          </cell>
          <cell r="W1057">
            <v>508</v>
          </cell>
          <cell r="X1057">
            <v>1640.7</v>
          </cell>
          <cell r="Y1057">
            <v>540.9</v>
          </cell>
          <cell r="Z1057">
            <v>565.70000000000005</v>
          </cell>
          <cell r="AA1057">
            <v>689</v>
          </cell>
        </row>
        <row r="1058">
          <cell r="C1058">
            <v>433.7</v>
          </cell>
          <cell r="D1058">
            <v>704.9</v>
          </cell>
          <cell r="H1058">
            <v>851.7</v>
          </cell>
          <cell r="I1058">
            <v>744.5</v>
          </cell>
          <cell r="J1058">
            <v>927.3</v>
          </cell>
          <cell r="L1058">
            <v>266.60000000000002</v>
          </cell>
          <cell r="M1058">
            <v>473.53602028213584</v>
          </cell>
          <cell r="N1058">
            <v>320.10000000000002</v>
          </cell>
          <cell r="P1058">
            <v>1104.9000000000001</v>
          </cell>
          <cell r="Q1058">
            <v>429.7</v>
          </cell>
          <cell r="R1058">
            <v>513.29999999999995</v>
          </cell>
          <cell r="S1058">
            <v>2048.8000000000002</v>
          </cell>
          <cell r="T1058">
            <v>157.1</v>
          </cell>
          <cell r="U1058">
            <v>382.8</v>
          </cell>
          <cell r="V1058">
            <v>393.4</v>
          </cell>
          <cell r="W1058">
            <v>488</v>
          </cell>
          <cell r="X1058">
            <v>1813.1</v>
          </cell>
          <cell r="Y1058">
            <v>543.4</v>
          </cell>
          <cell r="Z1058">
            <v>564.79999999999995</v>
          </cell>
          <cell r="AA1058">
            <v>698.2</v>
          </cell>
        </row>
        <row r="1059">
          <cell r="C1059">
            <v>500.2</v>
          </cell>
          <cell r="D1059">
            <v>789.2</v>
          </cell>
          <cell r="H1059">
            <v>802.4</v>
          </cell>
          <cell r="I1059">
            <v>720.4</v>
          </cell>
          <cell r="J1059">
            <v>950.4</v>
          </cell>
          <cell r="L1059">
            <v>288.10000000000002</v>
          </cell>
          <cell r="M1059">
            <v>474.14356845227468</v>
          </cell>
          <cell r="N1059">
            <v>309.39999999999998</v>
          </cell>
          <cell r="P1059">
            <v>1201.0999999999999</v>
          </cell>
          <cell r="Q1059">
            <v>417.8</v>
          </cell>
          <cell r="R1059">
            <v>490.5</v>
          </cell>
          <cell r="S1059">
            <v>2285.4</v>
          </cell>
          <cell r="T1059">
            <v>161.5</v>
          </cell>
          <cell r="U1059">
            <v>498.3</v>
          </cell>
          <cell r="V1059">
            <v>413.6</v>
          </cell>
          <cell r="W1059">
            <v>475</v>
          </cell>
          <cell r="X1059">
            <v>1729.6</v>
          </cell>
          <cell r="Y1059">
            <v>548.6</v>
          </cell>
          <cell r="Z1059">
            <v>566.5</v>
          </cell>
          <cell r="AA1059">
            <v>721.4</v>
          </cell>
        </row>
        <row r="1060">
          <cell r="C1060">
            <v>545.29999999999995</v>
          </cell>
          <cell r="D1060">
            <v>931.5</v>
          </cell>
          <cell r="H1060">
            <v>767.5</v>
          </cell>
          <cell r="I1060">
            <v>809.1</v>
          </cell>
          <cell r="J1060">
            <v>1007.5</v>
          </cell>
          <cell r="L1060">
            <v>299.8</v>
          </cell>
          <cell r="M1060">
            <v>450.54131836050027</v>
          </cell>
          <cell r="N1060">
            <v>390.9</v>
          </cell>
          <cell r="P1060">
            <v>1192.9000000000001</v>
          </cell>
          <cell r="Q1060">
            <v>437.1</v>
          </cell>
          <cell r="R1060">
            <v>498.8</v>
          </cell>
          <cell r="S1060">
            <v>2544.6</v>
          </cell>
          <cell r="T1060">
            <v>162.80000000000001</v>
          </cell>
          <cell r="U1060">
            <v>529.29999999999995</v>
          </cell>
          <cell r="V1060">
            <v>407.7</v>
          </cell>
          <cell r="W1060">
            <v>464</v>
          </cell>
          <cell r="X1060">
            <v>1759.9</v>
          </cell>
          <cell r="Y1060">
            <v>548.9</v>
          </cell>
          <cell r="Z1060">
            <v>568.1</v>
          </cell>
          <cell r="AA1060">
            <v>745.1</v>
          </cell>
        </row>
        <row r="1061">
          <cell r="C1061">
            <v>537.6</v>
          </cell>
          <cell r="D1061">
            <v>903.4</v>
          </cell>
          <cell r="H1061">
            <v>811.6</v>
          </cell>
          <cell r="I1061">
            <v>825.1</v>
          </cell>
          <cell r="J1061">
            <v>971.4</v>
          </cell>
          <cell r="L1061">
            <v>289.39999999999998</v>
          </cell>
          <cell r="M1061">
            <v>382.5</v>
          </cell>
          <cell r="N1061">
            <v>390.3</v>
          </cell>
          <cell r="P1061">
            <v>1212.9000000000001</v>
          </cell>
          <cell r="Q1061">
            <v>464.6</v>
          </cell>
          <cell r="R1061">
            <v>523.6</v>
          </cell>
          <cell r="S1061">
            <v>2907.7</v>
          </cell>
          <cell r="T1061">
            <v>163.4</v>
          </cell>
          <cell r="U1061">
            <v>499.3</v>
          </cell>
          <cell r="V1061">
            <v>410.2</v>
          </cell>
          <cell r="W1061">
            <v>466</v>
          </cell>
          <cell r="X1061">
            <v>1830.9</v>
          </cell>
          <cell r="Y1061">
            <v>556.29999999999995</v>
          </cell>
          <cell r="Z1061">
            <v>569.5</v>
          </cell>
          <cell r="AA1061">
            <v>708.8</v>
          </cell>
        </row>
        <row r="1062">
          <cell r="C1062">
            <v>499.8</v>
          </cell>
          <cell r="D1062">
            <v>828.9</v>
          </cell>
          <cell r="H1062">
            <v>767.6</v>
          </cell>
          <cell r="I1062">
            <v>755.2</v>
          </cell>
          <cell r="J1062">
            <v>853.5</v>
          </cell>
          <cell r="L1062">
            <v>290.10000000000002</v>
          </cell>
          <cell r="M1062">
            <v>385.8</v>
          </cell>
          <cell r="N1062">
            <v>414.5</v>
          </cell>
          <cell r="P1062">
            <v>1036.9000000000001</v>
          </cell>
          <cell r="Q1062">
            <v>432</v>
          </cell>
          <cell r="R1062">
            <v>477.5</v>
          </cell>
          <cell r="S1062">
            <v>2566.6</v>
          </cell>
          <cell r="T1062">
            <v>163</v>
          </cell>
          <cell r="U1062">
            <v>541.6</v>
          </cell>
          <cell r="V1062">
            <v>440.2</v>
          </cell>
          <cell r="W1062">
            <v>515</v>
          </cell>
          <cell r="X1062">
            <v>1856.5</v>
          </cell>
          <cell r="Y1062">
            <v>556.29999999999995</v>
          </cell>
          <cell r="Z1062">
            <v>569.5</v>
          </cell>
          <cell r="AA1062">
            <v>678.2</v>
          </cell>
        </row>
        <row r="1063">
          <cell r="C1063">
            <v>480</v>
          </cell>
          <cell r="D1063">
            <v>758.4</v>
          </cell>
          <cell r="H1063">
            <v>683.7</v>
          </cell>
          <cell r="I1063">
            <v>892.4</v>
          </cell>
          <cell r="J1063">
            <v>870.2</v>
          </cell>
          <cell r="L1063">
            <v>304.10000000000002</v>
          </cell>
          <cell r="M1063">
            <v>386.5</v>
          </cell>
          <cell r="N1063">
            <v>483.2</v>
          </cell>
          <cell r="P1063">
            <v>1182.5999999999999</v>
          </cell>
          <cell r="Q1063">
            <v>403.1</v>
          </cell>
          <cell r="R1063">
            <v>434.3</v>
          </cell>
          <cell r="S1063">
            <v>2125.6999999999998</v>
          </cell>
          <cell r="T1063">
            <v>162.69999999999999</v>
          </cell>
          <cell r="U1063">
            <v>548.9</v>
          </cell>
          <cell r="V1063">
            <v>474.5</v>
          </cell>
          <cell r="W1063">
            <v>544</v>
          </cell>
          <cell r="X1063">
            <v>1951.1</v>
          </cell>
          <cell r="Y1063">
            <v>549.4</v>
          </cell>
          <cell r="Z1063">
            <v>568.20000000000005</v>
          </cell>
          <cell r="AA1063">
            <v>649.20000000000005</v>
          </cell>
        </row>
        <row r="1064">
          <cell r="C1064">
            <v>433.8</v>
          </cell>
          <cell r="D1064">
            <v>595.79999999999995</v>
          </cell>
          <cell r="H1064">
            <v>547.20000000000005</v>
          </cell>
          <cell r="I1064">
            <v>584.9</v>
          </cell>
          <cell r="J1064">
            <v>770.6</v>
          </cell>
          <cell r="L1064">
            <v>329</v>
          </cell>
          <cell r="M1064">
            <v>385</v>
          </cell>
          <cell r="N1064">
            <v>456.7</v>
          </cell>
          <cell r="P1064">
            <v>1139.8</v>
          </cell>
          <cell r="Q1064">
            <v>410.8</v>
          </cell>
          <cell r="R1064">
            <v>419.5</v>
          </cell>
          <cell r="S1064">
            <v>2291.3000000000002</v>
          </cell>
          <cell r="T1064">
            <v>158</v>
          </cell>
          <cell r="U1064">
            <v>442.2</v>
          </cell>
          <cell r="V1064">
            <v>506</v>
          </cell>
          <cell r="W1064">
            <v>584</v>
          </cell>
          <cell r="X1064">
            <v>2213.6</v>
          </cell>
          <cell r="Y1064">
            <v>547</v>
          </cell>
          <cell r="Z1064">
            <v>567.70000000000005</v>
          </cell>
          <cell r="AA1064">
            <v>648.4</v>
          </cell>
        </row>
        <row r="1065">
          <cell r="C1065">
            <v>181.2</v>
          </cell>
          <cell r="D1065">
            <v>233.6</v>
          </cell>
          <cell r="H1065">
            <v>336.7</v>
          </cell>
          <cell r="I1065">
            <v>344</v>
          </cell>
          <cell r="J1065">
            <v>373.3</v>
          </cell>
          <cell r="L1065">
            <v>329.4</v>
          </cell>
          <cell r="M1065">
            <v>378.4</v>
          </cell>
          <cell r="N1065">
            <v>126.6</v>
          </cell>
          <cell r="P1065">
            <v>1119.2</v>
          </cell>
          <cell r="Q1065">
            <v>300.10000000000002</v>
          </cell>
          <cell r="R1065">
            <v>290.60000000000002</v>
          </cell>
          <cell r="S1065">
            <v>2603.3000000000002</v>
          </cell>
          <cell r="T1065">
            <v>164.1</v>
          </cell>
          <cell r="U1065">
            <v>262.60000000000002</v>
          </cell>
          <cell r="V1065">
            <v>499</v>
          </cell>
          <cell r="W1065">
            <v>570</v>
          </cell>
          <cell r="X1065">
            <v>2252.5</v>
          </cell>
          <cell r="Y1065">
            <v>548.4</v>
          </cell>
          <cell r="Z1065">
            <v>566.70000000000005</v>
          </cell>
          <cell r="AA1065">
            <v>662.5</v>
          </cell>
        </row>
        <row r="1066">
          <cell r="C1066">
            <v>182.9</v>
          </cell>
          <cell r="D1066">
            <v>243.6</v>
          </cell>
          <cell r="H1066">
            <v>539.9</v>
          </cell>
          <cell r="I1066">
            <v>403</v>
          </cell>
          <cell r="J1066">
            <v>371.1</v>
          </cell>
          <cell r="L1066">
            <v>286.89999999999998</v>
          </cell>
          <cell r="M1066">
            <v>370.6</v>
          </cell>
          <cell r="N1066">
            <v>100</v>
          </cell>
          <cell r="P1066">
            <v>854.1</v>
          </cell>
          <cell r="Q1066">
            <v>324.2</v>
          </cell>
          <cell r="R1066">
            <v>284.39999999999998</v>
          </cell>
          <cell r="S1066">
            <v>4223</v>
          </cell>
          <cell r="T1066">
            <v>157</v>
          </cell>
          <cell r="U1066">
            <v>307.5</v>
          </cell>
          <cell r="V1066">
            <v>486.5</v>
          </cell>
          <cell r="W1066">
            <v>539</v>
          </cell>
          <cell r="X1066">
            <v>2319.1999999999998</v>
          </cell>
          <cell r="Y1066">
            <v>549</v>
          </cell>
          <cell r="Z1066">
            <v>562.70000000000005</v>
          </cell>
          <cell r="AA1066">
            <v>660.3</v>
          </cell>
        </row>
        <row r="1067">
          <cell r="C1067">
            <v>330.3</v>
          </cell>
          <cell r="D1067">
            <v>476</v>
          </cell>
          <cell r="H1067">
            <v>667.9</v>
          </cell>
          <cell r="I1067">
            <v>735.7</v>
          </cell>
          <cell r="J1067">
            <v>764.2</v>
          </cell>
          <cell r="L1067">
            <v>257.39999999999998</v>
          </cell>
          <cell r="M1067">
            <v>377.4</v>
          </cell>
          <cell r="N1067">
            <v>212.3</v>
          </cell>
          <cell r="P1067">
            <v>778.6</v>
          </cell>
          <cell r="Q1067">
            <v>440.5</v>
          </cell>
          <cell r="R1067">
            <v>483.1</v>
          </cell>
          <cell r="S1067">
            <v>1804.7</v>
          </cell>
          <cell r="T1067">
            <v>154.69999999999999</v>
          </cell>
          <cell r="U1067">
            <v>422.7</v>
          </cell>
          <cell r="V1067">
            <v>474.3</v>
          </cell>
          <cell r="W1067">
            <v>521</v>
          </cell>
          <cell r="X1067">
            <v>1748.1</v>
          </cell>
          <cell r="Y1067">
            <v>546.70000000000005</v>
          </cell>
          <cell r="Z1067">
            <v>565.4</v>
          </cell>
          <cell r="AA1067">
            <v>665.6</v>
          </cell>
        </row>
        <row r="1068">
          <cell r="C1068">
            <v>289.89999999999998</v>
          </cell>
          <cell r="D1068">
            <v>470.1</v>
          </cell>
          <cell r="H1068">
            <v>687.7</v>
          </cell>
          <cell r="I1068">
            <v>670.4</v>
          </cell>
          <cell r="J1068">
            <v>744.3</v>
          </cell>
          <cell r="L1068">
            <v>282.5</v>
          </cell>
          <cell r="M1068">
            <v>380.6</v>
          </cell>
          <cell r="N1068">
            <v>267.60000000000002</v>
          </cell>
          <cell r="P1068">
            <v>819.8</v>
          </cell>
          <cell r="Q1068">
            <v>484.4</v>
          </cell>
          <cell r="R1068">
            <v>526.4</v>
          </cell>
          <cell r="S1068">
            <v>1547</v>
          </cell>
          <cell r="T1068">
            <v>156.80000000000001</v>
          </cell>
          <cell r="U1068">
            <v>620.5</v>
          </cell>
          <cell r="V1068">
            <v>469.3</v>
          </cell>
          <cell r="W1068">
            <v>519</v>
          </cell>
          <cell r="X1068">
            <v>1636</v>
          </cell>
          <cell r="Y1068">
            <v>544.70000000000005</v>
          </cell>
          <cell r="Z1068">
            <v>566.5</v>
          </cell>
          <cell r="AA1068">
            <v>678.7</v>
          </cell>
        </row>
        <row r="1069">
          <cell r="C1069">
            <v>318</v>
          </cell>
          <cell r="D1069">
            <v>472.6</v>
          </cell>
          <cell r="H1069">
            <v>721.5</v>
          </cell>
          <cell r="I1069">
            <v>417.4</v>
          </cell>
          <cell r="J1069">
            <v>699.7</v>
          </cell>
          <cell r="L1069">
            <v>308.60000000000002</v>
          </cell>
          <cell r="M1069">
            <v>390.7</v>
          </cell>
          <cell r="N1069">
            <v>254.9</v>
          </cell>
          <cell r="P1069">
            <v>894.3</v>
          </cell>
          <cell r="Q1069">
            <v>427.4</v>
          </cell>
          <cell r="R1069">
            <v>459.1</v>
          </cell>
          <cell r="S1069">
            <v>1113.3</v>
          </cell>
          <cell r="T1069">
            <v>160.6</v>
          </cell>
          <cell r="U1069">
            <v>548.70000000000005</v>
          </cell>
          <cell r="V1069">
            <v>489.8</v>
          </cell>
          <cell r="W1069">
            <v>553</v>
          </cell>
          <cell r="X1069">
            <v>1525.9</v>
          </cell>
          <cell r="Y1069">
            <v>548.20000000000005</v>
          </cell>
          <cell r="Z1069">
            <v>566.5</v>
          </cell>
          <cell r="AA1069">
            <v>693.8</v>
          </cell>
        </row>
        <row r="1070">
          <cell r="C1070">
            <v>312.10000000000002</v>
          </cell>
          <cell r="D1070">
            <v>493.6</v>
          </cell>
          <cell r="H1070">
            <v>662.1</v>
          </cell>
          <cell r="I1070">
            <v>682.7</v>
          </cell>
          <cell r="J1070">
            <v>672.6</v>
          </cell>
          <cell r="L1070">
            <v>325.2</v>
          </cell>
          <cell r="M1070">
            <v>398</v>
          </cell>
          <cell r="N1070">
            <v>214.1</v>
          </cell>
          <cell r="P1070">
            <v>1024.5</v>
          </cell>
          <cell r="Q1070">
            <v>402.4</v>
          </cell>
          <cell r="R1070">
            <v>488.7</v>
          </cell>
          <cell r="S1070">
            <v>2052.3000000000002</v>
          </cell>
          <cell r="T1070">
            <v>172.1</v>
          </cell>
          <cell r="U1070">
            <v>464.9</v>
          </cell>
          <cell r="V1070">
            <v>469.9</v>
          </cell>
          <cell r="W1070">
            <v>563</v>
          </cell>
          <cell r="X1070">
            <v>2128.1</v>
          </cell>
          <cell r="Y1070">
            <v>555</v>
          </cell>
          <cell r="Z1070">
            <v>568</v>
          </cell>
          <cell r="AA1070">
            <v>683.8</v>
          </cell>
        </row>
        <row r="1071">
          <cell r="C1071">
            <v>339.8</v>
          </cell>
          <cell r="D1071">
            <v>510.3</v>
          </cell>
          <cell r="H1071">
            <v>789.4</v>
          </cell>
          <cell r="I1071">
            <v>734.2</v>
          </cell>
          <cell r="J1071">
            <v>745.7</v>
          </cell>
          <cell r="L1071">
            <v>287.10000000000002</v>
          </cell>
          <cell r="M1071">
            <v>390.4</v>
          </cell>
          <cell r="N1071">
            <v>235.5</v>
          </cell>
          <cell r="P1071">
            <v>1084.8</v>
          </cell>
          <cell r="Q1071">
            <v>420.2</v>
          </cell>
          <cell r="R1071">
            <v>504</v>
          </cell>
          <cell r="S1071">
            <v>2100.6999999999998</v>
          </cell>
          <cell r="T1071">
            <v>172.3</v>
          </cell>
          <cell r="U1071">
            <v>522.79999999999995</v>
          </cell>
          <cell r="V1071">
            <v>492.9</v>
          </cell>
          <cell r="W1071">
            <v>554</v>
          </cell>
          <cell r="X1071">
            <v>1930.8</v>
          </cell>
          <cell r="Y1071">
            <v>558.70000000000005</v>
          </cell>
          <cell r="Z1071">
            <v>571.5</v>
          </cell>
          <cell r="AA1071">
            <v>719.2</v>
          </cell>
        </row>
        <row r="1072">
          <cell r="C1072">
            <v>417.1</v>
          </cell>
          <cell r="D1072">
            <v>656.2</v>
          </cell>
          <cell r="H1072">
            <v>775.6</v>
          </cell>
          <cell r="I1072">
            <v>920.6</v>
          </cell>
          <cell r="J1072">
            <v>860.3</v>
          </cell>
          <cell r="L1072">
            <v>281.10000000000002</v>
          </cell>
          <cell r="M1072">
            <v>398.6</v>
          </cell>
          <cell r="N1072">
            <v>291.39999999999998</v>
          </cell>
          <cell r="P1072">
            <v>899.6</v>
          </cell>
          <cell r="Q1072">
            <v>471.4</v>
          </cell>
          <cell r="R1072">
            <v>585</v>
          </cell>
          <cell r="S1072">
            <v>2166.1</v>
          </cell>
          <cell r="T1072">
            <v>172.2</v>
          </cell>
          <cell r="U1072">
            <v>583.29999999999995</v>
          </cell>
          <cell r="V1072">
            <v>478.2</v>
          </cell>
          <cell r="W1072">
            <v>552</v>
          </cell>
          <cell r="X1072">
            <v>1842.5</v>
          </cell>
          <cell r="Y1072">
            <v>565.79999999999995</v>
          </cell>
          <cell r="Z1072">
            <v>576.6</v>
          </cell>
          <cell r="AA1072">
            <v>761.3</v>
          </cell>
        </row>
        <row r="1073">
          <cell r="C1073">
            <v>392</v>
          </cell>
          <cell r="D1073">
            <v>608.6</v>
          </cell>
          <cell r="H1073">
            <v>741.3</v>
          </cell>
          <cell r="I1073">
            <v>805.9</v>
          </cell>
          <cell r="J1073">
            <v>797.6</v>
          </cell>
          <cell r="L1073">
            <v>281.2</v>
          </cell>
          <cell r="M1073">
            <v>399.5</v>
          </cell>
          <cell r="N1073">
            <v>300</v>
          </cell>
          <cell r="P1073">
            <v>884.9</v>
          </cell>
          <cell r="Q1073">
            <v>499.6</v>
          </cell>
          <cell r="R1073">
            <v>586.70000000000005</v>
          </cell>
          <cell r="S1073">
            <v>2211.4</v>
          </cell>
          <cell r="T1073">
            <v>170.8</v>
          </cell>
          <cell r="U1073">
            <v>540.5</v>
          </cell>
          <cell r="V1073">
            <v>498.8</v>
          </cell>
          <cell r="W1073">
            <v>550</v>
          </cell>
          <cell r="X1073">
            <v>1995.4</v>
          </cell>
          <cell r="Y1073">
            <v>565.29999999999995</v>
          </cell>
          <cell r="Z1073">
            <v>582.4</v>
          </cell>
          <cell r="AA1073">
            <v>714.7</v>
          </cell>
        </row>
        <row r="1074">
          <cell r="C1074">
            <v>368.6</v>
          </cell>
          <cell r="D1074">
            <v>531.20000000000005</v>
          </cell>
          <cell r="H1074">
            <v>768.7</v>
          </cell>
          <cell r="I1074">
            <v>761.4</v>
          </cell>
          <cell r="J1074">
            <v>759.7</v>
          </cell>
          <cell r="L1074">
            <v>280.8</v>
          </cell>
          <cell r="M1074">
            <v>400.1</v>
          </cell>
          <cell r="N1074">
            <v>377.4</v>
          </cell>
          <cell r="P1074">
            <v>930.7</v>
          </cell>
          <cell r="Q1074">
            <v>414.1</v>
          </cell>
          <cell r="R1074">
            <v>506.1</v>
          </cell>
          <cell r="S1074">
            <v>2122.9</v>
          </cell>
          <cell r="T1074">
            <v>169.2</v>
          </cell>
          <cell r="U1074">
            <v>533.9</v>
          </cell>
          <cell r="V1074">
            <v>536.5</v>
          </cell>
          <cell r="W1074">
            <v>604</v>
          </cell>
          <cell r="X1074">
            <v>2005.7</v>
          </cell>
          <cell r="Y1074">
            <v>561</v>
          </cell>
          <cell r="Z1074">
            <v>582.20000000000005</v>
          </cell>
          <cell r="AA1074">
            <v>677.2</v>
          </cell>
        </row>
        <row r="1075">
          <cell r="C1075">
            <v>325.5</v>
          </cell>
          <cell r="D1075">
            <v>484.4</v>
          </cell>
          <cell r="H1075">
            <v>568.29999999999995</v>
          </cell>
          <cell r="I1075">
            <v>722.7</v>
          </cell>
          <cell r="J1075">
            <v>641.9</v>
          </cell>
          <cell r="L1075">
            <v>293</v>
          </cell>
          <cell r="M1075">
            <v>399.8</v>
          </cell>
          <cell r="N1075">
            <v>450.5</v>
          </cell>
          <cell r="P1075">
            <v>767.9</v>
          </cell>
          <cell r="Q1075">
            <v>407.2</v>
          </cell>
          <cell r="R1075">
            <v>459.9</v>
          </cell>
          <cell r="S1075">
            <v>2163.6999999999998</v>
          </cell>
          <cell r="T1075">
            <v>170.7</v>
          </cell>
          <cell r="U1075">
            <v>506.6</v>
          </cell>
          <cell r="V1075">
            <v>566.5</v>
          </cell>
          <cell r="W1075">
            <v>645</v>
          </cell>
          <cell r="X1075">
            <v>2060.6999999999998</v>
          </cell>
          <cell r="Y1075">
            <v>561.29999999999995</v>
          </cell>
          <cell r="Z1075">
            <v>582</v>
          </cell>
          <cell r="AA1075">
            <v>652.79999999999995</v>
          </cell>
        </row>
        <row r="1076">
          <cell r="C1076">
            <v>221.4</v>
          </cell>
          <cell r="D1076">
            <v>298.60000000000002</v>
          </cell>
          <cell r="H1076">
            <v>297.39999999999998</v>
          </cell>
          <cell r="I1076">
            <v>256.39999999999998</v>
          </cell>
          <cell r="J1076">
            <v>355.8</v>
          </cell>
          <cell r="L1076">
            <v>293.7</v>
          </cell>
          <cell r="M1076">
            <v>396.7</v>
          </cell>
          <cell r="N1076">
            <v>217.8</v>
          </cell>
          <cell r="P1076">
            <v>925.7</v>
          </cell>
          <cell r="Q1076">
            <v>337.7</v>
          </cell>
          <cell r="R1076">
            <v>347.6</v>
          </cell>
          <cell r="S1076">
            <v>2242.6999999999998</v>
          </cell>
          <cell r="T1076">
            <v>169.7</v>
          </cell>
          <cell r="U1076">
            <v>373.2</v>
          </cell>
          <cell r="V1076">
            <v>573.6</v>
          </cell>
          <cell r="W1076">
            <v>655</v>
          </cell>
          <cell r="X1076">
            <v>2146.3000000000002</v>
          </cell>
          <cell r="Y1076">
            <v>568.1</v>
          </cell>
          <cell r="Z1076">
            <v>586</v>
          </cell>
          <cell r="AA1076">
            <v>657.6</v>
          </cell>
        </row>
        <row r="1077">
          <cell r="C1077">
            <v>163.1</v>
          </cell>
          <cell r="D1077">
            <v>202.4</v>
          </cell>
          <cell r="H1077">
            <v>306.2</v>
          </cell>
          <cell r="I1077">
            <v>340.9</v>
          </cell>
          <cell r="J1077">
            <v>278.8</v>
          </cell>
          <cell r="L1077">
            <v>255.5</v>
          </cell>
          <cell r="M1077">
            <v>393.7</v>
          </cell>
          <cell r="N1077">
            <v>107.6</v>
          </cell>
          <cell r="P1077">
            <v>1018.3</v>
          </cell>
          <cell r="Q1077">
            <v>264.2</v>
          </cell>
          <cell r="R1077">
            <v>267.3</v>
          </cell>
          <cell r="S1077">
            <v>1353.5</v>
          </cell>
          <cell r="T1077">
            <v>171.5</v>
          </cell>
          <cell r="U1077">
            <v>270.39999999999998</v>
          </cell>
          <cell r="V1077">
            <v>556.20000000000005</v>
          </cell>
          <cell r="W1077">
            <v>639</v>
          </cell>
          <cell r="X1077">
            <v>2266.3000000000002</v>
          </cell>
          <cell r="Y1077">
            <v>579.29999999999995</v>
          </cell>
          <cell r="Z1077">
            <v>594.70000000000005</v>
          </cell>
          <cell r="AA1077">
            <v>678.4</v>
          </cell>
        </row>
        <row r="1078">
          <cell r="C1078">
            <v>135</v>
          </cell>
          <cell r="D1078">
            <v>174.6</v>
          </cell>
          <cell r="H1078">
            <v>210</v>
          </cell>
          <cell r="I1078">
            <v>248.7</v>
          </cell>
          <cell r="J1078">
            <v>207.8</v>
          </cell>
          <cell r="L1078">
            <v>178.3</v>
          </cell>
          <cell r="M1078">
            <v>392.4</v>
          </cell>
          <cell r="N1078">
            <v>72.099999999999994</v>
          </cell>
          <cell r="P1078">
            <v>855.6</v>
          </cell>
          <cell r="Q1078">
            <v>251.7</v>
          </cell>
          <cell r="R1078">
            <v>230.6</v>
          </cell>
          <cell r="S1078">
            <v>1342</v>
          </cell>
          <cell r="T1078">
            <v>168.2</v>
          </cell>
          <cell r="U1078">
            <v>203.5</v>
          </cell>
          <cell r="V1078">
            <v>541.79999999999995</v>
          </cell>
          <cell r="W1078">
            <v>610</v>
          </cell>
          <cell r="X1078">
            <v>2396.8000000000002</v>
          </cell>
          <cell r="Y1078">
            <v>582.29999999999995</v>
          </cell>
          <cell r="Z1078">
            <v>601.1</v>
          </cell>
          <cell r="AA1078">
            <v>678.7</v>
          </cell>
        </row>
        <row r="1079">
          <cell r="C1079">
            <v>209.4</v>
          </cell>
          <cell r="D1079">
            <v>278</v>
          </cell>
          <cell r="H1079">
            <v>519.9</v>
          </cell>
          <cell r="I1079">
            <v>418.6</v>
          </cell>
          <cell r="J1079">
            <v>447.4</v>
          </cell>
          <cell r="L1079">
            <v>223.6</v>
          </cell>
          <cell r="M1079">
            <v>399</v>
          </cell>
          <cell r="N1079">
            <v>119.1</v>
          </cell>
          <cell r="P1079">
            <v>729</v>
          </cell>
          <cell r="Q1079">
            <v>351.8</v>
          </cell>
          <cell r="R1079">
            <v>379.2</v>
          </cell>
          <cell r="S1079">
            <v>1589.3</v>
          </cell>
          <cell r="T1079">
            <v>162.9</v>
          </cell>
          <cell r="U1079">
            <v>420.7</v>
          </cell>
          <cell r="V1079">
            <v>534.5</v>
          </cell>
          <cell r="W1079">
            <v>583</v>
          </cell>
          <cell r="X1079">
            <v>2352.1999999999998</v>
          </cell>
          <cell r="Y1079">
            <v>584.9</v>
          </cell>
          <cell r="Z1079">
            <v>604.79999999999995</v>
          </cell>
          <cell r="AA1079">
            <v>680.6</v>
          </cell>
        </row>
        <row r="1080">
          <cell r="C1080">
            <v>274.2</v>
          </cell>
          <cell r="D1080">
            <v>413.7</v>
          </cell>
          <cell r="H1080">
            <v>630.70000000000005</v>
          </cell>
          <cell r="I1080">
            <v>593.1</v>
          </cell>
          <cell r="J1080">
            <v>617.79999999999995</v>
          </cell>
          <cell r="L1080">
            <v>212.6</v>
          </cell>
          <cell r="M1080">
            <v>398.3</v>
          </cell>
          <cell r="N1080">
            <v>207.7</v>
          </cell>
          <cell r="P1080">
            <v>844.5</v>
          </cell>
          <cell r="Q1080">
            <v>377.6</v>
          </cell>
          <cell r="R1080">
            <v>405.6</v>
          </cell>
          <cell r="S1080">
            <v>1418.6</v>
          </cell>
          <cell r="T1080">
            <v>158.69999999999999</v>
          </cell>
          <cell r="U1080">
            <v>425.4</v>
          </cell>
          <cell r="V1080">
            <v>532.79999999999995</v>
          </cell>
          <cell r="W1080">
            <v>579</v>
          </cell>
          <cell r="X1080">
            <v>1846.6</v>
          </cell>
          <cell r="Y1080">
            <v>588.70000000000005</v>
          </cell>
          <cell r="Z1080">
            <v>607.1</v>
          </cell>
          <cell r="AA1080">
            <v>711.1</v>
          </cell>
        </row>
        <row r="1081">
          <cell r="C1081">
            <v>263.60000000000002</v>
          </cell>
          <cell r="D1081">
            <v>434</v>
          </cell>
          <cell r="H1081">
            <v>718.4</v>
          </cell>
          <cell r="I1081">
            <v>577</v>
          </cell>
          <cell r="J1081">
            <v>634</v>
          </cell>
          <cell r="L1081">
            <v>249.5</v>
          </cell>
          <cell r="M1081">
            <v>396</v>
          </cell>
          <cell r="N1081">
            <v>202.3</v>
          </cell>
          <cell r="P1081">
            <v>724.8</v>
          </cell>
          <cell r="Q1081">
            <v>392</v>
          </cell>
          <cell r="R1081">
            <v>394</v>
          </cell>
          <cell r="S1081">
            <v>1294.8</v>
          </cell>
          <cell r="T1081">
            <v>161.80000000000001</v>
          </cell>
          <cell r="U1081">
            <v>470.2</v>
          </cell>
          <cell r="V1081">
            <v>514.1</v>
          </cell>
          <cell r="W1081">
            <v>580</v>
          </cell>
          <cell r="X1081">
            <v>1362.3</v>
          </cell>
          <cell r="Y1081">
            <v>591.5</v>
          </cell>
          <cell r="Z1081">
            <v>608.9</v>
          </cell>
          <cell r="AA1081">
            <v>710.8</v>
          </cell>
        </row>
        <row r="1082">
          <cell r="C1082">
            <v>265.39999999999998</v>
          </cell>
          <cell r="D1082">
            <v>453.3</v>
          </cell>
          <cell r="H1082">
            <v>565</v>
          </cell>
          <cell r="I1082">
            <v>497.9</v>
          </cell>
          <cell r="J1082">
            <v>601.70000000000005</v>
          </cell>
          <cell r="L1082">
            <v>270.8</v>
          </cell>
          <cell r="M1082">
            <v>391.1</v>
          </cell>
          <cell r="N1082">
            <v>217</v>
          </cell>
          <cell r="P1082">
            <v>841.1</v>
          </cell>
          <cell r="Q1082">
            <v>385.1</v>
          </cell>
          <cell r="R1082">
            <v>417.5</v>
          </cell>
          <cell r="S1082">
            <v>1631.1</v>
          </cell>
          <cell r="T1082">
            <v>163.4</v>
          </cell>
          <cell r="U1082">
            <v>396.4</v>
          </cell>
          <cell r="V1082">
            <v>499.1</v>
          </cell>
          <cell r="W1082">
            <v>566</v>
          </cell>
          <cell r="X1082">
            <v>2096.1999999999998</v>
          </cell>
          <cell r="Y1082">
            <v>596.79999999999995</v>
          </cell>
          <cell r="Z1082">
            <v>615</v>
          </cell>
          <cell r="AA1082">
            <v>734.7</v>
          </cell>
        </row>
        <row r="1083">
          <cell r="C1083">
            <v>351.3</v>
          </cell>
          <cell r="D1083">
            <v>568.1</v>
          </cell>
          <cell r="H1083">
            <v>692.5</v>
          </cell>
          <cell r="I1083">
            <v>770.9</v>
          </cell>
          <cell r="J1083">
            <v>696.6</v>
          </cell>
          <cell r="L1083">
            <v>274.89999999999998</v>
          </cell>
          <cell r="M1083">
            <v>393.9</v>
          </cell>
          <cell r="N1083">
            <v>239.7</v>
          </cell>
          <cell r="P1083">
            <v>684.6</v>
          </cell>
          <cell r="Q1083">
            <v>406.1</v>
          </cell>
          <cell r="R1083">
            <v>447.8</v>
          </cell>
          <cell r="S1083">
            <v>1849.1</v>
          </cell>
          <cell r="T1083">
            <v>163.5</v>
          </cell>
          <cell r="U1083">
            <v>482.7</v>
          </cell>
          <cell r="V1083">
            <v>511.5</v>
          </cell>
          <cell r="W1083">
            <v>564</v>
          </cell>
          <cell r="X1083">
            <v>2005</v>
          </cell>
          <cell r="Y1083">
            <v>602.70000000000005</v>
          </cell>
          <cell r="Z1083">
            <v>623.6</v>
          </cell>
          <cell r="AA1083">
            <v>747.2</v>
          </cell>
        </row>
        <row r="1084">
          <cell r="C1084">
            <v>383.5</v>
          </cell>
          <cell r="D1084">
            <v>614.29999999999995</v>
          </cell>
          <cell r="H1084">
            <v>498.1</v>
          </cell>
          <cell r="I1084">
            <v>983.8</v>
          </cell>
          <cell r="J1084">
            <v>680.6</v>
          </cell>
          <cell r="L1084">
            <v>270.3</v>
          </cell>
          <cell r="M1084">
            <v>401.1</v>
          </cell>
          <cell r="N1084">
            <v>270</v>
          </cell>
          <cell r="P1084">
            <v>604</v>
          </cell>
          <cell r="Q1084">
            <v>422.3</v>
          </cell>
          <cell r="R1084">
            <v>431.3</v>
          </cell>
          <cell r="S1084">
            <v>1833.2</v>
          </cell>
          <cell r="T1084">
            <v>163.5</v>
          </cell>
          <cell r="U1084">
            <v>492</v>
          </cell>
          <cell r="V1084">
            <v>473.7</v>
          </cell>
          <cell r="W1084">
            <v>521</v>
          </cell>
          <cell r="X1084">
            <v>2048.1</v>
          </cell>
          <cell r="Y1084">
            <v>616</v>
          </cell>
          <cell r="Z1084">
            <v>628.4</v>
          </cell>
          <cell r="AA1084">
            <v>824.2</v>
          </cell>
        </row>
        <row r="1085">
          <cell r="C1085">
            <v>395.6</v>
          </cell>
          <cell r="D1085">
            <v>624.4</v>
          </cell>
          <cell r="H1085">
            <v>439.9</v>
          </cell>
          <cell r="I1085">
            <v>937.9</v>
          </cell>
          <cell r="J1085">
            <v>656.6</v>
          </cell>
          <cell r="L1085">
            <v>270.3</v>
          </cell>
          <cell r="M1085">
            <v>403.8</v>
          </cell>
          <cell r="N1085">
            <v>305.7</v>
          </cell>
          <cell r="P1085">
            <v>600.5</v>
          </cell>
          <cell r="Q1085">
            <v>445.6</v>
          </cell>
          <cell r="R1085">
            <v>422.5</v>
          </cell>
          <cell r="S1085">
            <v>1761.1</v>
          </cell>
          <cell r="T1085">
            <v>163.69999999999999</v>
          </cell>
          <cell r="U1085">
            <v>511.1</v>
          </cell>
          <cell r="V1085">
            <v>442.2</v>
          </cell>
          <cell r="W1085">
            <v>491</v>
          </cell>
          <cell r="X1085">
            <v>2060.9</v>
          </cell>
          <cell r="Y1085">
            <v>618.70000000000005</v>
          </cell>
          <cell r="Z1085">
            <v>633.4</v>
          </cell>
          <cell r="AA1085">
            <v>740.5</v>
          </cell>
        </row>
        <row r="1086">
          <cell r="C1086">
            <v>373.5</v>
          </cell>
          <cell r="D1086">
            <v>591.4</v>
          </cell>
          <cell r="H1086">
            <v>529.9</v>
          </cell>
          <cell r="I1086">
            <v>982.5</v>
          </cell>
          <cell r="J1086">
            <v>697.9</v>
          </cell>
          <cell r="L1086">
            <v>269.89999999999998</v>
          </cell>
          <cell r="M1086">
            <v>398.4</v>
          </cell>
          <cell r="N1086">
            <v>358.3</v>
          </cell>
          <cell r="P1086">
            <v>752.3</v>
          </cell>
          <cell r="Q1086">
            <v>414.3</v>
          </cell>
          <cell r="R1086">
            <v>416.6</v>
          </cell>
          <cell r="S1086">
            <v>1684.6</v>
          </cell>
          <cell r="T1086">
            <v>163.80000000000001</v>
          </cell>
          <cell r="U1086">
            <v>495.5</v>
          </cell>
          <cell r="V1086">
            <v>487.9</v>
          </cell>
          <cell r="W1086">
            <v>559</v>
          </cell>
          <cell r="X1086">
            <v>2170.8000000000002</v>
          </cell>
          <cell r="Y1086">
            <v>604.6</v>
          </cell>
          <cell r="Z1086">
            <v>635.5</v>
          </cell>
          <cell r="AA1086">
            <v>708.9</v>
          </cell>
        </row>
        <row r="1087">
          <cell r="C1087">
            <v>345.7</v>
          </cell>
          <cell r="D1087">
            <v>527.79999999999995</v>
          </cell>
          <cell r="H1087">
            <v>494.1</v>
          </cell>
          <cell r="I1087">
            <v>778.5</v>
          </cell>
          <cell r="J1087">
            <v>648.1</v>
          </cell>
          <cell r="L1087">
            <v>274.2</v>
          </cell>
          <cell r="M1087">
            <v>387.4</v>
          </cell>
          <cell r="N1087">
            <v>283.8</v>
          </cell>
          <cell r="P1087">
            <v>882.5</v>
          </cell>
          <cell r="Q1087">
            <v>404.7</v>
          </cell>
          <cell r="R1087">
            <v>408.9</v>
          </cell>
          <cell r="S1087">
            <v>1692.3</v>
          </cell>
          <cell r="T1087">
            <v>164.1</v>
          </cell>
          <cell r="U1087">
            <v>483.5</v>
          </cell>
          <cell r="V1087">
            <v>526.29999999999995</v>
          </cell>
          <cell r="W1087">
            <v>587</v>
          </cell>
          <cell r="X1087">
            <v>1953.4</v>
          </cell>
          <cell r="Y1087">
            <v>606.79999999999995</v>
          </cell>
          <cell r="Z1087">
            <v>644.1</v>
          </cell>
          <cell r="AA1087">
            <v>703.7</v>
          </cell>
        </row>
        <row r="1088">
          <cell r="C1088">
            <v>257.8</v>
          </cell>
          <cell r="D1088">
            <v>422.2</v>
          </cell>
          <cell r="H1088">
            <v>462</v>
          </cell>
          <cell r="I1088">
            <v>639.79999999999995</v>
          </cell>
          <cell r="J1088">
            <v>561.29999999999995</v>
          </cell>
          <cell r="L1088">
            <v>288.8</v>
          </cell>
          <cell r="M1088">
            <v>384.8</v>
          </cell>
          <cell r="N1088">
            <v>171.9</v>
          </cell>
          <cell r="P1088">
            <v>1336.3</v>
          </cell>
          <cell r="Q1088">
            <v>361.1</v>
          </cell>
          <cell r="R1088">
            <v>386.9</v>
          </cell>
          <cell r="S1088">
            <v>2133.8000000000002</v>
          </cell>
          <cell r="T1088">
            <v>162.9</v>
          </cell>
          <cell r="U1088">
            <v>435.8</v>
          </cell>
          <cell r="V1088">
            <v>520.4</v>
          </cell>
          <cell r="W1088">
            <v>589</v>
          </cell>
          <cell r="X1088">
            <v>2240.9</v>
          </cell>
          <cell r="Y1088">
            <v>614.1</v>
          </cell>
          <cell r="Z1088">
            <v>634.70000000000005</v>
          </cell>
          <cell r="AA1088">
            <v>702.2</v>
          </cell>
        </row>
        <row r="1089">
          <cell r="C1089">
            <v>177</v>
          </cell>
          <cell r="D1089">
            <v>262.39999999999998</v>
          </cell>
          <cell r="H1089">
            <v>360.6</v>
          </cell>
          <cell r="I1089">
            <v>371.7</v>
          </cell>
          <cell r="J1089">
            <v>363.1</v>
          </cell>
          <cell r="L1089">
            <v>302.2</v>
          </cell>
          <cell r="M1089">
            <v>374.1</v>
          </cell>
          <cell r="N1089">
            <v>134.1</v>
          </cell>
          <cell r="P1089">
            <v>983.6</v>
          </cell>
          <cell r="Q1089">
            <v>281.8</v>
          </cell>
          <cell r="R1089">
            <v>297.39999999999998</v>
          </cell>
          <cell r="S1089">
            <v>1628.1</v>
          </cell>
          <cell r="T1089">
            <v>163.19999999999999</v>
          </cell>
          <cell r="U1089">
            <v>338.3</v>
          </cell>
          <cell r="V1089">
            <v>483.2</v>
          </cell>
          <cell r="W1089">
            <v>543</v>
          </cell>
          <cell r="X1089">
            <v>2252.4</v>
          </cell>
          <cell r="Y1089">
            <v>617.6</v>
          </cell>
          <cell r="Z1089">
            <v>633.5</v>
          </cell>
          <cell r="AA1089">
            <v>736.1</v>
          </cell>
        </row>
        <row r="1090">
          <cell r="C1090">
            <v>121.7</v>
          </cell>
          <cell r="D1090">
            <v>154.1</v>
          </cell>
          <cell r="H1090">
            <v>256.2</v>
          </cell>
          <cell r="I1090">
            <v>234.9</v>
          </cell>
          <cell r="J1090">
            <v>223.6</v>
          </cell>
          <cell r="L1090">
            <v>256.10000000000002</v>
          </cell>
          <cell r="M1090">
            <v>347.5</v>
          </cell>
          <cell r="N1090">
            <v>96.2</v>
          </cell>
          <cell r="P1090">
            <v>291.7</v>
          </cell>
          <cell r="Q1090">
            <v>254.2</v>
          </cell>
          <cell r="R1090">
            <v>300.8</v>
          </cell>
          <cell r="S1090">
            <v>1117.0999999999999</v>
          </cell>
          <cell r="T1090">
            <v>163</v>
          </cell>
          <cell r="U1090">
            <v>163.4</v>
          </cell>
          <cell r="V1090">
            <v>470.1</v>
          </cell>
          <cell r="W1090">
            <v>523</v>
          </cell>
          <cell r="X1090">
            <v>2410.5</v>
          </cell>
          <cell r="Y1090">
            <v>621.1</v>
          </cell>
          <cell r="Z1090">
            <v>631.9</v>
          </cell>
          <cell r="AA1090">
            <v>721.6</v>
          </cell>
        </row>
        <row r="1091">
          <cell r="C1091">
            <v>187.5</v>
          </cell>
          <cell r="D1091">
            <v>259</v>
          </cell>
          <cell r="H1091">
            <v>423</v>
          </cell>
          <cell r="I1091">
            <v>353.8</v>
          </cell>
          <cell r="J1091">
            <v>398.6</v>
          </cell>
          <cell r="L1091">
            <v>233.9</v>
          </cell>
          <cell r="M1091">
            <v>339.4</v>
          </cell>
          <cell r="N1091">
            <v>179.2</v>
          </cell>
          <cell r="P1091">
            <v>749</v>
          </cell>
          <cell r="Q1091">
            <v>356.8</v>
          </cell>
          <cell r="R1091">
            <v>399.1</v>
          </cell>
          <cell r="S1091">
            <v>1422.1</v>
          </cell>
          <cell r="T1091">
            <v>160.69999999999999</v>
          </cell>
          <cell r="U1091">
            <v>313.2</v>
          </cell>
          <cell r="V1091">
            <v>460.8</v>
          </cell>
          <cell r="W1091">
            <v>498</v>
          </cell>
          <cell r="X1091">
            <v>2110.1999999999998</v>
          </cell>
          <cell r="Y1091">
            <v>615.6</v>
          </cell>
          <cell r="Z1091">
            <v>627.79999999999995</v>
          </cell>
          <cell r="AA1091">
            <v>725.4</v>
          </cell>
        </row>
        <row r="1092">
          <cell r="C1092">
            <v>319.7</v>
          </cell>
          <cell r="D1092">
            <v>471.3</v>
          </cell>
          <cell r="H1092">
            <v>602.29999999999995</v>
          </cell>
          <cell r="I1092">
            <v>517.70000000000005</v>
          </cell>
          <cell r="J1092">
            <v>609</v>
          </cell>
          <cell r="L1092">
            <v>234.4</v>
          </cell>
          <cell r="M1092">
            <v>344</v>
          </cell>
          <cell r="N1092">
            <v>261.10000000000002</v>
          </cell>
          <cell r="P1092">
            <v>749.5</v>
          </cell>
          <cell r="Q1092">
            <v>505.7</v>
          </cell>
          <cell r="R1092">
            <v>475.7</v>
          </cell>
          <cell r="S1092">
            <v>1629.9</v>
          </cell>
          <cell r="T1092">
            <v>156.4</v>
          </cell>
          <cell r="U1092">
            <v>434.2</v>
          </cell>
          <cell r="V1092">
            <v>461</v>
          </cell>
          <cell r="W1092">
            <v>513</v>
          </cell>
          <cell r="X1092">
            <v>2174</v>
          </cell>
          <cell r="Y1092">
            <v>614.79999999999995</v>
          </cell>
          <cell r="Z1092">
            <v>628.5</v>
          </cell>
          <cell r="AA1092">
            <v>722.8</v>
          </cell>
        </row>
        <row r="1093">
          <cell r="C1093">
            <v>300</v>
          </cell>
          <cell r="D1093">
            <v>477.9</v>
          </cell>
          <cell r="H1093">
            <v>593.6</v>
          </cell>
          <cell r="I1093">
            <v>756.8</v>
          </cell>
          <cell r="J1093">
            <v>668</v>
          </cell>
          <cell r="L1093">
            <v>254.6</v>
          </cell>
          <cell r="M1093">
            <v>357.3</v>
          </cell>
          <cell r="N1093">
            <v>262.60000000000002</v>
          </cell>
          <cell r="P1093">
            <v>782</v>
          </cell>
          <cell r="Q1093">
            <v>444.3</v>
          </cell>
          <cell r="R1093">
            <v>471.4</v>
          </cell>
          <cell r="S1093">
            <v>1649.4</v>
          </cell>
          <cell r="T1093">
            <v>158.69999999999999</v>
          </cell>
          <cell r="U1093">
            <v>424.7</v>
          </cell>
          <cell r="V1093">
            <v>457.4</v>
          </cell>
          <cell r="W1093">
            <v>517</v>
          </cell>
          <cell r="X1093">
            <v>1888.9</v>
          </cell>
          <cell r="Y1093">
            <v>616.1</v>
          </cell>
          <cell r="Z1093">
            <v>634.6</v>
          </cell>
          <cell r="AA1093">
            <v>739.7</v>
          </cell>
        </row>
        <row r="1094">
          <cell r="C1094">
            <v>313.10000000000002</v>
          </cell>
          <cell r="D1094">
            <v>516.20000000000005</v>
          </cell>
          <cell r="H1094">
            <v>615.6</v>
          </cell>
          <cell r="I1094">
            <v>615.6</v>
          </cell>
          <cell r="J1094">
            <v>657.9</v>
          </cell>
          <cell r="L1094">
            <v>274.5</v>
          </cell>
          <cell r="M1094">
            <v>368.2</v>
          </cell>
          <cell r="N1094">
            <v>272.5</v>
          </cell>
          <cell r="P1094">
            <v>853.5</v>
          </cell>
          <cell r="Q1094">
            <v>428.3</v>
          </cell>
          <cell r="R1094">
            <v>448</v>
          </cell>
          <cell r="S1094">
            <v>1033.9000000000001</v>
          </cell>
          <cell r="T1094">
            <v>154</v>
          </cell>
          <cell r="U1094">
            <v>454.6</v>
          </cell>
          <cell r="V1094">
            <v>448.1</v>
          </cell>
          <cell r="W1094">
            <v>519</v>
          </cell>
          <cell r="X1094">
            <v>1861.1</v>
          </cell>
          <cell r="Y1094">
            <v>616.70000000000005</v>
          </cell>
          <cell r="Z1094">
            <v>632</v>
          </cell>
          <cell r="AA1094">
            <v>736.2</v>
          </cell>
        </row>
        <row r="1095">
          <cell r="C1095">
            <v>392.7</v>
          </cell>
          <cell r="D1095">
            <v>647.4</v>
          </cell>
          <cell r="H1095">
            <v>621.79999999999995</v>
          </cell>
          <cell r="I1095">
            <v>772.5</v>
          </cell>
          <cell r="J1095">
            <v>712.3</v>
          </cell>
          <cell r="L1095">
            <v>283.8</v>
          </cell>
          <cell r="M1095">
            <v>370.9</v>
          </cell>
          <cell r="N1095">
            <v>288.8</v>
          </cell>
          <cell r="P1095">
            <v>809.2</v>
          </cell>
          <cell r="Q1095">
            <v>419.9</v>
          </cell>
          <cell r="R1095">
            <v>432.8</v>
          </cell>
          <cell r="S1095">
            <v>1752.4</v>
          </cell>
          <cell r="T1095">
            <v>155.30000000000001</v>
          </cell>
          <cell r="U1095">
            <v>501.8</v>
          </cell>
          <cell r="V1095">
            <v>447.2</v>
          </cell>
          <cell r="W1095">
            <v>525</v>
          </cell>
          <cell r="X1095">
            <v>2050.6999999999998</v>
          </cell>
          <cell r="Y1095">
            <v>612.20000000000005</v>
          </cell>
          <cell r="Z1095">
            <v>634.20000000000005</v>
          </cell>
          <cell r="AA1095">
            <v>738.7</v>
          </cell>
        </row>
        <row r="1096">
          <cell r="C1096">
            <v>439.7</v>
          </cell>
          <cell r="D1096">
            <v>681.5</v>
          </cell>
          <cell r="H1096">
            <v>574.4</v>
          </cell>
          <cell r="I1096">
            <v>999.4</v>
          </cell>
          <cell r="J1096">
            <v>755.9</v>
          </cell>
          <cell r="L1096">
            <v>290.60000000000002</v>
          </cell>
          <cell r="M1096">
            <v>372</v>
          </cell>
          <cell r="N1096">
            <v>350.7</v>
          </cell>
          <cell r="P1096">
            <v>1087.3</v>
          </cell>
          <cell r="Q1096">
            <v>450</v>
          </cell>
          <cell r="R1096">
            <v>457.7</v>
          </cell>
          <cell r="S1096">
            <v>2011.5</v>
          </cell>
          <cell r="T1096">
            <v>155.6</v>
          </cell>
          <cell r="U1096">
            <v>519.6</v>
          </cell>
          <cell r="V1096">
            <v>432.5</v>
          </cell>
          <cell r="W1096">
            <v>483</v>
          </cell>
          <cell r="X1096">
            <v>2012.3</v>
          </cell>
          <cell r="Y1096">
            <v>614.5</v>
          </cell>
          <cell r="Z1096">
            <v>640.70000000000005</v>
          </cell>
          <cell r="AA1096">
            <v>779.3</v>
          </cell>
        </row>
        <row r="1097">
          <cell r="C1097">
            <v>461.7</v>
          </cell>
          <cell r="D1097">
            <v>691</v>
          </cell>
          <cell r="H1097">
            <v>463.1</v>
          </cell>
          <cell r="I1097">
            <v>1224.4000000000001</v>
          </cell>
          <cell r="J1097">
            <v>718.7</v>
          </cell>
          <cell r="L1097">
            <v>284.5</v>
          </cell>
          <cell r="M1097">
            <v>376.4</v>
          </cell>
          <cell r="N1097">
            <v>349.6</v>
          </cell>
          <cell r="P1097">
            <v>781</v>
          </cell>
          <cell r="Q1097">
            <v>461.2</v>
          </cell>
          <cell r="R1097">
            <v>449.6</v>
          </cell>
          <cell r="S1097">
            <v>2177.4</v>
          </cell>
          <cell r="T1097">
            <v>155.19999999999999</v>
          </cell>
          <cell r="U1097">
            <v>497.4</v>
          </cell>
          <cell r="V1097">
            <v>422.9</v>
          </cell>
          <cell r="W1097">
            <v>474</v>
          </cell>
          <cell r="X1097">
            <v>1998.1</v>
          </cell>
          <cell r="Y1097">
            <v>608.5</v>
          </cell>
          <cell r="Z1097">
            <v>640.70000000000005</v>
          </cell>
          <cell r="AA1097">
            <v>775.7</v>
          </cell>
        </row>
        <row r="1098">
          <cell r="C1098">
            <v>447.5</v>
          </cell>
          <cell r="D1098">
            <v>681.8</v>
          </cell>
          <cell r="H1098">
            <v>480.4</v>
          </cell>
          <cell r="I1098">
            <v>1280.5999999999999</v>
          </cell>
          <cell r="J1098">
            <v>731</v>
          </cell>
          <cell r="L1098">
            <v>285.2</v>
          </cell>
          <cell r="M1098">
            <v>380.4</v>
          </cell>
          <cell r="N1098">
            <v>383</v>
          </cell>
          <cell r="P1098">
            <v>561.1</v>
          </cell>
          <cell r="Q1098">
            <v>398</v>
          </cell>
          <cell r="R1098">
            <v>420.1</v>
          </cell>
          <cell r="S1098">
            <v>1838.4</v>
          </cell>
          <cell r="T1098">
            <v>153.69999999999999</v>
          </cell>
          <cell r="U1098">
            <v>493.1</v>
          </cell>
          <cell r="V1098">
            <v>460.1</v>
          </cell>
          <cell r="W1098">
            <v>521</v>
          </cell>
          <cell r="X1098">
            <v>2000.8</v>
          </cell>
          <cell r="Y1098">
            <v>606</v>
          </cell>
          <cell r="Z1098">
            <v>635.70000000000005</v>
          </cell>
          <cell r="AA1098">
            <v>710.7</v>
          </cell>
        </row>
        <row r="1099">
          <cell r="C1099">
            <v>420.2</v>
          </cell>
          <cell r="D1099">
            <v>590.70000000000005</v>
          </cell>
          <cell r="H1099">
            <v>492.7</v>
          </cell>
          <cell r="I1099">
            <v>518.1</v>
          </cell>
          <cell r="J1099">
            <v>617.29999999999995</v>
          </cell>
          <cell r="L1099">
            <v>279.2</v>
          </cell>
          <cell r="M1099">
            <v>373.7</v>
          </cell>
          <cell r="N1099">
            <v>517</v>
          </cell>
          <cell r="P1099">
            <v>718.2</v>
          </cell>
          <cell r="Q1099">
            <v>396.4</v>
          </cell>
          <cell r="R1099">
            <v>459</v>
          </cell>
          <cell r="S1099">
            <v>2441</v>
          </cell>
          <cell r="T1099">
            <v>154.69999999999999</v>
          </cell>
          <cell r="U1099">
            <v>444.2</v>
          </cell>
          <cell r="V1099">
            <v>505.6</v>
          </cell>
          <cell r="W1099">
            <v>563</v>
          </cell>
          <cell r="X1099">
            <v>2003.4</v>
          </cell>
          <cell r="Y1099">
            <v>595.70000000000005</v>
          </cell>
          <cell r="Z1099">
            <v>632</v>
          </cell>
          <cell r="AA1099">
            <v>697.8</v>
          </cell>
        </row>
        <row r="1100">
          <cell r="C1100">
            <v>311.5</v>
          </cell>
          <cell r="D1100">
            <v>466.2</v>
          </cell>
          <cell r="H1100">
            <v>342.9</v>
          </cell>
          <cell r="I1100">
            <v>285.7</v>
          </cell>
          <cell r="J1100">
            <v>420.3</v>
          </cell>
          <cell r="L1100">
            <v>347.5</v>
          </cell>
          <cell r="M1100">
            <v>366.4</v>
          </cell>
          <cell r="N1100">
            <v>285.5</v>
          </cell>
          <cell r="P1100">
            <v>977.3</v>
          </cell>
          <cell r="Q1100">
            <v>364.6</v>
          </cell>
          <cell r="R1100">
            <v>382.3</v>
          </cell>
          <cell r="S1100">
            <v>2073.6</v>
          </cell>
          <cell r="T1100">
            <v>155.1</v>
          </cell>
          <cell r="U1100">
            <v>402</v>
          </cell>
          <cell r="V1100">
            <v>522.1</v>
          </cell>
          <cell r="W1100">
            <v>582</v>
          </cell>
          <cell r="X1100">
            <v>1713.6</v>
          </cell>
          <cell r="Y1100">
            <v>596.6</v>
          </cell>
          <cell r="Z1100">
            <v>626.6</v>
          </cell>
          <cell r="AA1100">
            <v>697.8</v>
          </cell>
        </row>
        <row r="1101">
          <cell r="C1101">
            <v>168.8</v>
          </cell>
          <cell r="D1101">
            <v>235.7</v>
          </cell>
          <cell r="H1101">
            <v>238.9</v>
          </cell>
          <cell r="I1101">
            <v>251.7</v>
          </cell>
          <cell r="J1101">
            <v>280.2</v>
          </cell>
          <cell r="L1101">
            <v>376.6</v>
          </cell>
          <cell r="M1101">
            <v>348.2</v>
          </cell>
          <cell r="N1101">
            <v>156.1</v>
          </cell>
          <cell r="P1101">
            <v>873.1</v>
          </cell>
          <cell r="Q1101">
            <v>274.39999999999998</v>
          </cell>
          <cell r="R1101">
            <v>292.39999999999998</v>
          </cell>
          <cell r="S1101">
            <v>2183.8000000000002</v>
          </cell>
          <cell r="T1101">
            <v>146.1</v>
          </cell>
          <cell r="U1101">
            <v>234.5</v>
          </cell>
          <cell r="V1101">
            <v>497.8</v>
          </cell>
          <cell r="W1101">
            <v>556</v>
          </cell>
          <cell r="X1101">
            <v>1939</v>
          </cell>
          <cell r="Y1101">
            <v>595.70000000000005</v>
          </cell>
          <cell r="Z1101">
            <v>615.79999999999995</v>
          </cell>
          <cell r="AA1101">
            <v>705.6</v>
          </cell>
        </row>
        <row r="1102">
          <cell r="C1102">
            <v>131.69999999999999</v>
          </cell>
          <cell r="D1102">
            <v>160.80000000000001</v>
          </cell>
          <cell r="H1102">
            <v>353.6</v>
          </cell>
          <cell r="I1102">
            <v>210.4</v>
          </cell>
          <cell r="J1102">
            <v>238.9</v>
          </cell>
          <cell r="L1102">
            <v>235.5</v>
          </cell>
          <cell r="M1102">
            <v>337.6</v>
          </cell>
          <cell r="N1102">
            <v>74.8</v>
          </cell>
          <cell r="P1102">
            <v>176.1</v>
          </cell>
          <cell r="Q1102">
            <v>273.10000000000002</v>
          </cell>
          <cell r="R1102">
            <v>263.2</v>
          </cell>
          <cell r="S1102">
            <v>1689.4</v>
          </cell>
          <cell r="T1102">
            <v>143.19999999999999</v>
          </cell>
          <cell r="U1102">
            <v>162.4</v>
          </cell>
          <cell r="V1102">
            <v>475.8</v>
          </cell>
          <cell r="W1102">
            <v>528</v>
          </cell>
          <cell r="X1102">
            <v>2322.3000000000002</v>
          </cell>
          <cell r="Y1102">
            <v>597.79999999999995</v>
          </cell>
          <cell r="Z1102">
            <v>616.9</v>
          </cell>
          <cell r="AA1102">
            <v>692.7</v>
          </cell>
        </row>
        <row r="1103">
          <cell r="C1103">
            <v>243.5</v>
          </cell>
          <cell r="D1103">
            <v>351.4</v>
          </cell>
          <cell r="H1103">
            <v>520.29999999999995</v>
          </cell>
          <cell r="I1103">
            <v>389.6</v>
          </cell>
          <cell r="J1103">
            <v>473.9</v>
          </cell>
          <cell r="L1103">
            <v>232</v>
          </cell>
          <cell r="M1103">
            <v>313.5</v>
          </cell>
          <cell r="N1103">
            <v>177.7</v>
          </cell>
          <cell r="P1103">
            <v>766.6</v>
          </cell>
          <cell r="Q1103">
            <v>379.6</v>
          </cell>
          <cell r="R1103">
            <v>377.5</v>
          </cell>
          <cell r="S1103">
            <v>1533.5</v>
          </cell>
          <cell r="T1103">
            <v>148.1</v>
          </cell>
          <cell r="U1103">
            <v>263.7</v>
          </cell>
          <cell r="V1103">
            <v>470.2</v>
          </cell>
          <cell r="W1103">
            <v>513</v>
          </cell>
          <cell r="X1103">
            <v>2281.6999999999998</v>
          </cell>
          <cell r="Y1103">
            <v>593.29999999999995</v>
          </cell>
          <cell r="Z1103">
            <v>617.9</v>
          </cell>
          <cell r="AA1103">
            <v>700.6</v>
          </cell>
        </row>
        <row r="1104">
          <cell r="C1104">
            <v>305.60000000000002</v>
          </cell>
          <cell r="D1104">
            <v>464</v>
          </cell>
          <cell r="H1104">
            <v>579.4</v>
          </cell>
          <cell r="I1104">
            <v>634.4</v>
          </cell>
          <cell r="J1104">
            <v>661.5</v>
          </cell>
          <cell r="L1104">
            <v>245.3</v>
          </cell>
          <cell r="M1104">
            <v>341.9</v>
          </cell>
          <cell r="N1104">
            <v>304.10000000000002</v>
          </cell>
          <cell r="P1104">
            <v>781.4</v>
          </cell>
          <cell r="Q1104">
            <v>496</v>
          </cell>
          <cell r="R1104">
            <v>498.7</v>
          </cell>
          <cell r="S1104">
            <v>1575.9</v>
          </cell>
          <cell r="T1104">
            <v>152.80000000000001</v>
          </cell>
          <cell r="U1104">
            <v>559.6</v>
          </cell>
          <cell r="V1104">
            <v>469.2</v>
          </cell>
          <cell r="W1104">
            <v>514</v>
          </cell>
          <cell r="X1104">
            <v>1813.4</v>
          </cell>
          <cell r="Y1104">
            <v>593.29999999999995</v>
          </cell>
          <cell r="Z1104">
            <v>619</v>
          </cell>
          <cell r="AA1104">
            <v>707.5</v>
          </cell>
        </row>
        <row r="1105">
          <cell r="C1105">
            <v>319</v>
          </cell>
          <cell r="D1105">
            <v>520.1</v>
          </cell>
          <cell r="H1105">
            <v>576.29999999999995</v>
          </cell>
          <cell r="I1105">
            <v>645.29999999999995</v>
          </cell>
          <cell r="J1105">
            <v>666.5</v>
          </cell>
          <cell r="L1105">
            <v>264.10000000000002</v>
          </cell>
          <cell r="M1105">
            <v>366.1</v>
          </cell>
          <cell r="N1105">
            <v>331.8</v>
          </cell>
          <cell r="P1105">
            <v>754.9</v>
          </cell>
          <cell r="Q1105">
            <v>461.8</v>
          </cell>
          <cell r="R1105">
            <v>442</v>
          </cell>
          <cell r="S1105">
            <v>1091.5999999999999</v>
          </cell>
          <cell r="T1105">
            <v>153.4</v>
          </cell>
          <cell r="U1105">
            <v>458.4</v>
          </cell>
          <cell r="V1105">
            <v>461.7</v>
          </cell>
          <cell r="W1105">
            <v>523</v>
          </cell>
          <cell r="X1105">
            <v>1905.6</v>
          </cell>
          <cell r="Y1105">
            <v>594.9</v>
          </cell>
          <cell r="Z1105">
            <v>618.1</v>
          </cell>
          <cell r="AA1105">
            <v>715.8</v>
          </cell>
        </row>
        <row r="1106">
          <cell r="C1106">
            <v>332.5</v>
          </cell>
          <cell r="D1106">
            <v>533.79999999999995</v>
          </cell>
          <cell r="H1106">
            <v>462.6</v>
          </cell>
          <cell r="I1106">
            <v>648.70000000000005</v>
          </cell>
          <cell r="J1106">
            <v>657</v>
          </cell>
          <cell r="L1106">
            <v>312.2</v>
          </cell>
          <cell r="M1106">
            <v>378.4</v>
          </cell>
          <cell r="N1106">
            <v>295.39999999999998</v>
          </cell>
          <cell r="P1106">
            <v>736.5</v>
          </cell>
          <cell r="Q1106">
            <v>403.9</v>
          </cell>
          <cell r="R1106">
            <v>439.5</v>
          </cell>
          <cell r="S1106">
            <v>1266.9000000000001</v>
          </cell>
          <cell r="T1106">
            <v>147.19999999999999</v>
          </cell>
          <cell r="U1106">
            <v>454.4</v>
          </cell>
          <cell r="V1106">
            <v>457.2</v>
          </cell>
          <cell r="W1106">
            <v>530</v>
          </cell>
          <cell r="X1106">
            <v>2064.4</v>
          </cell>
          <cell r="Y1106">
            <v>595.1</v>
          </cell>
          <cell r="Z1106">
            <v>625.5</v>
          </cell>
          <cell r="AA1106">
            <v>726.4</v>
          </cell>
        </row>
        <row r="1107">
          <cell r="C1107">
            <v>435.8</v>
          </cell>
          <cell r="D1107">
            <v>671</v>
          </cell>
          <cell r="H1107">
            <v>528.6</v>
          </cell>
          <cell r="I1107">
            <v>696.7</v>
          </cell>
          <cell r="J1107">
            <v>742.3</v>
          </cell>
          <cell r="L1107">
            <v>282.3</v>
          </cell>
          <cell r="M1107">
            <v>382</v>
          </cell>
          <cell r="N1107">
            <v>294.60000000000002</v>
          </cell>
          <cell r="P1107">
            <v>560.6</v>
          </cell>
          <cell r="Q1107">
            <v>406.6</v>
          </cell>
          <cell r="R1107">
            <v>448.1</v>
          </cell>
          <cell r="S1107">
            <v>2359.1999999999998</v>
          </cell>
          <cell r="T1107">
            <v>147.6</v>
          </cell>
          <cell r="U1107">
            <v>522.5</v>
          </cell>
          <cell r="V1107">
            <v>467</v>
          </cell>
          <cell r="W1107">
            <v>524</v>
          </cell>
          <cell r="X1107">
            <v>1977.4</v>
          </cell>
          <cell r="Y1107">
            <v>599.6</v>
          </cell>
          <cell r="Z1107">
            <v>626.4</v>
          </cell>
          <cell r="AA1107">
            <v>736.6</v>
          </cell>
        </row>
        <row r="1108">
          <cell r="C1108">
            <v>463.2</v>
          </cell>
          <cell r="D1108">
            <v>709.3</v>
          </cell>
          <cell r="H1108">
            <v>525.4</v>
          </cell>
          <cell r="I1108">
            <v>1040.5</v>
          </cell>
          <cell r="J1108">
            <v>794.6</v>
          </cell>
          <cell r="L1108">
            <v>284.2</v>
          </cell>
          <cell r="M1108">
            <v>384.6</v>
          </cell>
          <cell r="N1108">
            <v>382.7</v>
          </cell>
          <cell r="P1108">
            <v>634.29999999999995</v>
          </cell>
          <cell r="Q1108">
            <v>425.6</v>
          </cell>
          <cell r="R1108">
            <v>460.7</v>
          </cell>
          <cell r="S1108">
            <v>2679.8</v>
          </cell>
          <cell r="T1108">
            <v>147.80000000000001</v>
          </cell>
          <cell r="U1108">
            <v>564.29999999999995</v>
          </cell>
          <cell r="V1108">
            <v>421.5</v>
          </cell>
          <cell r="W1108">
            <v>469</v>
          </cell>
          <cell r="X1108">
            <v>1712.8</v>
          </cell>
          <cell r="Y1108">
            <v>604</v>
          </cell>
          <cell r="Z1108">
            <v>630.70000000000005</v>
          </cell>
          <cell r="AA1108">
            <v>767.1</v>
          </cell>
        </row>
        <row r="1109">
          <cell r="C1109">
            <v>443.2</v>
          </cell>
          <cell r="D1109">
            <v>670.3</v>
          </cell>
          <cell r="H1109">
            <v>507.1</v>
          </cell>
          <cell r="I1109">
            <v>1211.8</v>
          </cell>
          <cell r="J1109">
            <v>803.2</v>
          </cell>
          <cell r="L1109">
            <v>293.10000000000002</v>
          </cell>
          <cell r="M1109">
            <v>389.7</v>
          </cell>
          <cell r="N1109">
            <v>379.2</v>
          </cell>
          <cell r="P1109">
            <v>506</v>
          </cell>
          <cell r="Q1109">
            <v>424.3</v>
          </cell>
          <cell r="R1109">
            <v>442.4</v>
          </cell>
          <cell r="S1109">
            <v>2454.8000000000002</v>
          </cell>
          <cell r="T1109">
            <v>147.69999999999999</v>
          </cell>
          <cell r="U1109">
            <v>593.1</v>
          </cell>
          <cell r="V1109">
            <v>426.1</v>
          </cell>
          <cell r="W1109">
            <v>474</v>
          </cell>
          <cell r="X1109">
            <v>1636.5</v>
          </cell>
          <cell r="Y1109">
            <v>602.1</v>
          </cell>
          <cell r="Z1109">
            <v>625.9</v>
          </cell>
          <cell r="AA1109">
            <v>850.2</v>
          </cell>
        </row>
        <row r="1110">
          <cell r="C1110">
            <v>427.5</v>
          </cell>
          <cell r="D1110">
            <v>653</v>
          </cell>
          <cell r="H1110">
            <v>369.6</v>
          </cell>
          <cell r="I1110">
            <v>1160.8</v>
          </cell>
          <cell r="J1110">
            <v>708.2</v>
          </cell>
          <cell r="L1110">
            <v>291.10000000000002</v>
          </cell>
          <cell r="M1110">
            <v>393.8</v>
          </cell>
          <cell r="N1110">
            <v>451.6</v>
          </cell>
          <cell r="P1110">
            <v>529.20000000000005</v>
          </cell>
          <cell r="Q1110">
            <v>398.8</v>
          </cell>
          <cell r="R1110">
            <v>356.7</v>
          </cell>
          <cell r="S1110">
            <v>1986.5</v>
          </cell>
          <cell r="T1110">
            <v>147</v>
          </cell>
          <cell r="U1110">
            <v>562.79999999999995</v>
          </cell>
          <cell r="V1110">
            <v>462.6</v>
          </cell>
          <cell r="W1110">
            <v>520</v>
          </cell>
          <cell r="X1110">
            <v>1454.5</v>
          </cell>
          <cell r="Y1110">
            <v>602</v>
          </cell>
          <cell r="Z1110">
            <v>625</v>
          </cell>
          <cell r="AA1110">
            <v>701.9</v>
          </cell>
        </row>
        <row r="1111">
          <cell r="C1111">
            <v>369.3</v>
          </cell>
          <cell r="D1111">
            <v>535.6</v>
          </cell>
          <cell r="H1111">
            <v>260.10000000000002</v>
          </cell>
          <cell r="I1111">
            <v>348.8</v>
          </cell>
          <cell r="J1111">
            <v>471.9</v>
          </cell>
          <cell r="L1111">
            <v>250.6</v>
          </cell>
          <cell r="M1111">
            <v>393.4</v>
          </cell>
          <cell r="N1111">
            <v>297.8</v>
          </cell>
          <cell r="P1111">
            <v>494.9</v>
          </cell>
          <cell r="Q1111">
            <v>390.5</v>
          </cell>
          <cell r="R1111">
            <v>319.60000000000002</v>
          </cell>
          <cell r="S1111">
            <v>1883.9</v>
          </cell>
          <cell r="T1111">
            <v>146.9</v>
          </cell>
          <cell r="U1111">
            <v>388.6</v>
          </cell>
          <cell r="V1111">
            <v>502.1</v>
          </cell>
          <cell r="W1111">
            <v>555</v>
          </cell>
          <cell r="X1111">
            <v>1519.8</v>
          </cell>
          <cell r="Y1111">
            <v>600.5</v>
          </cell>
          <cell r="Z1111">
            <v>621.20000000000005</v>
          </cell>
          <cell r="AA1111">
            <v>678.1</v>
          </cell>
        </row>
        <row r="1112">
          <cell r="C1112">
            <v>265.2</v>
          </cell>
          <cell r="D1112">
            <v>372.6</v>
          </cell>
          <cell r="H1112">
            <v>233.8</v>
          </cell>
          <cell r="I1112">
            <v>182.3</v>
          </cell>
          <cell r="J1112">
            <v>282.7</v>
          </cell>
          <cell r="L1112">
            <v>263.10000000000002</v>
          </cell>
          <cell r="M1112">
            <v>391.6</v>
          </cell>
          <cell r="N1112">
            <v>174.1</v>
          </cell>
          <cell r="P1112">
            <v>508.7</v>
          </cell>
          <cell r="Q1112">
            <v>353.2</v>
          </cell>
          <cell r="R1112">
            <v>268.2</v>
          </cell>
          <cell r="S1112">
            <v>731.2</v>
          </cell>
          <cell r="T1112">
            <v>146.5</v>
          </cell>
          <cell r="U1112">
            <v>304.7</v>
          </cell>
          <cell r="V1112">
            <v>502.8</v>
          </cell>
          <cell r="W1112">
            <v>568</v>
          </cell>
          <cell r="X1112">
            <v>1384.4</v>
          </cell>
          <cell r="Y1112">
            <v>602.1</v>
          </cell>
          <cell r="Z1112">
            <v>619.79999999999995</v>
          </cell>
          <cell r="AA1112">
            <v>698</v>
          </cell>
        </row>
        <row r="1113">
          <cell r="C1113">
            <v>189.2</v>
          </cell>
          <cell r="D1113">
            <v>247.7</v>
          </cell>
          <cell r="H1113">
            <v>195.2</v>
          </cell>
          <cell r="I1113">
            <v>197.8</v>
          </cell>
          <cell r="J1113">
            <v>263.89999999999998</v>
          </cell>
          <cell r="L1113">
            <v>238</v>
          </cell>
          <cell r="M1113">
            <v>384.2</v>
          </cell>
          <cell r="N1113">
            <v>129.30000000000001</v>
          </cell>
          <cell r="P1113">
            <v>245</v>
          </cell>
          <cell r="Q1113">
            <v>317.60000000000002</v>
          </cell>
          <cell r="R1113">
            <v>252.4</v>
          </cell>
          <cell r="S1113">
            <v>762.5</v>
          </cell>
          <cell r="T1113">
            <v>142.1</v>
          </cell>
          <cell r="U1113">
            <v>206.2</v>
          </cell>
          <cell r="V1113">
            <v>480.3</v>
          </cell>
          <cell r="W1113">
            <v>546</v>
          </cell>
          <cell r="X1113">
            <v>1747.7</v>
          </cell>
          <cell r="Y1113">
            <v>600.9</v>
          </cell>
          <cell r="Z1113">
            <v>620.1</v>
          </cell>
          <cell r="AA1113">
            <v>680.9</v>
          </cell>
        </row>
        <row r="1114">
          <cell r="C1114">
            <v>133.69999999999999</v>
          </cell>
          <cell r="D1114">
            <v>156.80000000000001</v>
          </cell>
          <cell r="H1114">
            <v>216.8</v>
          </cell>
          <cell r="I1114">
            <v>246.4</v>
          </cell>
          <cell r="J1114">
            <v>228.3</v>
          </cell>
          <cell r="L1114">
            <v>170.3</v>
          </cell>
          <cell r="M1114">
            <v>375.6</v>
          </cell>
          <cell r="N1114">
            <v>60.8</v>
          </cell>
          <cell r="P1114">
            <v>170</v>
          </cell>
          <cell r="Q1114">
            <v>291.5</v>
          </cell>
          <cell r="R1114">
            <v>250.3</v>
          </cell>
          <cell r="S1114">
            <v>661.9</v>
          </cell>
          <cell r="T1114">
            <v>141.9</v>
          </cell>
          <cell r="U1114">
            <v>167.4</v>
          </cell>
          <cell r="V1114">
            <v>468.9</v>
          </cell>
          <cell r="W1114">
            <v>525</v>
          </cell>
          <cell r="X1114">
            <v>2245</v>
          </cell>
          <cell r="Y1114">
            <v>597.70000000000005</v>
          </cell>
          <cell r="Z1114">
            <v>617.9</v>
          </cell>
          <cell r="AA1114">
            <v>682.9</v>
          </cell>
        </row>
        <row r="1115">
          <cell r="C1115">
            <v>230</v>
          </cell>
          <cell r="D1115">
            <v>303.2</v>
          </cell>
          <cell r="H1115">
            <v>421.9</v>
          </cell>
          <cell r="I1115">
            <v>462.3</v>
          </cell>
          <cell r="J1115">
            <v>463.3</v>
          </cell>
          <cell r="L1115">
            <v>145.30000000000001</v>
          </cell>
          <cell r="M1115">
            <v>365.5</v>
          </cell>
          <cell r="N1115">
            <v>127.3</v>
          </cell>
          <cell r="P1115">
            <v>562.1</v>
          </cell>
          <cell r="Q1115">
            <v>387.2</v>
          </cell>
          <cell r="R1115">
            <v>337.8</v>
          </cell>
          <cell r="S1115">
            <v>990.8</v>
          </cell>
          <cell r="T1115">
            <v>146.19999999999999</v>
          </cell>
          <cell r="U1115">
            <v>320.89999999999998</v>
          </cell>
          <cell r="V1115">
            <v>461.8</v>
          </cell>
          <cell r="W1115">
            <v>510</v>
          </cell>
          <cell r="X1115">
            <v>1949.7</v>
          </cell>
          <cell r="Y1115">
            <v>593</v>
          </cell>
          <cell r="Z1115">
            <v>615.1</v>
          </cell>
          <cell r="AA1115">
            <v>677.1</v>
          </cell>
        </row>
        <row r="1116">
          <cell r="C1116">
            <v>279.89999999999998</v>
          </cell>
          <cell r="D1116">
            <v>422.7</v>
          </cell>
          <cell r="H1116">
            <v>464.1</v>
          </cell>
          <cell r="I1116">
            <v>675</v>
          </cell>
          <cell r="J1116">
            <v>615.5</v>
          </cell>
          <cell r="L1116">
            <v>186.6</v>
          </cell>
          <cell r="M1116">
            <v>358.2</v>
          </cell>
          <cell r="N1116">
            <v>213.2</v>
          </cell>
          <cell r="P1116">
            <v>574.9</v>
          </cell>
          <cell r="Q1116">
            <v>447.9</v>
          </cell>
          <cell r="R1116">
            <v>428.6</v>
          </cell>
          <cell r="S1116">
            <v>1329.6</v>
          </cell>
          <cell r="T1116">
            <v>146.5</v>
          </cell>
          <cell r="U1116">
            <v>397.1</v>
          </cell>
          <cell r="V1116">
            <v>461.8</v>
          </cell>
          <cell r="W1116">
            <v>506</v>
          </cell>
          <cell r="X1116">
            <v>2071.1999999999998</v>
          </cell>
          <cell r="Y1116">
            <v>588.9</v>
          </cell>
          <cell r="Z1116">
            <v>605.6</v>
          </cell>
          <cell r="AA1116">
            <v>693.5</v>
          </cell>
        </row>
        <row r="1117">
          <cell r="C1117">
            <v>276.8</v>
          </cell>
          <cell r="D1117">
            <v>425.9</v>
          </cell>
          <cell r="H1117">
            <v>456.1</v>
          </cell>
          <cell r="I1117">
            <v>1051.5999999999999</v>
          </cell>
          <cell r="J1117">
            <v>655.7</v>
          </cell>
          <cell r="L1117">
            <v>270.10000000000002</v>
          </cell>
          <cell r="M1117">
            <v>349.5</v>
          </cell>
          <cell r="N1117">
            <v>251</v>
          </cell>
          <cell r="P1117">
            <v>631</v>
          </cell>
          <cell r="Q1117">
            <v>471</v>
          </cell>
          <cell r="R1117">
            <v>445.7</v>
          </cell>
          <cell r="S1117">
            <v>1195.4000000000001</v>
          </cell>
          <cell r="T1117">
            <v>146.1</v>
          </cell>
          <cell r="U1117">
            <v>412.1</v>
          </cell>
          <cell r="V1117">
            <v>452.5</v>
          </cell>
          <cell r="W1117">
            <v>518</v>
          </cell>
          <cell r="X1117">
            <v>2160.4</v>
          </cell>
          <cell r="Y1117">
            <v>586.20000000000005</v>
          </cell>
          <cell r="Z1117">
            <v>601.9</v>
          </cell>
          <cell r="AA1117">
            <v>703.6</v>
          </cell>
        </row>
        <row r="1118">
          <cell r="C1118">
            <v>287.2</v>
          </cell>
          <cell r="D1118">
            <v>487.6</v>
          </cell>
          <cell r="H1118">
            <v>432</v>
          </cell>
          <cell r="I1118">
            <v>864.6</v>
          </cell>
          <cell r="J1118">
            <v>613.20000000000005</v>
          </cell>
          <cell r="L1118">
            <v>267.3</v>
          </cell>
          <cell r="M1118">
            <v>338.5</v>
          </cell>
          <cell r="N1118">
            <v>238.2</v>
          </cell>
          <cell r="P1118">
            <v>667.2</v>
          </cell>
          <cell r="Q1118">
            <v>371.2</v>
          </cell>
          <cell r="R1118">
            <v>398.2</v>
          </cell>
          <cell r="S1118">
            <v>1910.7</v>
          </cell>
          <cell r="T1118">
            <v>149.69999999999999</v>
          </cell>
          <cell r="U1118">
            <v>487.8</v>
          </cell>
          <cell r="V1118">
            <v>445.9</v>
          </cell>
          <cell r="W1118">
            <v>516</v>
          </cell>
          <cell r="X1118">
            <v>2184</v>
          </cell>
          <cell r="Y1118">
            <v>584.6</v>
          </cell>
          <cell r="Z1118">
            <v>604.79999999999995</v>
          </cell>
          <cell r="AA1118">
            <v>721.7</v>
          </cell>
        </row>
        <row r="1119">
          <cell r="C1119">
            <v>389.1</v>
          </cell>
          <cell r="D1119">
            <v>627.79999999999995</v>
          </cell>
          <cell r="H1119">
            <v>498.8</v>
          </cell>
          <cell r="I1119">
            <v>909.8</v>
          </cell>
          <cell r="J1119">
            <v>732.3</v>
          </cell>
          <cell r="L1119">
            <v>263.39999999999998</v>
          </cell>
          <cell r="M1119">
            <v>339.5</v>
          </cell>
          <cell r="N1119">
            <v>270</v>
          </cell>
          <cell r="P1119">
            <v>588.70000000000005</v>
          </cell>
          <cell r="Q1119">
            <v>389.2</v>
          </cell>
          <cell r="R1119">
            <v>388.8</v>
          </cell>
          <cell r="S1119">
            <v>1989.1</v>
          </cell>
          <cell r="T1119">
            <v>149.1</v>
          </cell>
          <cell r="U1119">
            <v>460</v>
          </cell>
          <cell r="V1119">
            <v>437.3</v>
          </cell>
          <cell r="W1119">
            <v>510</v>
          </cell>
          <cell r="X1119">
            <v>2083.4</v>
          </cell>
          <cell r="Y1119">
            <v>586.20000000000005</v>
          </cell>
          <cell r="Z1119">
            <v>610.9</v>
          </cell>
          <cell r="AA1119">
            <v>715.4</v>
          </cell>
        </row>
        <row r="1120">
          <cell r="C1120">
            <v>471.6</v>
          </cell>
          <cell r="D1120">
            <v>752</v>
          </cell>
          <cell r="H1120">
            <v>314.7</v>
          </cell>
          <cell r="I1120">
            <v>1217.5</v>
          </cell>
          <cell r="J1120">
            <v>668.2</v>
          </cell>
          <cell r="L1120">
            <v>268.3</v>
          </cell>
          <cell r="M1120">
            <v>344.4</v>
          </cell>
          <cell r="N1120">
            <v>311</v>
          </cell>
          <cell r="P1120">
            <v>747.3</v>
          </cell>
          <cell r="Q1120">
            <v>424</v>
          </cell>
          <cell r="R1120">
            <v>376.8</v>
          </cell>
          <cell r="S1120">
            <v>2503.8000000000002</v>
          </cell>
          <cell r="T1120">
            <v>148.9</v>
          </cell>
          <cell r="U1120">
            <v>497.5</v>
          </cell>
          <cell r="V1120">
            <v>420.8</v>
          </cell>
          <cell r="W1120">
            <v>482</v>
          </cell>
          <cell r="X1120">
            <v>2080.9</v>
          </cell>
          <cell r="Y1120">
            <v>589.20000000000005</v>
          </cell>
          <cell r="Z1120">
            <v>607.70000000000005</v>
          </cell>
          <cell r="AA1120">
            <v>718.1</v>
          </cell>
        </row>
        <row r="1121">
          <cell r="C1121">
            <v>454.4</v>
          </cell>
          <cell r="D1121">
            <v>740.6</v>
          </cell>
          <cell r="H1121">
            <v>346.9</v>
          </cell>
          <cell r="I1121">
            <v>1300</v>
          </cell>
          <cell r="J1121">
            <v>702.6</v>
          </cell>
          <cell r="L1121">
            <v>266.2</v>
          </cell>
          <cell r="M1121">
            <v>348.9</v>
          </cell>
          <cell r="N1121">
            <v>322.2</v>
          </cell>
          <cell r="P1121">
            <v>696.3</v>
          </cell>
          <cell r="Q1121">
            <v>439.1</v>
          </cell>
          <cell r="R1121">
            <v>376.6</v>
          </cell>
          <cell r="S1121">
            <v>2066.4</v>
          </cell>
          <cell r="T1121">
            <v>148.69999999999999</v>
          </cell>
          <cell r="U1121">
            <v>508.8</v>
          </cell>
          <cell r="V1121">
            <v>420.4</v>
          </cell>
          <cell r="W1121">
            <v>472</v>
          </cell>
          <cell r="X1121">
            <v>1995.2</v>
          </cell>
          <cell r="Y1121">
            <v>584</v>
          </cell>
          <cell r="Z1121">
            <v>607.70000000000005</v>
          </cell>
          <cell r="AA1121">
            <v>726.4</v>
          </cell>
        </row>
        <row r="1122">
          <cell r="C1122">
            <v>445.5</v>
          </cell>
          <cell r="D1122">
            <v>708.1</v>
          </cell>
          <cell r="H1122">
            <v>430.9</v>
          </cell>
          <cell r="I1122">
            <v>1414.7</v>
          </cell>
          <cell r="J1122">
            <v>794.6</v>
          </cell>
          <cell r="L1122">
            <v>265</v>
          </cell>
          <cell r="M1122">
            <v>345</v>
          </cell>
          <cell r="N1122">
            <v>366.7</v>
          </cell>
          <cell r="P1122">
            <v>571.9</v>
          </cell>
          <cell r="Q1122">
            <v>414.6</v>
          </cell>
          <cell r="R1122">
            <v>369.6</v>
          </cell>
          <cell r="S1122">
            <v>1717.7</v>
          </cell>
          <cell r="T1122">
            <v>148.1</v>
          </cell>
          <cell r="U1122">
            <v>534.20000000000005</v>
          </cell>
          <cell r="V1122">
            <v>446.9</v>
          </cell>
          <cell r="W1122">
            <v>506</v>
          </cell>
          <cell r="X1122">
            <v>2035.2</v>
          </cell>
          <cell r="Y1122">
            <v>580.79999999999995</v>
          </cell>
          <cell r="Z1122">
            <v>605.29999999999995</v>
          </cell>
          <cell r="AA1122">
            <v>674.5</v>
          </cell>
        </row>
        <row r="1123">
          <cell r="C1123">
            <v>421.9</v>
          </cell>
          <cell r="D1123">
            <v>656.5</v>
          </cell>
          <cell r="H1123">
            <v>376</v>
          </cell>
          <cell r="I1123">
            <v>1182.5999999999999</v>
          </cell>
          <cell r="J1123">
            <v>749.5</v>
          </cell>
          <cell r="L1123">
            <v>309.10000000000002</v>
          </cell>
          <cell r="M1123">
            <v>342.1</v>
          </cell>
          <cell r="N1123">
            <v>448.7</v>
          </cell>
          <cell r="P1123">
            <v>539</v>
          </cell>
          <cell r="Q1123">
            <v>388.9</v>
          </cell>
          <cell r="R1123">
            <v>385.5</v>
          </cell>
          <cell r="S1123">
            <v>2246.6999999999998</v>
          </cell>
          <cell r="T1123">
            <v>148.4</v>
          </cell>
          <cell r="U1123">
            <v>530.4</v>
          </cell>
          <cell r="V1123">
            <v>459.8</v>
          </cell>
          <cell r="W1123">
            <v>511</v>
          </cell>
          <cell r="X1123">
            <v>1815.4</v>
          </cell>
          <cell r="Y1123">
            <v>578.9</v>
          </cell>
          <cell r="Z1123">
            <v>601.1</v>
          </cell>
          <cell r="AA1123">
            <v>654.1</v>
          </cell>
        </row>
        <row r="1124">
          <cell r="C1124">
            <v>315.7</v>
          </cell>
          <cell r="D1124">
            <v>480.8</v>
          </cell>
          <cell r="H1124">
            <v>403.7</v>
          </cell>
          <cell r="I1124">
            <v>1031.2</v>
          </cell>
          <cell r="J1124">
            <v>683</v>
          </cell>
          <cell r="L1124">
            <v>317.2</v>
          </cell>
          <cell r="M1124">
            <v>340</v>
          </cell>
          <cell r="N1124">
            <v>236.3</v>
          </cell>
          <cell r="P1124">
            <v>696.2</v>
          </cell>
          <cell r="Q1124">
            <v>364.2</v>
          </cell>
          <cell r="R1124">
            <v>364.2</v>
          </cell>
          <cell r="S1124">
            <v>2432</v>
          </cell>
          <cell r="T1124">
            <v>150.5</v>
          </cell>
          <cell r="U1124">
            <v>410.2</v>
          </cell>
          <cell r="V1124">
            <v>457.1</v>
          </cell>
          <cell r="W1124">
            <v>516</v>
          </cell>
          <cell r="X1124">
            <v>2187.5</v>
          </cell>
          <cell r="Y1124">
            <v>578.20000000000005</v>
          </cell>
          <cell r="Z1124">
            <v>594.9</v>
          </cell>
          <cell r="AA1124">
            <v>646.29999999999995</v>
          </cell>
        </row>
        <row r="1125">
          <cell r="C1125">
            <v>183</v>
          </cell>
          <cell r="D1125">
            <v>260</v>
          </cell>
          <cell r="H1125">
            <v>362</v>
          </cell>
          <cell r="I1125">
            <v>746.6</v>
          </cell>
          <cell r="J1125">
            <v>421</v>
          </cell>
          <cell r="L1125">
            <v>228.4</v>
          </cell>
          <cell r="M1125">
            <v>337.3</v>
          </cell>
          <cell r="N1125">
            <v>89</v>
          </cell>
          <cell r="P1125">
            <v>892.7</v>
          </cell>
          <cell r="Q1125">
            <v>296.39999999999998</v>
          </cell>
          <cell r="R1125">
            <v>290.89999999999998</v>
          </cell>
          <cell r="S1125">
            <v>2241.1</v>
          </cell>
          <cell r="T1125">
            <v>149.9</v>
          </cell>
          <cell r="U1125">
            <v>334.9</v>
          </cell>
          <cell r="V1125">
            <v>440.1</v>
          </cell>
          <cell r="W1125">
            <v>501</v>
          </cell>
          <cell r="X1125">
            <v>2320.1</v>
          </cell>
          <cell r="Y1125">
            <v>575.79999999999995</v>
          </cell>
          <cell r="Z1125">
            <v>588.29999999999995</v>
          </cell>
          <cell r="AA1125">
            <v>659</v>
          </cell>
        </row>
        <row r="1126">
          <cell r="C1126">
            <v>229.6</v>
          </cell>
          <cell r="D1126">
            <v>325.2</v>
          </cell>
          <cell r="H1126">
            <v>442</v>
          </cell>
          <cell r="I1126">
            <v>865.1</v>
          </cell>
          <cell r="J1126">
            <v>507.4</v>
          </cell>
          <cell r="L1126">
            <v>163.4</v>
          </cell>
          <cell r="M1126">
            <v>330.4</v>
          </cell>
          <cell r="N1126">
            <v>87.4</v>
          </cell>
          <cell r="P1126">
            <v>817.2</v>
          </cell>
          <cell r="Q1126">
            <v>362.4</v>
          </cell>
          <cell r="R1126">
            <v>328.9</v>
          </cell>
          <cell r="S1126">
            <v>3457.3</v>
          </cell>
          <cell r="T1126">
            <v>150.9</v>
          </cell>
          <cell r="U1126">
            <v>327.3</v>
          </cell>
          <cell r="V1126">
            <v>428.2</v>
          </cell>
          <cell r="W1126">
            <v>485</v>
          </cell>
          <cell r="X1126">
            <v>2492.1999999999998</v>
          </cell>
          <cell r="Y1126">
            <v>571.5</v>
          </cell>
          <cell r="Z1126">
            <v>588.1</v>
          </cell>
          <cell r="AA1126">
            <v>652.79999999999995</v>
          </cell>
        </row>
        <row r="1127">
          <cell r="C1127">
            <v>333.8</v>
          </cell>
          <cell r="D1127">
            <v>525.6</v>
          </cell>
          <cell r="H1127">
            <v>487</v>
          </cell>
          <cell r="I1127">
            <v>2016.1</v>
          </cell>
          <cell r="J1127">
            <v>768</v>
          </cell>
          <cell r="L1127">
            <v>210.7</v>
          </cell>
          <cell r="M1127">
            <v>331</v>
          </cell>
          <cell r="N1127">
            <v>235</v>
          </cell>
          <cell r="P1127">
            <v>700.8</v>
          </cell>
          <cell r="Q1127">
            <v>464</v>
          </cell>
          <cell r="R1127">
            <v>445.4</v>
          </cell>
          <cell r="S1127">
            <v>891.3</v>
          </cell>
          <cell r="T1127">
            <v>151.5</v>
          </cell>
          <cell r="U1127">
            <v>377.1</v>
          </cell>
          <cell r="V1127">
            <v>423.7</v>
          </cell>
          <cell r="W1127">
            <v>474</v>
          </cell>
          <cell r="X1127">
            <v>1976.4</v>
          </cell>
          <cell r="Y1127">
            <v>566.29999999999995</v>
          </cell>
          <cell r="Z1127">
            <v>589.6</v>
          </cell>
          <cell r="AA1127">
            <v>668.6</v>
          </cell>
        </row>
        <row r="1128">
          <cell r="C1128">
            <v>294.39999999999998</v>
          </cell>
          <cell r="D1128">
            <v>524.1</v>
          </cell>
          <cell r="H1128">
            <v>503.4</v>
          </cell>
          <cell r="I1128">
            <v>1386.9</v>
          </cell>
          <cell r="J1128">
            <v>756.9</v>
          </cell>
          <cell r="L1128">
            <v>228.1</v>
          </cell>
          <cell r="M1128">
            <v>335.4</v>
          </cell>
          <cell r="N1128">
            <v>276.89999999999998</v>
          </cell>
          <cell r="P1128">
            <v>762.8</v>
          </cell>
          <cell r="Q1128">
            <v>529.70000000000005</v>
          </cell>
          <cell r="R1128">
            <v>456.1</v>
          </cell>
          <cell r="S1128">
            <v>1507.7</v>
          </cell>
          <cell r="T1128">
            <v>151.4</v>
          </cell>
          <cell r="U1128">
            <v>330.7</v>
          </cell>
          <cell r="V1128">
            <v>421.7</v>
          </cell>
          <cell r="W1128">
            <v>470</v>
          </cell>
          <cell r="X1128">
            <v>1726.2</v>
          </cell>
          <cell r="Y1128">
            <v>561.70000000000005</v>
          </cell>
          <cell r="Z1128">
            <v>588.9</v>
          </cell>
          <cell r="AA1128">
            <v>672.2</v>
          </cell>
        </row>
        <row r="1129">
          <cell r="C1129">
            <v>364.1</v>
          </cell>
          <cell r="D1129">
            <v>595.9</v>
          </cell>
          <cell r="H1129">
            <v>530.70000000000005</v>
          </cell>
          <cell r="I1129">
            <v>1128.5</v>
          </cell>
          <cell r="J1129">
            <v>809.7</v>
          </cell>
          <cell r="L1129">
            <v>248.4</v>
          </cell>
          <cell r="M1129">
            <v>336.7</v>
          </cell>
          <cell r="N1129">
            <v>302.7</v>
          </cell>
          <cell r="P1129">
            <v>840.8</v>
          </cell>
          <cell r="Q1129">
            <v>494.6</v>
          </cell>
          <cell r="R1129">
            <v>460.7</v>
          </cell>
          <cell r="S1129">
            <v>1939.3</v>
          </cell>
          <cell r="T1129">
            <v>151</v>
          </cell>
          <cell r="U1129">
            <v>305.39999999999998</v>
          </cell>
          <cell r="V1129">
            <v>418.3</v>
          </cell>
          <cell r="W1129">
            <v>484</v>
          </cell>
          <cell r="X1129">
            <v>2250.1999999999998</v>
          </cell>
          <cell r="Y1129">
            <v>564.5</v>
          </cell>
          <cell r="Z1129">
            <v>586.29999999999995</v>
          </cell>
          <cell r="AA1129">
            <v>685.6</v>
          </cell>
        </row>
        <row r="1130">
          <cell r="C1130">
            <v>427.9</v>
          </cell>
          <cell r="D1130">
            <v>632</v>
          </cell>
          <cell r="H1130">
            <v>573.5</v>
          </cell>
          <cell r="I1130">
            <v>711.7</v>
          </cell>
          <cell r="J1130">
            <v>816.7</v>
          </cell>
          <cell r="L1130">
            <v>394.97379999999998</v>
          </cell>
          <cell r="M1130">
            <v>338.2</v>
          </cell>
          <cell r="N1130">
            <v>266.8</v>
          </cell>
          <cell r="P1130">
            <v>958</v>
          </cell>
          <cell r="Q1130">
            <v>376.4</v>
          </cell>
          <cell r="R1130">
            <v>406</v>
          </cell>
          <cell r="S1130">
            <v>720.4</v>
          </cell>
          <cell r="T1130">
            <v>146.19999999999999</v>
          </cell>
          <cell r="U1130">
            <v>355.4</v>
          </cell>
          <cell r="V1130">
            <v>416</v>
          </cell>
          <cell r="W1130">
            <v>485</v>
          </cell>
          <cell r="X1130">
            <v>2033</v>
          </cell>
          <cell r="Y1130">
            <v>561.6</v>
          </cell>
          <cell r="Z1130">
            <v>579.4</v>
          </cell>
          <cell r="AA1130">
            <v>705.5</v>
          </cell>
        </row>
        <row r="1131">
          <cell r="C1131">
            <v>438.2</v>
          </cell>
          <cell r="D1131">
            <v>666.8</v>
          </cell>
          <cell r="H1131">
            <v>594.6</v>
          </cell>
          <cell r="I1131">
            <v>757.9</v>
          </cell>
          <cell r="J1131">
            <v>844.4</v>
          </cell>
          <cell r="L1131">
            <v>275.36380000000003</v>
          </cell>
          <cell r="M1131">
            <v>340.6</v>
          </cell>
          <cell r="N1131">
            <v>263.89999999999998</v>
          </cell>
          <cell r="P1131">
            <v>1140</v>
          </cell>
          <cell r="Q1131">
            <v>398.1</v>
          </cell>
          <cell r="R1131">
            <v>425.4</v>
          </cell>
          <cell r="S1131">
            <v>2651.4</v>
          </cell>
          <cell r="T1131">
            <v>141.6</v>
          </cell>
          <cell r="U1131">
            <v>463.6</v>
          </cell>
          <cell r="V1131">
            <v>429.6</v>
          </cell>
          <cell r="W1131">
            <v>497</v>
          </cell>
          <cell r="X1131">
            <v>2139.9</v>
          </cell>
          <cell r="Y1131">
            <v>562</v>
          </cell>
          <cell r="Z1131">
            <v>584.6</v>
          </cell>
          <cell r="AA1131">
            <v>710.9</v>
          </cell>
        </row>
        <row r="1132">
          <cell r="C1132">
            <v>464.4</v>
          </cell>
          <cell r="D1132">
            <v>712.7</v>
          </cell>
          <cell r="H1132">
            <v>569.1</v>
          </cell>
          <cell r="I1132">
            <v>1003</v>
          </cell>
          <cell r="J1132">
            <v>891.5</v>
          </cell>
          <cell r="L1132">
            <v>271.2901</v>
          </cell>
          <cell r="M1132">
            <v>339</v>
          </cell>
          <cell r="N1132">
            <v>298.5</v>
          </cell>
          <cell r="P1132">
            <v>1182.4000000000001</v>
          </cell>
          <cell r="Q1132">
            <v>411.3</v>
          </cell>
          <cell r="R1132">
            <v>409.3</v>
          </cell>
          <cell r="S1132">
            <v>2592.9</v>
          </cell>
          <cell r="T1132">
            <v>141.6</v>
          </cell>
          <cell r="U1132">
            <v>513.79999999999995</v>
          </cell>
          <cell r="V1132">
            <v>428.6</v>
          </cell>
          <cell r="W1132">
            <v>489</v>
          </cell>
          <cell r="X1132">
            <v>2112.6999999999998</v>
          </cell>
          <cell r="Y1132">
            <v>557</v>
          </cell>
          <cell r="Z1132">
            <v>587.4</v>
          </cell>
          <cell r="AA1132">
            <v>772.4</v>
          </cell>
        </row>
        <row r="1133">
          <cell r="C1133">
            <v>471</v>
          </cell>
          <cell r="D1133">
            <v>726.7</v>
          </cell>
          <cell r="H1133">
            <v>540.5</v>
          </cell>
          <cell r="I1133">
            <v>1189.2</v>
          </cell>
          <cell r="J1133">
            <v>893.4</v>
          </cell>
          <cell r="L1133">
            <v>274.06909999999999</v>
          </cell>
          <cell r="M1133">
            <v>338.4</v>
          </cell>
          <cell r="N1133">
            <v>308.8</v>
          </cell>
          <cell r="P1133">
            <v>885.7</v>
          </cell>
          <cell r="Q1133">
            <v>404.3</v>
          </cell>
          <cell r="R1133">
            <v>403.1</v>
          </cell>
          <cell r="S1133">
            <v>2835.5</v>
          </cell>
          <cell r="T1133">
            <v>142</v>
          </cell>
          <cell r="U1133">
            <v>408.4</v>
          </cell>
          <cell r="V1133">
            <v>437.7</v>
          </cell>
          <cell r="W1133">
            <v>491</v>
          </cell>
          <cell r="X1133">
            <v>1976.1</v>
          </cell>
          <cell r="Y1133">
            <v>560.6</v>
          </cell>
          <cell r="Z1133">
            <v>587.20000000000005</v>
          </cell>
          <cell r="AA1133">
            <v>739</v>
          </cell>
        </row>
        <row r="1134">
          <cell r="C1134">
            <v>483.1</v>
          </cell>
          <cell r="D1134">
            <v>666.7</v>
          </cell>
          <cell r="H1134">
            <v>509.5</v>
          </cell>
          <cell r="I1134">
            <v>928.8</v>
          </cell>
          <cell r="J1134">
            <v>825.2</v>
          </cell>
          <cell r="L1134">
            <v>275.0419</v>
          </cell>
          <cell r="M1134">
            <v>338.7</v>
          </cell>
          <cell r="N1134">
            <v>331</v>
          </cell>
          <cell r="P1134">
            <v>932.9</v>
          </cell>
          <cell r="Q1134">
            <v>377.1</v>
          </cell>
          <cell r="R1134">
            <v>399.1</v>
          </cell>
          <cell r="S1134">
            <v>2226</v>
          </cell>
          <cell r="T1134">
            <v>141.30000000000001</v>
          </cell>
          <cell r="U1134">
            <v>537.1</v>
          </cell>
          <cell r="V1134">
            <v>466.9</v>
          </cell>
          <cell r="W1134">
            <v>522</v>
          </cell>
          <cell r="X1134">
            <v>1831.2</v>
          </cell>
          <cell r="Y1134">
            <v>561.5</v>
          </cell>
          <cell r="Z1134">
            <v>583</v>
          </cell>
          <cell r="AA1134">
            <v>682.8</v>
          </cell>
        </row>
        <row r="1135">
          <cell r="C1135">
            <v>446.1</v>
          </cell>
          <cell r="D1135">
            <v>644.70000000000005</v>
          </cell>
          <cell r="H1135">
            <v>507.1</v>
          </cell>
          <cell r="I1135">
            <v>855.6</v>
          </cell>
          <cell r="J1135">
            <v>738.9</v>
          </cell>
          <cell r="L1135">
            <v>271.75529999999998</v>
          </cell>
          <cell r="M1135">
            <v>336.9</v>
          </cell>
          <cell r="N1135">
            <v>431.3</v>
          </cell>
          <cell r="P1135">
            <v>823.9</v>
          </cell>
          <cell r="Q1135">
            <v>348.6</v>
          </cell>
          <cell r="R1135">
            <v>378.1</v>
          </cell>
          <cell r="S1135">
            <v>1045</v>
          </cell>
          <cell r="T1135">
            <v>141.4</v>
          </cell>
          <cell r="U1135">
            <v>553.79999999999995</v>
          </cell>
          <cell r="V1135">
            <v>479</v>
          </cell>
          <cell r="W1135">
            <v>525</v>
          </cell>
          <cell r="X1135">
            <v>1595.9</v>
          </cell>
          <cell r="Y1135">
            <v>552.9</v>
          </cell>
          <cell r="Z1135">
            <v>575.1</v>
          </cell>
          <cell r="AA1135">
            <v>636.29999999999995</v>
          </cell>
        </row>
        <row r="1136">
          <cell r="C1136">
            <v>271.2</v>
          </cell>
          <cell r="D1136">
            <v>400.6</v>
          </cell>
          <cell r="H1136">
            <v>223.8</v>
          </cell>
          <cell r="I1136">
            <v>241.7</v>
          </cell>
          <cell r="J1136">
            <v>347.4</v>
          </cell>
          <cell r="L1136">
            <v>265.02330000000001</v>
          </cell>
          <cell r="M1136">
            <v>332.5</v>
          </cell>
          <cell r="N1136">
            <v>229.9</v>
          </cell>
          <cell r="P1136">
            <v>556.6</v>
          </cell>
          <cell r="Q1136">
            <v>318.10000000000002</v>
          </cell>
          <cell r="R1136">
            <v>313.10000000000002</v>
          </cell>
          <cell r="S1136">
            <v>604.70000000000005</v>
          </cell>
          <cell r="T1136">
            <v>142.80000000000001</v>
          </cell>
          <cell r="U1136">
            <v>347.9</v>
          </cell>
          <cell r="V1136">
            <v>505.3</v>
          </cell>
          <cell r="W1136">
            <v>560</v>
          </cell>
          <cell r="X1136">
            <v>1679.7</v>
          </cell>
          <cell r="Y1136">
            <v>558.79999999999995</v>
          </cell>
          <cell r="Z1136">
            <v>574.20000000000005</v>
          </cell>
          <cell r="AA1136">
            <v>631.6</v>
          </cell>
        </row>
        <row r="1137">
          <cell r="C1137">
            <v>211.2</v>
          </cell>
          <cell r="D1137">
            <v>275.8</v>
          </cell>
          <cell r="H1137">
            <v>191.9</v>
          </cell>
          <cell r="I1137">
            <v>214.5</v>
          </cell>
          <cell r="J1137">
            <v>274.10000000000002</v>
          </cell>
          <cell r="L1137">
            <v>258.01639999999998</v>
          </cell>
          <cell r="M1137">
            <v>327.60000000000002</v>
          </cell>
          <cell r="N1137">
            <v>140.69999999999999</v>
          </cell>
          <cell r="P1137">
            <v>659.6</v>
          </cell>
          <cell r="Q1137">
            <v>268.39999999999998</v>
          </cell>
          <cell r="R1137">
            <v>257.8</v>
          </cell>
          <cell r="S1137">
            <v>470.3</v>
          </cell>
          <cell r="T1137">
            <v>144.1</v>
          </cell>
          <cell r="U1137">
            <v>268.89999999999998</v>
          </cell>
          <cell r="V1137">
            <v>497.3</v>
          </cell>
          <cell r="W1137">
            <v>553</v>
          </cell>
          <cell r="X1137">
            <v>1623.3</v>
          </cell>
          <cell r="Y1137">
            <v>563.4</v>
          </cell>
          <cell r="Z1137">
            <v>571.1</v>
          </cell>
          <cell r="AA1137">
            <v>635.29999999999995</v>
          </cell>
        </row>
        <row r="1138">
          <cell r="C1138">
            <v>143.30000000000001</v>
          </cell>
          <cell r="D1138">
            <v>161.80000000000001</v>
          </cell>
          <cell r="H1138">
            <v>186.6</v>
          </cell>
          <cell r="I1138">
            <v>193.4</v>
          </cell>
          <cell r="J1138">
            <v>205.3</v>
          </cell>
          <cell r="L1138">
            <v>217.32849999999999</v>
          </cell>
          <cell r="M1138">
            <v>328.4</v>
          </cell>
          <cell r="N1138">
            <v>93</v>
          </cell>
          <cell r="P1138">
            <v>209.6</v>
          </cell>
          <cell r="Q1138">
            <v>225.4</v>
          </cell>
          <cell r="R1138">
            <v>209.6</v>
          </cell>
          <cell r="S1138">
            <v>420.8</v>
          </cell>
          <cell r="T1138">
            <v>161.1</v>
          </cell>
          <cell r="U1138">
            <v>195.6</v>
          </cell>
          <cell r="V1138">
            <v>480.3</v>
          </cell>
          <cell r="W1138">
            <v>533</v>
          </cell>
          <cell r="X1138">
            <v>1761.4</v>
          </cell>
          <cell r="Y1138">
            <v>559.70000000000005</v>
          </cell>
          <cell r="Z1138">
            <v>569.79999999999995</v>
          </cell>
          <cell r="AA1138">
            <v>632.5</v>
          </cell>
        </row>
        <row r="1139">
          <cell r="C1139">
            <v>153.80000000000001</v>
          </cell>
          <cell r="D1139">
            <v>178.3</v>
          </cell>
          <cell r="H1139">
            <v>275.10000000000002</v>
          </cell>
          <cell r="I1139">
            <v>289.89999999999998</v>
          </cell>
          <cell r="J1139">
            <v>255.8</v>
          </cell>
          <cell r="L1139">
            <v>252.56800000000001</v>
          </cell>
          <cell r="M1139">
            <v>314.60000000000002</v>
          </cell>
          <cell r="N1139">
            <v>92.3</v>
          </cell>
          <cell r="P1139">
            <v>242</v>
          </cell>
          <cell r="Q1139">
            <v>249.5</v>
          </cell>
          <cell r="R1139">
            <v>268.2</v>
          </cell>
          <cell r="S1139">
            <v>618.20000000000005</v>
          </cell>
          <cell r="T1139">
            <v>151.4</v>
          </cell>
          <cell r="U1139">
            <v>169.8</v>
          </cell>
          <cell r="V1139">
            <v>468.7</v>
          </cell>
          <cell r="W1139">
            <v>516</v>
          </cell>
          <cell r="X1139">
            <v>2261</v>
          </cell>
          <cell r="Y1139">
            <v>555.1</v>
          </cell>
          <cell r="Z1139">
            <v>572.29999999999995</v>
          </cell>
          <cell r="AA1139">
            <v>622.70000000000005</v>
          </cell>
        </row>
        <row r="1140">
          <cell r="C1140">
            <v>262.89999999999998</v>
          </cell>
          <cell r="D1140">
            <v>368.5</v>
          </cell>
          <cell r="H1140">
            <v>365.4</v>
          </cell>
          <cell r="I1140">
            <v>673.2</v>
          </cell>
          <cell r="J1140">
            <v>494.7</v>
          </cell>
          <cell r="L1140">
            <v>271.66539999999998</v>
          </cell>
          <cell r="M1140">
            <v>321.2</v>
          </cell>
          <cell r="N1140">
            <v>196.4</v>
          </cell>
          <cell r="P1140">
            <v>624.9</v>
          </cell>
          <cell r="Q1140">
            <v>363.6</v>
          </cell>
          <cell r="R1140">
            <v>395</v>
          </cell>
          <cell r="S1140">
            <v>1717.2</v>
          </cell>
          <cell r="T1140">
            <v>153.9</v>
          </cell>
          <cell r="U1140">
            <v>262.2</v>
          </cell>
          <cell r="V1140">
            <v>450.7</v>
          </cell>
          <cell r="W1140">
            <v>496</v>
          </cell>
          <cell r="X1140">
            <v>2322.1</v>
          </cell>
          <cell r="Y1140">
            <v>553.20000000000005</v>
          </cell>
          <cell r="Z1140">
            <v>573.6</v>
          </cell>
          <cell r="AA1140">
            <v>639.79999999999995</v>
          </cell>
        </row>
        <row r="1141">
          <cell r="C1141">
            <v>289.10000000000002</v>
          </cell>
          <cell r="D1141">
            <v>459.6</v>
          </cell>
          <cell r="H1141">
            <v>505.5</v>
          </cell>
          <cell r="I1141">
            <v>1210.2</v>
          </cell>
          <cell r="J1141">
            <v>705.4</v>
          </cell>
          <cell r="L1141">
            <v>271.36739999999998</v>
          </cell>
          <cell r="M1141">
            <v>329.9</v>
          </cell>
          <cell r="N1141">
            <v>262</v>
          </cell>
          <cell r="P1141">
            <v>556.5</v>
          </cell>
          <cell r="Q1141">
            <v>391.5</v>
          </cell>
          <cell r="R1141">
            <v>408.4</v>
          </cell>
          <cell r="S1141">
            <v>2372.9</v>
          </cell>
          <cell r="T1141">
            <v>153</v>
          </cell>
          <cell r="U1141">
            <v>297</v>
          </cell>
          <cell r="V1141">
            <v>426.1</v>
          </cell>
          <cell r="W1141">
            <v>490</v>
          </cell>
          <cell r="X1141">
            <v>2280</v>
          </cell>
          <cell r="Y1141">
            <v>556.5</v>
          </cell>
          <cell r="Z1141">
            <v>576.1</v>
          </cell>
          <cell r="AA1141">
            <v>655.4</v>
          </cell>
        </row>
        <row r="1142">
          <cell r="C1142">
            <v>305.2</v>
          </cell>
          <cell r="D1142">
            <v>516.4</v>
          </cell>
          <cell r="H1142">
            <v>483.3</v>
          </cell>
          <cell r="I1142">
            <v>1165.3</v>
          </cell>
          <cell r="J1142">
            <v>709.9</v>
          </cell>
          <cell r="L1142">
            <v>269.74950000000001</v>
          </cell>
          <cell r="M1142">
            <v>338.4</v>
          </cell>
          <cell r="N1142">
            <v>282.7</v>
          </cell>
          <cell r="P1142">
            <v>568.9</v>
          </cell>
          <cell r="Q1142">
            <v>371.5</v>
          </cell>
          <cell r="R1142">
            <v>404.6</v>
          </cell>
          <cell r="S1142">
            <v>1919.6</v>
          </cell>
          <cell r="T1142">
            <v>148.30000000000001</v>
          </cell>
          <cell r="U1142">
            <v>440.8</v>
          </cell>
          <cell r="V1142">
            <v>421.3</v>
          </cell>
          <cell r="W1142">
            <v>493</v>
          </cell>
          <cell r="X1142">
            <v>2185.3000000000002</v>
          </cell>
          <cell r="Y1142">
            <v>562.20000000000005</v>
          </cell>
          <cell r="Z1142">
            <v>576.79999999999995</v>
          </cell>
          <cell r="AA1142">
            <v>669.5</v>
          </cell>
        </row>
        <row r="1143">
          <cell r="C1143">
            <v>387</v>
          </cell>
          <cell r="D1143">
            <v>618.9</v>
          </cell>
          <cell r="H1143">
            <v>398.6</v>
          </cell>
          <cell r="I1143">
            <v>1210.0999999999999</v>
          </cell>
          <cell r="J1143">
            <v>678.1</v>
          </cell>
          <cell r="L1143">
            <v>271.89530000000002</v>
          </cell>
          <cell r="M1143">
            <v>342.9</v>
          </cell>
          <cell r="N1143">
            <v>297.10000000000002</v>
          </cell>
          <cell r="P1143">
            <v>569.9</v>
          </cell>
          <cell r="Q1143">
            <v>370.4</v>
          </cell>
          <cell r="R1143">
            <v>400.9</v>
          </cell>
          <cell r="S1143">
            <v>1706.6</v>
          </cell>
          <cell r="T1143">
            <v>146.80000000000001</v>
          </cell>
          <cell r="U1143">
            <v>485.9</v>
          </cell>
          <cell r="V1143">
            <v>412.1</v>
          </cell>
          <cell r="W1143">
            <v>485</v>
          </cell>
          <cell r="X1143">
            <v>2131.4</v>
          </cell>
          <cell r="Y1143">
            <v>564</v>
          </cell>
          <cell r="Z1143">
            <v>579.70000000000005</v>
          </cell>
          <cell r="AA1143">
            <v>692.3</v>
          </cell>
        </row>
        <row r="1144">
          <cell r="C1144">
            <v>439.1</v>
          </cell>
          <cell r="D1144">
            <v>694.2</v>
          </cell>
          <cell r="H1144">
            <v>334.9</v>
          </cell>
          <cell r="I1144">
            <v>1276.9000000000001</v>
          </cell>
          <cell r="J1144">
            <v>677</v>
          </cell>
          <cell r="L1144">
            <v>272.06310000000002</v>
          </cell>
          <cell r="M1144">
            <v>345.1</v>
          </cell>
          <cell r="N1144">
            <v>349</v>
          </cell>
          <cell r="P1144">
            <v>630.20000000000005</v>
          </cell>
          <cell r="Q1144">
            <v>380</v>
          </cell>
          <cell r="R1144">
            <v>373.8</v>
          </cell>
          <cell r="S1144">
            <v>1451.9</v>
          </cell>
          <cell r="T1144">
            <v>149.1</v>
          </cell>
          <cell r="U1144">
            <v>438</v>
          </cell>
          <cell r="V1144">
            <v>395.6</v>
          </cell>
          <cell r="W1144">
            <v>456</v>
          </cell>
          <cell r="X1144">
            <v>2057.6</v>
          </cell>
          <cell r="Y1144">
            <v>566.1</v>
          </cell>
          <cell r="Z1144">
            <v>585.6</v>
          </cell>
          <cell r="AA1144">
            <v>788.5</v>
          </cell>
        </row>
        <row r="1145">
          <cell r="C1145">
            <v>441.9</v>
          </cell>
          <cell r="D1145">
            <v>719.9</v>
          </cell>
          <cell r="H1145">
            <v>339.4</v>
          </cell>
          <cell r="I1145">
            <v>1103.5999999999999</v>
          </cell>
          <cell r="J1145">
            <v>686.7</v>
          </cell>
          <cell r="L1145">
            <v>275.78219999999999</v>
          </cell>
          <cell r="M1145">
            <v>347</v>
          </cell>
          <cell r="N1145">
            <v>348.8</v>
          </cell>
          <cell r="P1145">
            <v>643.79999999999995</v>
          </cell>
          <cell r="Q1145">
            <v>408.3</v>
          </cell>
          <cell r="R1145">
            <v>383.3</v>
          </cell>
          <cell r="S1145">
            <v>1450.1</v>
          </cell>
          <cell r="T1145">
            <v>147.80000000000001</v>
          </cell>
          <cell r="U1145">
            <v>454.6</v>
          </cell>
          <cell r="V1145">
            <v>387</v>
          </cell>
          <cell r="W1145">
            <v>447</v>
          </cell>
          <cell r="X1145">
            <v>2140.1999999999998</v>
          </cell>
          <cell r="Y1145">
            <v>566.5</v>
          </cell>
          <cell r="Z1145">
            <v>581.6</v>
          </cell>
          <cell r="AA1145">
            <v>704.6</v>
          </cell>
        </row>
        <row r="1146">
          <cell r="C1146">
            <v>445.7</v>
          </cell>
          <cell r="D1146">
            <v>717.4</v>
          </cell>
          <cell r="H1146">
            <v>382.1</v>
          </cell>
          <cell r="I1146">
            <v>1079.4000000000001</v>
          </cell>
          <cell r="J1146">
            <v>743.4</v>
          </cell>
          <cell r="L1146">
            <v>273.39519999999999</v>
          </cell>
          <cell r="M1146">
            <v>348.9</v>
          </cell>
          <cell r="N1146">
            <v>371.9</v>
          </cell>
          <cell r="P1146">
            <v>569.4</v>
          </cell>
          <cell r="Q1146">
            <v>359.6</v>
          </cell>
          <cell r="R1146">
            <v>367.1</v>
          </cell>
          <cell r="S1146">
            <v>1460.6</v>
          </cell>
          <cell r="T1146">
            <v>146.5</v>
          </cell>
          <cell r="U1146">
            <v>488.8</v>
          </cell>
          <cell r="V1146">
            <v>418.9</v>
          </cell>
          <cell r="W1146">
            <v>485</v>
          </cell>
          <cell r="X1146">
            <v>2108.6</v>
          </cell>
          <cell r="Y1146">
            <v>566.1</v>
          </cell>
          <cell r="Z1146">
            <v>580.1</v>
          </cell>
          <cell r="AA1146">
            <v>671.6</v>
          </cell>
        </row>
        <row r="1147">
          <cell r="C1147">
            <v>409.8</v>
          </cell>
          <cell r="D1147">
            <v>648.20000000000005</v>
          </cell>
          <cell r="H1147">
            <v>404.7</v>
          </cell>
          <cell r="I1147">
            <v>1013.1</v>
          </cell>
          <cell r="J1147">
            <v>740</v>
          </cell>
          <cell r="L1147">
            <v>264.95589999999999</v>
          </cell>
          <cell r="M1147">
            <v>350.3</v>
          </cell>
          <cell r="N1147">
            <v>521.6</v>
          </cell>
          <cell r="P1147">
            <v>670.7</v>
          </cell>
          <cell r="Q1147">
            <v>350.3</v>
          </cell>
          <cell r="R1147">
            <v>340.9</v>
          </cell>
          <cell r="S1147">
            <v>1436.3</v>
          </cell>
          <cell r="T1147">
            <v>146.30000000000001</v>
          </cell>
          <cell r="U1147">
            <v>498</v>
          </cell>
          <cell r="V1147">
            <v>461.4</v>
          </cell>
          <cell r="W1147">
            <v>519</v>
          </cell>
          <cell r="X1147">
            <v>1971.5</v>
          </cell>
          <cell r="Y1147">
            <v>563.20000000000005</v>
          </cell>
          <cell r="Z1147">
            <v>577.9</v>
          </cell>
          <cell r="AA1147">
            <v>665.2</v>
          </cell>
        </row>
        <row r="1148">
          <cell r="C1148">
            <v>335.6</v>
          </cell>
          <cell r="D1148">
            <v>522.79999999999995</v>
          </cell>
          <cell r="H1148">
            <v>396.6</v>
          </cell>
          <cell r="I1148">
            <v>875.4</v>
          </cell>
          <cell r="J1148">
            <v>675.4</v>
          </cell>
          <cell r="L1148">
            <v>256.7629</v>
          </cell>
          <cell r="M1148">
            <v>352.7</v>
          </cell>
          <cell r="N1148">
            <v>281.2</v>
          </cell>
          <cell r="P1148">
            <v>651.6</v>
          </cell>
          <cell r="Q1148">
            <v>365.1</v>
          </cell>
          <cell r="R1148">
            <v>324.8</v>
          </cell>
          <cell r="S1148">
            <v>1370</v>
          </cell>
          <cell r="T1148">
            <v>147.6</v>
          </cell>
          <cell r="U1148">
            <v>425</v>
          </cell>
          <cell r="V1148">
            <v>454.5</v>
          </cell>
          <cell r="W1148">
            <v>521</v>
          </cell>
          <cell r="X1148">
            <v>2026.9</v>
          </cell>
          <cell r="Y1148">
            <v>561.6</v>
          </cell>
          <cell r="Z1148">
            <v>576.29999999999995</v>
          </cell>
          <cell r="AA1148">
            <v>644.29999999999995</v>
          </cell>
        </row>
        <row r="1149">
          <cell r="C1149">
            <v>176.7</v>
          </cell>
          <cell r="D1149">
            <v>242.5</v>
          </cell>
          <cell r="H1149">
            <v>289.7</v>
          </cell>
          <cell r="I1149">
            <v>421.1</v>
          </cell>
          <cell r="J1149">
            <v>356.4</v>
          </cell>
          <cell r="L1149">
            <v>249.82990000000001</v>
          </cell>
          <cell r="M1149">
            <v>354.9</v>
          </cell>
          <cell r="N1149">
            <v>100</v>
          </cell>
          <cell r="P1149">
            <v>772.8</v>
          </cell>
          <cell r="Q1149">
            <v>294.8</v>
          </cell>
          <cell r="R1149">
            <v>259.2</v>
          </cell>
          <cell r="S1149">
            <v>674.4</v>
          </cell>
          <cell r="T1149">
            <v>148</v>
          </cell>
          <cell r="U1149">
            <v>235.6</v>
          </cell>
          <cell r="V1149">
            <v>440</v>
          </cell>
          <cell r="W1149">
            <v>509</v>
          </cell>
          <cell r="X1149">
            <v>2063.1</v>
          </cell>
          <cell r="Y1149">
            <v>561.6</v>
          </cell>
          <cell r="Z1149">
            <v>574.70000000000005</v>
          </cell>
          <cell r="AA1149">
            <v>652.9</v>
          </cell>
        </row>
        <row r="1150">
          <cell r="C1150">
            <v>169.2</v>
          </cell>
          <cell r="D1150">
            <v>233.9</v>
          </cell>
          <cell r="H1150">
            <v>428.9</v>
          </cell>
          <cell r="I1150">
            <v>403.4</v>
          </cell>
          <cell r="J1150">
            <v>356.7</v>
          </cell>
          <cell r="L1150">
            <v>227.17529999999999</v>
          </cell>
          <cell r="M1150">
            <v>347.1</v>
          </cell>
          <cell r="N1150">
            <v>94.6</v>
          </cell>
          <cell r="P1150">
            <v>383.5</v>
          </cell>
          <cell r="Q1150">
            <v>290.3</v>
          </cell>
          <cell r="R1150">
            <v>249</v>
          </cell>
          <cell r="S1150">
            <v>631.9</v>
          </cell>
          <cell r="T1150">
            <v>148.19999999999999</v>
          </cell>
          <cell r="U1150">
            <v>212.2</v>
          </cell>
          <cell r="V1150">
            <v>428.1</v>
          </cell>
          <cell r="W1150">
            <v>496</v>
          </cell>
          <cell r="X1150">
            <v>2272.3000000000002</v>
          </cell>
          <cell r="Y1150">
            <v>560.5</v>
          </cell>
          <cell r="Z1150">
            <v>574.29999999999995</v>
          </cell>
          <cell r="AA1150">
            <v>635.4</v>
          </cell>
        </row>
        <row r="1151">
          <cell r="C1151">
            <v>291.39999999999998</v>
          </cell>
          <cell r="D1151">
            <v>457.8</v>
          </cell>
          <cell r="H1151">
            <v>486.5</v>
          </cell>
          <cell r="I1151">
            <v>958.8</v>
          </cell>
          <cell r="J1151">
            <v>666.5</v>
          </cell>
          <cell r="L1151">
            <v>244.44499999999999</v>
          </cell>
          <cell r="M1151">
            <v>340.1</v>
          </cell>
          <cell r="N1151">
            <v>182.8</v>
          </cell>
          <cell r="P1151">
            <v>744.8</v>
          </cell>
          <cell r="Q1151">
            <v>389.5</v>
          </cell>
          <cell r="R1151">
            <v>415.8</v>
          </cell>
          <cell r="S1151">
            <v>2086.5</v>
          </cell>
          <cell r="T1151">
            <v>151.4</v>
          </cell>
          <cell r="U1151">
            <v>339.2</v>
          </cell>
          <cell r="V1151">
            <v>407.9</v>
          </cell>
          <cell r="W1151">
            <v>466</v>
          </cell>
          <cell r="X1151">
            <v>2293.8000000000002</v>
          </cell>
          <cell r="Y1151">
            <v>559.1</v>
          </cell>
          <cell r="Z1151">
            <v>574.70000000000005</v>
          </cell>
          <cell r="AA1151">
            <v>633.4</v>
          </cell>
        </row>
        <row r="1152">
          <cell r="C1152">
            <v>292.8</v>
          </cell>
          <cell r="D1152">
            <v>528.29999999999995</v>
          </cell>
          <cell r="H1152">
            <v>475.6</v>
          </cell>
          <cell r="I1152">
            <v>1111.8</v>
          </cell>
          <cell r="J1152">
            <v>778.4</v>
          </cell>
          <cell r="L1152">
            <v>269.8272</v>
          </cell>
          <cell r="M1152">
            <v>350.7</v>
          </cell>
          <cell r="N1152">
            <v>286.60000000000002</v>
          </cell>
          <cell r="P1152">
            <v>709.5</v>
          </cell>
          <cell r="Q1152">
            <v>526.1</v>
          </cell>
          <cell r="R1152">
            <v>448.8</v>
          </cell>
          <cell r="S1152">
            <v>3324.8</v>
          </cell>
          <cell r="T1152">
            <v>152.30000000000001</v>
          </cell>
          <cell r="U1152">
            <v>310.60000000000002</v>
          </cell>
          <cell r="V1152">
            <v>429.6</v>
          </cell>
          <cell r="W1152">
            <v>480</v>
          </cell>
          <cell r="X1152">
            <v>2225</v>
          </cell>
          <cell r="Y1152">
            <v>558.70000000000005</v>
          </cell>
          <cell r="Z1152">
            <v>575.4</v>
          </cell>
          <cell r="AA1152">
            <v>653.29999999999995</v>
          </cell>
        </row>
        <row r="1153">
          <cell r="C1153">
            <v>334.2</v>
          </cell>
          <cell r="D1153">
            <v>569.1</v>
          </cell>
          <cell r="H1153">
            <v>517.1</v>
          </cell>
          <cell r="I1153">
            <v>1340.6</v>
          </cell>
          <cell r="J1153">
            <v>788</v>
          </cell>
          <cell r="L1153">
            <v>274.20499999999998</v>
          </cell>
          <cell r="M1153">
            <v>361.5</v>
          </cell>
          <cell r="N1153">
            <v>266.60000000000002</v>
          </cell>
          <cell r="P1153">
            <v>843.2</v>
          </cell>
          <cell r="Q1153">
            <v>429.6</v>
          </cell>
          <cell r="R1153">
            <v>447.7</v>
          </cell>
          <cell r="S1153">
            <v>5210.8999999999996</v>
          </cell>
          <cell r="T1153">
            <v>151.69999999999999</v>
          </cell>
          <cell r="U1153">
            <v>317.3</v>
          </cell>
          <cell r="V1153">
            <v>412.1</v>
          </cell>
          <cell r="W1153">
            <v>485</v>
          </cell>
          <cell r="X1153">
            <v>2271</v>
          </cell>
          <cell r="Y1153">
            <v>557.20000000000005</v>
          </cell>
          <cell r="Z1153">
            <v>576.6</v>
          </cell>
          <cell r="AA1153">
            <v>646.1</v>
          </cell>
        </row>
        <row r="1154">
          <cell r="C1154">
            <v>366.1</v>
          </cell>
          <cell r="D1154">
            <v>631</v>
          </cell>
          <cell r="H1154">
            <v>537.1</v>
          </cell>
          <cell r="I1154">
            <v>1793.4</v>
          </cell>
          <cell r="J1154">
            <v>815.2</v>
          </cell>
          <cell r="L1154">
            <v>283.07499999999999</v>
          </cell>
          <cell r="M1154">
            <v>370.4</v>
          </cell>
          <cell r="N1154">
            <v>290.3</v>
          </cell>
          <cell r="P1154">
            <v>922.9</v>
          </cell>
          <cell r="Q1154">
            <v>412.3</v>
          </cell>
          <cell r="R1154">
            <v>472.5</v>
          </cell>
          <cell r="S1154">
            <v>0</v>
          </cell>
          <cell r="T1154">
            <v>141.9</v>
          </cell>
          <cell r="U1154">
            <v>381.7</v>
          </cell>
          <cell r="V1154">
            <v>416.3</v>
          </cell>
          <cell r="W1154">
            <v>485</v>
          </cell>
          <cell r="X1154">
            <v>2252.3000000000002</v>
          </cell>
          <cell r="Y1154">
            <v>557.79999999999995</v>
          </cell>
          <cell r="Z1154">
            <v>576.1</v>
          </cell>
          <cell r="AA1154">
            <v>672.5</v>
          </cell>
        </row>
        <row r="1155">
          <cell r="C1155">
            <v>443.9</v>
          </cell>
          <cell r="D1155">
            <v>713</v>
          </cell>
          <cell r="H1155">
            <v>556.5</v>
          </cell>
          <cell r="I1155">
            <v>1062.3</v>
          </cell>
          <cell r="J1155">
            <v>834</v>
          </cell>
          <cell r="L1155">
            <v>286.32339999999999</v>
          </cell>
          <cell r="M1155">
            <v>364</v>
          </cell>
          <cell r="N1155">
            <v>302.89999999999998</v>
          </cell>
          <cell r="P1155">
            <v>930.8</v>
          </cell>
          <cell r="Q1155">
            <v>395.1</v>
          </cell>
          <cell r="R1155">
            <v>460</v>
          </cell>
          <cell r="S1155">
            <v>1859.7</v>
          </cell>
          <cell r="T1155">
            <v>148</v>
          </cell>
          <cell r="U1155">
            <v>484</v>
          </cell>
          <cell r="V1155">
            <v>420.3</v>
          </cell>
          <cell r="W1155">
            <v>490</v>
          </cell>
          <cell r="X1155">
            <v>2237.5</v>
          </cell>
          <cell r="Y1155">
            <v>558.70000000000005</v>
          </cell>
          <cell r="Z1155">
            <v>576.4</v>
          </cell>
          <cell r="AA1155">
            <v>692.4</v>
          </cell>
        </row>
        <row r="1156">
          <cell r="C1156">
            <v>522</v>
          </cell>
          <cell r="D1156">
            <v>836.3</v>
          </cell>
          <cell r="H1156">
            <v>535.1</v>
          </cell>
          <cell r="I1156">
            <v>1211.9000000000001</v>
          </cell>
          <cell r="J1156">
            <v>885.9</v>
          </cell>
          <cell r="L1156">
            <v>293.83550000000002</v>
          </cell>
          <cell r="M1156">
            <v>363.1</v>
          </cell>
          <cell r="N1156">
            <v>381.1</v>
          </cell>
          <cell r="P1156">
            <v>1131.2</v>
          </cell>
          <cell r="Q1156">
            <v>417.2</v>
          </cell>
          <cell r="R1156">
            <v>482.8</v>
          </cell>
          <cell r="S1156">
            <v>2561.5</v>
          </cell>
          <cell r="T1156">
            <v>148.30000000000001</v>
          </cell>
          <cell r="U1156">
            <v>477.3</v>
          </cell>
          <cell r="V1156">
            <v>422.7</v>
          </cell>
          <cell r="W1156">
            <v>486</v>
          </cell>
          <cell r="X1156">
            <v>2211.6999999999998</v>
          </cell>
          <cell r="Y1156">
            <v>557.4</v>
          </cell>
          <cell r="Z1156">
            <v>577.70000000000005</v>
          </cell>
          <cell r="AA1156">
            <v>719.7</v>
          </cell>
        </row>
      </sheetData>
      <sheetData sheetId="7"/>
      <sheetData sheetId="8"/>
      <sheetData sheetId="9"/>
      <sheetData sheetId="10"/>
      <sheetData sheetId="11">
        <row r="905">
          <cell r="C905">
            <v>34607.781265313439</v>
          </cell>
          <cell r="D905">
            <v>96026.70848007538</v>
          </cell>
          <cell r="H905">
            <v>65568.283731591437</v>
          </cell>
          <cell r="I905">
            <v>14800.349394833225</v>
          </cell>
          <cell r="J905">
            <v>216973.90919327011</v>
          </cell>
          <cell r="L905">
            <v>30378.495226487245</v>
          </cell>
          <cell r="M905">
            <v>70638.301658926313</v>
          </cell>
          <cell r="N905">
            <v>15907.631495651447</v>
          </cell>
          <cell r="P905">
            <v>16587.341960822738</v>
          </cell>
          <cell r="Q905">
            <v>16937.808918694656</v>
          </cell>
          <cell r="R905">
            <v>142469.34402664533</v>
          </cell>
          <cell r="S905">
            <v>7246.7152662170311</v>
          </cell>
          <cell r="T905">
            <v>5830.7145117519367</v>
          </cell>
          <cell r="U905">
            <v>33049.663625963702</v>
          </cell>
          <cell r="V905">
            <v>448276.53586368356</v>
          </cell>
          <cell r="W905">
            <v>535677.38250582712</v>
          </cell>
          <cell r="X905">
            <v>22948.419343595386</v>
          </cell>
          <cell r="Y905">
            <v>553450.82673713495</v>
          </cell>
          <cell r="Z905">
            <v>313127.42076443712</v>
          </cell>
          <cell r="AA905">
            <v>373227.24158419832</v>
          </cell>
        </row>
        <row r="906">
          <cell r="C906">
            <v>31091.52637173107</v>
          </cell>
          <cell r="D906">
            <v>86014.646525776814</v>
          </cell>
          <cell r="H906">
            <v>56146.663575538005</v>
          </cell>
          <cell r="I906">
            <v>15657.36723906145</v>
          </cell>
          <cell r="J906">
            <v>194449.30445338413</v>
          </cell>
          <cell r="L906">
            <v>28501.076237095454</v>
          </cell>
          <cell r="M906">
            <v>55223.550549410698</v>
          </cell>
          <cell r="N906">
            <v>14285.108060687493</v>
          </cell>
          <cell r="P906">
            <v>14954.427542514841</v>
          </cell>
          <cell r="Q906">
            <v>15016.480298366812</v>
          </cell>
          <cell r="R906">
            <v>156438.66357302968</v>
          </cell>
          <cell r="S906">
            <v>7767.9789735390759</v>
          </cell>
          <cell r="T906">
            <v>5474.3729765098742</v>
          </cell>
          <cell r="U906">
            <v>30100.547605298107</v>
          </cell>
          <cell r="V906">
            <v>394307.51337191329</v>
          </cell>
          <cell r="W906">
            <v>487439.54798694089</v>
          </cell>
          <cell r="X906">
            <v>24950.569835391765</v>
          </cell>
          <cell r="Y906">
            <v>545313.45641613251</v>
          </cell>
          <cell r="Z906">
            <v>390723.14990149369</v>
          </cell>
          <cell r="AA906">
            <v>394883.86208542489</v>
          </cell>
        </row>
        <row r="907">
          <cell r="C907">
            <v>33982.259241892163</v>
          </cell>
          <cell r="D907">
            <v>90146.606374889918</v>
          </cell>
          <cell r="H907">
            <v>59550.524721313384</v>
          </cell>
          <cell r="I907">
            <v>17765.910180327464</v>
          </cell>
          <cell r="J907">
            <v>210297.5860752727</v>
          </cell>
          <cell r="L907">
            <v>32763.173488758006</v>
          </cell>
          <cell r="M907">
            <v>58107.049447104968</v>
          </cell>
          <cell r="N907">
            <v>15591.588451680263</v>
          </cell>
          <cell r="P907">
            <v>16990.181661092713</v>
          </cell>
          <cell r="Q907">
            <v>16458.690266437035</v>
          </cell>
          <cell r="R907">
            <v>170299.67489909902</v>
          </cell>
          <cell r="S907">
            <v>8312.0007876105137</v>
          </cell>
          <cell r="T907">
            <v>5931.2210986150831</v>
          </cell>
          <cell r="U907">
            <v>35184.606270185759</v>
          </cell>
          <cell r="V907">
            <v>411905.52874013293</v>
          </cell>
          <cell r="W907">
            <v>507745.99968406447</v>
          </cell>
          <cell r="X907">
            <v>30817.601597383815</v>
          </cell>
          <cell r="Y907">
            <v>759600.11765166174</v>
          </cell>
          <cell r="Z907">
            <v>528943.20596360019</v>
          </cell>
          <cell r="AA907">
            <v>538882.70724733814</v>
          </cell>
        </row>
        <row r="908">
          <cell r="C908">
            <v>39917.366404845903</v>
          </cell>
          <cell r="D908">
            <v>101274.75305032611</v>
          </cell>
          <cell r="H908">
            <v>65618.420093658424</v>
          </cell>
          <cell r="I908">
            <v>35128.816684541132</v>
          </cell>
          <cell r="J908">
            <v>247968.93251770805</v>
          </cell>
          <cell r="L908">
            <v>32971.930646054097</v>
          </cell>
          <cell r="M908">
            <v>55846.290830055128</v>
          </cell>
          <cell r="N908">
            <v>43619.699345629408</v>
          </cell>
          <cell r="P908">
            <v>12021.501485076462</v>
          </cell>
          <cell r="Q908">
            <v>20187.117800895037</v>
          </cell>
          <cell r="R908">
            <v>210085.39888595988</v>
          </cell>
          <cell r="S908">
            <v>4651.9749742014192</v>
          </cell>
          <cell r="T908">
            <v>5514.7278939625012</v>
          </cell>
          <cell r="U908">
            <v>49367.215695844352</v>
          </cell>
          <cell r="V908">
            <v>585125.76053376426</v>
          </cell>
          <cell r="W908">
            <v>653693.27190214838</v>
          </cell>
          <cell r="X908">
            <v>30050.625118854954</v>
          </cell>
          <cell r="Y908">
            <v>906307.8687714712</v>
          </cell>
          <cell r="Z908">
            <v>642236.34387023642</v>
          </cell>
          <cell r="AA908">
            <v>614477.74726272223</v>
          </cell>
        </row>
        <row r="909">
          <cell r="C909">
            <v>62691.773522431737</v>
          </cell>
          <cell r="D909">
            <v>140277.73875457863</v>
          </cell>
          <cell r="H909">
            <v>89690.448555735886</v>
          </cell>
          <cell r="I909">
            <v>29163.272423352239</v>
          </cell>
          <cell r="J909">
            <v>314672.90478564345</v>
          </cell>
          <cell r="L909">
            <v>36586.878874548303</v>
          </cell>
          <cell r="M909">
            <v>94013.066218507505</v>
          </cell>
          <cell r="N909">
            <v>47501.920177526219</v>
          </cell>
          <cell r="P909">
            <v>10318.638724472952</v>
          </cell>
          <cell r="Q909">
            <v>35915.453404458065</v>
          </cell>
          <cell r="R909">
            <v>237766.46714345232</v>
          </cell>
          <cell r="S909">
            <v>7473.9780356592473</v>
          </cell>
          <cell r="T909">
            <v>6425.3541459857124</v>
          </cell>
          <cell r="U909">
            <v>60361.559306417992</v>
          </cell>
          <cell r="V909">
            <v>715960.1399600124</v>
          </cell>
          <cell r="W909">
            <v>788812.67800485424</v>
          </cell>
          <cell r="X909">
            <v>19370.2632970349</v>
          </cell>
          <cell r="Y909">
            <v>909465.18367015035</v>
          </cell>
          <cell r="Z909">
            <v>643820.17077362409</v>
          </cell>
          <cell r="AA909">
            <v>616631.78615844832</v>
          </cell>
        </row>
        <row r="910">
          <cell r="C910">
            <v>53448.565066997071</v>
          </cell>
          <cell r="D910">
            <v>130238.51717942093</v>
          </cell>
          <cell r="H910">
            <v>78645.72329916303</v>
          </cell>
          <cell r="I910">
            <v>18778.921535182573</v>
          </cell>
          <cell r="J910">
            <v>264590.91906639055</v>
          </cell>
          <cell r="L910">
            <v>37688.233778882313</v>
          </cell>
          <cell r="M910">
            <v>71329.985623897854</v>
          </cell>
          <cell r="N910">
            <v>19937.675327058023</v>
          </cell>
          <cell r="P910">
            <v>7709.584265864818</v>
          </cell>
          <cell r="Q910">
            <v>26365.982669833054</v>
          </cell>
          <cell r="R910">
            <v>169056.64758503248</v>
          </cell>
          <cell r="S910">
            <v>7896.7741127964464</v>
          </cell>
          <cell r="T910">
            <v>17054.982032079057</v>
          </cell>
          <cell r="U910">
            <v>52328.062651712011</v>
          </cell>
          <cell r="V910">
            <v>289289.80828004709</v>
          </cell>
          <cell r="W910">
            <v>374236.76566505467</v>
          </cell>
          <cell r="X910">
            <v>12297.973459637858</v>
          </cell>
          <cell r="Y910">
            <v>709827.24434562761</v>
          </cell>
          <cell r="Z910">
            <v>606637.95393985556</v>
          </cell>
          <cell r="AA910">
            <v>578860.37338933419</v>
          </cell>
        </row>
        <row r="911">
          <cell r="C911">
            <v>48025.655079675424</v>
          </cell>
          <cell r="D911">
            <v>105450.78854571962</v>
          </cell>
          <cell r="H911">
            <v>78181.912322196804</v>
          </cell>
          <cell r="I911">
            <v>10698.966689659381</v>
          </cell>
          <cell r="J911">
            <v>207877.55007978494</v>
          </cell>
          <cell r="L911">
            <v>27685.37513877693</v>
          </cell>
          <cell r="M911">
            <v>44661.499610345803</v>
          </cell>
          <cell r="N911">
            <v>5744.6819883240487</v>
          </cell>
          <cell r="P911">
            <v>6422.8168713408886</v>
          </cell>
          <cell r="Q911">
            <v>12572.964756803502</v>
          </cell>
          <cell r="R911">
            <v>87631.361599154989</v>
          </cell>
          <cell r="S911">
            <v>4264.0890278949128</v>
          </cell>
          <cell r="T911">
            <v>6965.9149276320959</v>
          </cell>
          <cell r="U911">
            <v>19521.231614285331</v>
          </cell>
          <cell r="V911">
            <v>298209.66045045591</v>
          </cell>
          <cell r="W911">
            <v>376167.07950898405</v>
          </cell>
          <cell r="X911">
            <v>12858.287347930469</v>
          </cell>
          <cell r="Y911">
            <v>736533.94597652729</v>
          </cell>
          <cell r="Z911">
            <v>644244.04506671627</v>
          </cell>
          <cell r="AA911">
            <v>605050.04653974366</v>
          </cell>
        </row>
        <row r="912">
          <cell r="C912">
            <v>47416.401200335589</v>
          </cell>
          <cell r="D912">
            <v>102903.74999598693</v>
          </cell>
          <cell r="H912">
            <v>85649.847725640982</v>
          </cell>
          <cell r="I912">
            <v>10145.552567677589</v>
          </cell>
          <cell r="J912">
            <v>210324.11045969542</v>
          </cell>
          <cell r="L912">
            <v>26737.281902072969</v>
          </cell>
          <cell r="M912">
            <v>41529.139496469863</v>
          </cell>
          <cell r="N912">
            <v>2632.167302485675</v>
          </cell>
          <cell r="P912">
            <v>5437.2826195964572</v>
          </cell>
          <cell r="Q912">
            <v>9772.8792559370759</v>
          </cell>
          <cell r="R912">
            <v>67766.296978404163</v>
          </cell>
          <cell r="S912">
            <v>3377.0674113140221</v>
          </cell>
          <cell r="T912">
            <v>9921.1536649008176</v>
          </cell>
          <cell r="U912">
            <v>28622.693286200949</v>
          </cell>
          <cell r="V912">
            <v>294273.58239169762</v>
          </cell>
          <cell r="W912">
            <v>373372.72989945067</v>
          </cell>
          <cell r="X912">
            <v>15395.382244772098</v>
          </cell>
          <cell r="Y912">
            <v>682128.4578591662</v>
          </cell>
          <cell r="Z912">
            <v>517295.01112316671</v>
          </cell>
          <cell r="AA912">
            <v>510841.34068757948</v>
          </cell>
        </row>
        <row r="913">
          <cell r="C913">
            <v>38700.159167680504</v>
          </cell>
          <cell r="D913">
            <v>98699.396171491244</v>
          </cell>
          <cell r="H913">
            <v>96034.547096470444</v>
          </cell>
          <cell r="I913">
            <v>9158.2761745675198</v>
          </cell>
          <cell r="J913">
            <v>220552.05109929349</v>
          </cell>
          <cell r="L913">
            <v>24344.140120440101</v>
          </cell>
          <cell r="M913">
            <v>36841.569663121409</v>
          </cell>
          <cell r="N913">
            <v>5151.1602723224014</v>
          </cell>
          <cell r="P913">
            <v>6619.7815005184293</v>
          </cell>
          <cell r="Q913">
            <v>13746.211647452626</v>
          </cell>
          <cell r="R913">
            <v>82693.266861046883</v>
          </cell>
          <cell r="S913">
            <v>5491.0517400343979</v>
          </cell>
          <cell r="T913">
            <v>8037.3532142700724</v>
          </cell>
          <cell r="U913">
            <v>32737.220844321455</v>
          </cell>
          <cell r="V913">
            <v>384650.13402311329</v>
          </cell>
          <cell r="W913">
            <v>471619.62086129747</v>
          </cell>
          <cell r="X913">
            <v>15271.916048505698</v>
          </cell>
          <cell r="Y913">
            <v>421541.43894652789</v>
          </cell>
          <cell r="Z913">
            <v>493312.18375256401</v>
          </cell>
          <cell r="AA913">
            <v>481254.83396640618</v>
          </cell>
        </row>
        <row r="914">
          <cell r="C914">
            <v>37144.063897071297</v>
          </cell>
          <cell r="D914">
            <v>99803.649885933366</v>
          </cell>
          <cell r="H914">
            <v>100488.88603791488</v>
          </cell>
          <cell r="I914">
            <v>13431.163471847347</v>
          </cell>
          <cell r="J914">
            <v>226091.10425222424</v>
          </cell>
          <cell r="L914">
            <v>25293.137535719063</v>
          </cell>
          <cell r="M914">
            <v>37513.794753392031</v>
          </cell>
          <cell r="N914">
            <v>5786.7048093224685</v>
          </cell>
          <cell r="P914">
            <v>6535.3573272204167</v>
          </cell>
          <cell r="Q914">
            <v>14607.251930622622</v>
          </cell>
          <cell r="R914">
            <v>96016.208179502195</v>
          </cell>
          <cell r="S914">
            <v>13606.797236756964</v>
          </cell>
          <cell r="T914">
            <v>7603.199838430658</v>
          </cell>
          <cell r="U914">
            <v>37835.098892969385</v>
          </cell>
          <cell r="V914">
            <v>352557.09595236747</v>
          </cell>
          <cell r="W914">
            <v>446402.93427544535</v>
          </cell>
          <cell r="X914">
            <v>23546.645643487795</v>
          </cell>
          <cell r="Y914">
            <v>430832.96956031129</v>
          </cell>
          <cell r="Z914">
            <v>431733.83693819289</v>
          </cell>
          <cell r="AA914">
            <v>463326.9004241068</v>
          </cell>
        </row>
        <row r="915">
          <cell r="C915">
            <v>33304.186223725192</v>
          </cell>
          <cell r="D915">
            <v>97812.227167004283</v>
          </cell>
          <cell r="H915">
            <v>84562.885984553941</v>
          </cell>
          <cell r="I915">
            <v>11982.427781866276</v>
          </cell>
          <cell r="J915">
            <v>220661.47615010702</v>
          </cell>
          <cell r="L915">
            <v>23521.303353581035</v>
          </cell>
          <cell r="M915">
            <v>36232.153439538182</v>
          </cell>
          <cell r="N915">
            <v>7179.6836816343321</v>
          </cell>
          <cell r="P915">
            <v>7849.958465517012</v>
          </cell>
          <cell r="Q915">
            <v>12565.398753647947</v>
          </cell>
          <cell r="R915">
            <v>94575.805072948249</v>
          </cell>
          <cell r="S915">
            <v>9971.0957305492066</v>
          </cell>
          <cell r="T915">
            <v>5986.2995784029854</v>
          </cell>
          <cell r="U915">
            <v>30414.227276037618</v>
          </cell>
          <cell r="V915">
            <v>468165.58120377717</v>
          </cell>
          <cell r="W915">
            <v>545570.95614082308</v>
          </cell>
          <cell r="X915">
            <v>22872.624705003855</v>
          </cell>
          <cell r="Y915">
            <v>574504.27922864829</v>
          </cell>
          <cell r="Z915">
            <v>329418.97572876932</v>
          </cell>
          <cell r="AA915">
            <v>389150.42032847181</v>
          </cell>
        </row>
        <row r="916">
          <cell r="C916">
            <v>31914.732152222095</v>
          </cell>
          <cell r="D916">
            <v>92337.228743660569</v>
          </cell>
          <cell r="H916">
            <v>68233.608146205923</v>
          </cell>
          <cell r="I916">
            <v>11571.722543794018</v>
          </cell>
          <cell r="J916">
            <v>196534.53617535296</v>
          </cell>
          <cell r="L916">
            <v>22481.409070107395</v>
          </cell>
          <cell r="M916">
            <v>37342.123058208053</v>
          </cell>
          <cell r="N916">
            <v>7685.3656047917157</v>
          </cell>
          <cell r="P916">
            <v>12780.2171705974</v>
          </cell>
          <cell r="Q916">
            <v>12095.756436723137</v>
          </cell>
          <cell r="R916">
            <v>98923.707103811175</v>
          </cell>
          <cell r="S916">
            <v>6923.3146560460027</v>
          </cell>
          <cell r="T916">
            <v>6186.2746463518151</v>
          </cell>
          <cell r="U916">
            <v>32198.053449447492</v>
          </cell>
          <cell r="V916">
            <v>484490.05873767554</v>
          </cell>
          <cell r="W916">
            <v>562552.23334253579</v>
          </cell>
          <cell r="X916">
            <v>21840.900932647339</v>
          </cell>
          <cell r="Y916">
            <v>638720.27606683737</v>
          </cell>
          <cell r="Z916">
            <v>306639.11498672585</v>
          </cell>
          <cell r="AA916">
            <v>373732.52730038308</v>
          </cell>
        </row>
        <row r="917">
          <cell r="C917">
            <v>31718.739277070948</v>
          </cell>
          <cell r="D917">
            <v>89150.321507872082</v>
          </cell>
          <cell r="H917">
            <v>49896.111622106313</v>
          </cell>
          <cell r="I917">
            <v>8935.5990181509351</v>
          </cell>
          <cell r="J917">
            <v>181860.09031590424</v>
          </cell>
          <cell r="L917">
            <v>25705.120588866179</v>
          </cell>
          <cell r="M917">
            <v>35413.065954514554</v>
          </cell>
          <cell r="N917">
            <v>7829.687461699029</v>
          </cell>
          <cell r="P917">
            <v>12141.167140060395</v>
          </cell>
          <cell r="Q917">
            <v>12860.277356595685</v>
          </cell>
          <cell r="R917">
            <v>81876.146950182461</v>
          </cell>
          <cell r="S917">
            <v>5923.9781523458732</v>
          </cell>
          <cell r="T917">
            <v>6063.199082423158</v>
          </cell>
          <cell r="U917">
            <v>32128.955714845888</v>
          </cell>
          <cell r="V917">
            <v>484578.03408932273</v>
          </cell>
          <cell r="W917">
            <v>559315.04426030815</v>
          </cell>
          <cell r="X917">
            <v>23981.393737686165</v>
          </cell>
          <cell r="Y917">
            <v>510239.15435746184</v>
          </cell>
          <cell r="Z917">
            <v>256627.72562707507</v>
          </cell>
          <cell r="AA917">
            <v>333986.56432841619</v>
          </cell>
        </row>
        <row r="918">
          <cell r="C918">
            <v>30180.913580411456</v>
          </cell>
          <cell r="D918">
            <v>76587.984044542347</v>
          </cell>
          <cell r="H918">
            <v>43173.157635578871</v>
          </cell>
          <cell r="I918">
            <v>10075.641752192003</v>
          </cell>
          <cell r="J918">
            <v>158217.61996300463</v>
          </cell>
          <cell r="L918">
            <v>22737.789380932078</v>
          </cell>
          <cell r="M918">
            <v>32456.615753922033</v>
          </cell>
          <cell r="N918">
            <v>10487.588230296014</v>
          </cell>
          <cell r="P918">
            <v>11692.3171232929</v>
          </cell>
          <cell r="Q918">
            <v>12766.593035022644</v>
          </cell>
          <cell r="R918">
            <v>88022.032279505802</v>
          </cell>
          <cell r="S918">
            <v>8142.7238739666091</v>
          </cell>
          <cell r="T918">
            <v>5458.3736386002784</v>
          </cell>
          <cell r="U918">
            <v>34425.348349453227</v>
          </cell>
          <cell r="V918">
            <v>386467.63738129113</v>
          </cell>
          <cell r="W918">
            <v>472334.81659645319</v>
          </cell>
          <cell r="X918">
            <v>20613.349484683829</v>
          </cell>
          <cell r="Y918">
            <v>574827.28145637957</v>
          </cell>
          <cell r="Z918">
            <v>354758.39932145952</v>
          </cell>
          <cell r="AA918">
            <v>385352.38600007619</v>
          </cell>
        </row>
        <row r="919">
          <cell r="C919">
            <v>34109.350854327553</v>
          </cell>
          <cell r="D919">
            <v>85109.969768777097</v>
          </cell>
          <cell r="H919">
            <v>54152.481956238189</v>
          </cell>
          <cell r="I919">
            <v>11689.303285354037</v>
          </cell>
          <cell r="J919">
            <v>182809.22274611928</v>
          </cell>
          <cell r="L919">
            <v>18011.607043430035</v>
          </cell>
          <cell r="M919">
            <v>37080.835165205019</v>
          </cell>
          <cell r="N919">
            <v>29836.206308045636</v>
          </cell>
          <cell r="P919">
            <v>12147.963571676928</v>
          </cell>
          <cell r="Q919">
            <v>16606.632780678738</v>
          </cell>
          <cell r="R919">
            <v>151697.62959255814</v>
          </cell>
          <cell r="S919">
            <v>15784.832352030004</v>
          </cell>
          <cell r="T919">
            <v>5773.4616524495377</v>
          </cell>
          <cell r="U919">
            <v>44371.3107709182</v>
          </cell>
          <cell r="V919">
            <v>411744.60956375621</v>
          </cell>
          <cell r="W919">
            <v>508131.68963215075</v>
          </cell>
          <cell r="X919">
            <v>26680.884273332485</v>
          </cell>
          <cell r="Y919">
            <v>729948.91783723084</v>
          </cell>
          <cell r="Z919">
            <v>489028.21639268944</v>
          </cell>
          <cell r="AA919">
            <v>486705.42432705947</v>
          </cell>
        </row>
        <row r="920">
          <cell r="C920">
            <v>40612.312890856105</v>
          </cell>
          <cell r="D920">
            <v>104731.25506483787</v>
          </cell>
          <cell r="H920">
            <v>52098.282186830213</v>
          </cell>
          <cell r="I920">
            <v>19589.102113425586</v>
          </cell>
          <cell r="J920">
            <v>189263.09196502646</v>
          </cell>
          <cell r="L920">
            <v>21907.690360531982</v>
          </cell>
          <cell r="M920">
            <v>40436.202426685748</v>
          </cell>
          <cell r="N920">
            <v>45075.334394021193</v>
          </cell>
          <cell r="P920">
            <v>8429.5434584936866</v>
          </cell>
          <cell r="Q920">
            <v>17219.337494940901</v>
          </cell>
          <cell r="R920">
            <v>181414.24652294023</v>
          </cell>
          <cell r="S920">
            <v>4851.2481820293242</v>
          </cell>
          <cell r="T920">
            <v>5985.3252410092327</v>
          </cell>
          <cell r="U920">
            <v>40241.724628506206</v>
          </cell>
          <cell r="V920">
            <v>407454.5787687609</v>
          </cell>
          <cell r="W920">
            <v>491258.26937726571</v>
          </cell>
          <cell r="X920">
            <v>30133.924031718878</v>
          </cell>
          <cell r="Y920">
            <v>854160.65733496333</v>
          </cell>
          <cell r="Z920">
            <v>629496.30975517898</v>
          </cell>
          <cell r="AA920">
            <v>571560.15128244925</v>
          </cell>
        </row>
        <row r="921">
          <cell r="C921">
            <v>52532.664666564197</v>
          </cell>
          <cell r="D921">
            <v>123524.77955989014</v>
          </cell>
          <cell r="H921">
            <v>92910.711279072857</v>
          </cell>
          <cell r="I921">
            <v>24886.646857539923</v>
          </cell>
          <cell r="J921">
            <v>283223.37835682707</v>
          </cell>
          <cell r="L921">
            <v>28804.311217643331</v>
          </cell>
          <cell r="M921">
            <v>86304.001073514781</v>
          </cell>
          <cell r="N921">
            <v>52626.617386408972</v>
          </cell>
          <cell r="P921">
            <v>29657.178270362143</v>
          </cell>
          <cell r="Q921">
            <v>35304.017395501665</v>
          </cell>
          <cell r="R921">
            <v>261518.09374099356</v>
          </cell>
          <cell r="S921">
            <v>10302.517152497352</v>
          </cell>
          <cell r="T921">
            <v>23401.577329380973</v>
          </cell>
          <cell r="U921">
            <v>69243.261123496748</v>
          </cell>
          <cell r="V921">
            <v>396331.19052002986</v>
          </cell>
          <cell r="W921">
            <v>480655.73408044694</v>
          </cell>
          <cell r="X921">
            <v>27466.538089953385</v>
          </cell>
          <cell r="Y921">
            <v>772974.54779297882</v>
          </cell>
          <cell r="Z921">
            <v>638984.59411378356</v>
          </cell>
          <cell r="AA921">
            <v>580749.08386954386</v>
          </cell>
        </row>
        <row r="922">
          <cell r="C922">
            <v>48899.527356408456</v>
          </cell>
          <cell r="D922">
            <v>109429.86675413756</v>
          </cell>
          <cell r="H922">
            <v>71332.858056465586</v>
          </cell>
          <cell r="I922">
            <v>19182.974466343483</v>
          </cell>
          <cell r="J922">
            <v>233191.38337930219</v>
          </cell>
          <cell r="L922">
            <v>19149.931158345087</v>
          </cell>
          <cell r="M922">
            <v>37636.475062115045</v>
          </cell>
          <cell r="N922">
            <v>19287.372284280002</v>
          </cell>
          <cell r="P922">
            <v>13233.111924845964</v>
          </cell>
          <cell r="Q922">
            <v>25137.439752671216</v>
          </cell>
          <cell r="R922">
            <v>123940.6885156199</v>
          </cell>
          <cell r="S922">
            <v>8202.800217823662</v>
          </cell>
          <cell r="T922">
            <v>33911.115480343702</v>
          </cell>
          <cell r="U922">
            <v>72200.730802428414</v>
          </cell>
          <cell r="V922">
            <v>371914.32656898571</v>
          </cell>
          <cell r="W922">
            <v>465125.55471824663</v>
          </cell>
          <cell r="X922">
            <v>12817.852753989877</v>
          </cell>
          <cell r="Y922">
            <v>805480.57303097367</v>
          </cell>
          <cell r="Z922">
            <v>638689.46125310112</v>
          </cell>
          <cell r="AA922">
            <v>552237.67062788561</v>
          </cell>
        </row>
        <row r="923">
          <cell r="C923">
            <v>42399.299202377275</v>
          </cell>
          <cell r="D923">
            <v>103385.87691154861</v>
          </cell>
          <cell r="H923">
            <v>75181.908995363512</v>
          </cell>
          <cell r="I923">
            <v>10978.556652654142</v>
          </cell>
          <cell r="J923">
            <v>208409.93232827872</v>
          </cell>
          <cell r="L923">
            <v>18221.431403378025</v>
          </cell>
          <cell r="M923">
            <v>29364.841972827238</v>
          </cell>
          <cell r="N923">
            <v>5612.6239201279022</v>
          </cell>
          <cell r="P923">
            <v>5642.9314420950868</v>
          </cell>
          <cell r="Q923">
            <v>13776.472124940568</v>
          </cell>
          <cell r="R923">
            <v>57366.765407843726</v>
          </cell>
          <cell r="S923">
            <v>3507.3448595675814</v>
          </cell>
          <cell r="T923">
            <v>6411.5544773973725</v>
          </cell>
          <cell r="U923">
            <v>27886.827892854046</v>
          </cell>
          <cell r="V923">
            <v>508201.46774413419</v>
          </cell>
          <cell r="W923">
            <v>580742.42857136508</v>
          </cell>
          <cell r="X923">
            <v>12620.576217195639</v>
          </cell>
          <cell r="Y923">
            <v>746275.53970200231</v>
          </cell>
          <cell r="Z923">
            <v>678405.24995046982</v>
          </cell>
          <cell r="AA923">
            <v>598386.96358735173</v>
          </cell>
        </row>
        <row r="924">
          <cell r="C924">
            <v>41539.278533513141</v>
          </cell>
          <cell r="D924">
            <v>102984.32739932348</v>
          </cell>
          <cell r="H924">
            <v>88965.603807534542</v>
          </cell>
          <cell r="I924">
            <v>12757.869955224494</v>
          </cell>
          <cell r="J924">
            <v>231524.97451547533</v>
          </cell>
          <cell r="L924">
            <v>15643.716997879716</v>
          </cell>
          <cell r="M924">
            <v>30117.353905590055</v>
          </cell>
          <cell r="N924">
            <v>3458.7400264432722</v>
          </cell>
          <cell r="P924">
            <v>4680.0796996131794</v>
          </cell>
          <cell r="Q924">
            <v>11829.071345444221</v>
          </cell>
          <cell r="R924">
            <v>56506.339014337813</v>
          </cell>
          <cell r="S924">
            <v>5267.450689870876</v>
          </cell>
          <cell r="T924">
            <v>7761.8676781389968</v>
          </cell>
          <cell r="U924">
            <v>51103.009863849678</v>
          </cell>
          <cell r="V924">
            <v>511729.22093388974</v>
          </cell>
          <cell r="W924">
            <v>604605.10706132138</v>
          </cell>
          <cell r="X924">
            <v>16036.763424432169</v>
          </cell>
          <cell r="Y924">
            <v>662431.74095561088</v>
          </cell>
          <cell r="Z924">
            <v>554052.04484836024</v>
          </cell>
          <cell r="AA924">
            <v>518371.62171915383</v>
          </cell>
        </row>
        <row r="925">
          <cell r="C925">
            <v>41688.164248773595</v>
          </cell>
          <cell r="D925">
            <v>96244.156357094296</v>
          </cell>
          <cell r="H925">
            <v>90025.754002522139</v>
          </cell>
          <cell r="I925">
            <v>7631.743056459617</v>
          </cell>
          <cell r="J925">
            <v>208646.85729953679</v>
          </cell>
          <cell r="L925">
            <v>15301.754485347508</v>
          </cell>
          <cell r="M925">
            <v>30152.341537441462</v>
          </cell>
          <cell r="N925">
            <v>3159.1006853564281</v>
          </cell>
          <cell r="P925">
            <v>4208.3940750755737</v>
          </cell>
          <cell r="Q925">
            <v>10706.900482746569</v>
          </cell>
          <cell r="R925">
            <v>51692.238567170571</v>
          </cell>
          <cell r="S925">
            <v>3720.7595562751885</v>
          </cell>
          <cell r="T925">
            <v>9118.9626260932291</v>
          </cell>
          <cell r="U925">
            <v>24176.767012571705</v>
          </cell>
          <cell r="V925">
            <v>276026.79999654385</v>
          </cell>
          <cell r="W925">
            <v>371038.04156310781</v>
          </cell>
          <cell r="X925">
            <v>14626.485916396767</v>
          </cell>
          <cell r="Y925">
            <v>519293.11510991491</v>
          </cell>
          <cell r="Z925">
            <v>484265.82788974361</v>
          </cell>
          <cell r="AA925">
            <v>475073.82775786251</v>
          </cell>
        </row>
        <row r="926">
          <cell r="C926">
            <v>37085.513779455505</v>
          </cell>
          <cell r="D926">
            <v>97784.461134649711</v>
          </cell>
          <cell r="H926">
            <v>99899.789630196014</v>
          </cell>
          <cell r="I926">
            <v>7426.314228086454</v>
          </cell>
          <cell r="J926">
            <v>230961.30496895246</v>
          </cell>
          <cell r="L926">
            <v>15043.848764081784</v>
          </cell>
          <cell r="M926">
            <v>30761.292075066882</v>
          </cell>
          <cell r="N926">
            <v>4775.9892522476412</v>
          </cell>
          <cell r="P926">
            <v>3674.9710014702732</v>
          </cell>
          <cell r="Q926">
            <v>14121.604701153397</v>
          </cell>
          <cell r="R926">
            <v>67285.682556446773</v>
          </cell>
          <cell r="S926">
            <v>4145.7718906714081</v>
          </cell>
          <cell r="T926">
            <v>9567.6353422800021</v>
          </cell>
          <cell r="U926">
            <v>30749.157454723572</v>
          </cell>
          <cell r="V926">
            <v>366528.898114782</v>
          </cell>
          <cell r="W926">
            <v>443927.84808124392</v>
          </cell>
          <cell r="X926">
            <v>19202.501324395907</v>
          </cell>
          <cell r="Y926">
            <v>384896.472241154</v>
          </cell>
          <cell r="Z926">
            <v>413632.43367702904</v>
          </cell>
          <cell r="AA926">
            <v>437359.09760369832</v>
          </cell>
        </row>
        <row r="927">
          <cell r="C927">
            <v>30154.673638331446</v>
          </cell>
          <cell r="D927">
            <v>90667.398821619339</v>
          </cell>
          <cell r="H927">
            <v>80287.593028397794</v>
          </cell>
          <cell r="I927">
            <v>7647.2851383469979</v>
          </cell>
          <cell r="J927">
            <v>209044.70838147341</v>
          </cell>
          <cell r="L927">
            <v>12328.471470955956</v>
          </cell>
          <cell r="M927">
            <v>29588.211199762132</v>
          </cell>
          <cell r="N927">
            <v>6167.0791391546227</v>
          </cell>
          <cell r="P927">
            <v>6469.5785398392291</v>
          </cell>
          <cell r="Q927">
            <v>12671.278200747136</v>
          </cell>
          <cell r="R927">
            <v>77378.042094607066</v>
          </cell>
          <cell r="S927">
            <v>4539.8935419112449</v>
          </cell>
          <cell r="T927">
            <v>6574.9695945412159</v>
          </cell>
          <cell r="U927">
            <v>34336.23427666838</v>
          </cell>
          <cell r="V927">
            <v>364534.94070457551</v>
          </cell>
          <cell r="W927">
            <v>443957.13802840584</v>
          </cell>
          <cell r="X927">
            <v>20434.575432801554</v>
          </cell>
          <cell r="Y927">
            <v>501704.19713782688</v>
          </cell>
          <cell r="Z927">
            <v>331857.17483627831</v>
          </cell>
          <cell r="AA927">
            <v>369278.50611312356</v>
          </cell>
        </row>
        <row r="928">
          <cell r="C928">
            <v>28495.546743217543</v>
          </cell>
          <cell r="D928">
            <v>79850.458446628239</v>
          </cell>
          <cell r="H928">
            <v>67071.347773059926</v>
          </cell>
          <cell r="I928">
            <v>8394.9294631421453</v>
          </cell>
          <cell r="J928">
            <v>184624.44485495391</v>
          </cell>
          <cell r="L928">
            <v>13808.260188336802</v>
          </cell>
          <cell r="M928">
            <v>30490.668164368541</v>
          </cell>
          <cell r="N928">
            <v>7356.9592444827631</v>
          </cell>
          <cell r="P928">
            <v>7958.5065310961299</v>
          </cell>
          <cell r="Q928">
            <v>10280.830599334358</v>
          </cell>
          <cell r="R928">
            <v>71224.580972525568</v>
          </cell>
          <cell r="S928">
            <v>3332.9195667142981</v>
          </cell>
          <cell r="T928">
            <v>6639.1065839835883</v>
          </cell>
          <cell r="U928">
            <v>35156.504400074766</v>
          </cell>
          <cell r="V928">
            <v>483191.05637938151</v>
          </cell>
          <cell r="W928">
            <v>551775.60627918621</v>
          </cell>
          <cell r="X928">
            <v>27093.685710065016</v>
          </cell>
          <cell r="Y928">
            <v>571258.04197023553</v>
          </cell>
          <cell r="Z928">
            <v>278905.31190750515</v>
          </cell>
          <cell r="AA928">
            <v>330372.15602369956</v>
          </cell>
        </row>
        <row r="929">
          <cell r="C929">
            <v>30444.020979834135</v>
          </cell>
          <cell r="D929">
            <v>82260.100059604491</v>
          </cell>
          <cell r="H929">
            <v>59756.264641503032</v>
          </cell>
          <cell r="I929">
            <v>7179.0655770024596</v>
          </cell>
          <cell r="J929">
            <v>169319.17250309949</v>
          </cell>
          <cell r="L929">
            <v>14371.96603796934</v>
          </cell>
          <cell r="M929">
            <v>30871.220338648232</v>
          </cell>
          <cell r="N929">
            <v>7162.6327772436762</v>
          </cell>
          <cell r="P929">
            <v>7795.1927091460257</v>
          </cell>
          <cell r="Q929">
            <v>12438.852639625022</v>
          </cell>
          <cell r="R929">
            <v>73497.950909179461</v>
          </cell>
          <cell r="S929">
            <v>3524.4054175941519</v>
          </cell>
          <cell r="T929">
            <v>6633.4167853628333</v>
          </cell>
          <cell r="U929">
            <v>32962.708024589097</v>
          </cell>
          <cell r="V929">
            <v>485365.92850124242</v>
          </cell>
          <cell r="W929">
            <v>557678.68770894688</v>
          </cell>
          <cell r="X929">
            <v>22456.763745520257</v>
          </cell>
          <cell r="Y929">
            <v>519145.07415578025</v>
          </cell>
          <cell r="Z929">
            <v>303655.43704595597</v>
          </cell>
          <cell r="AA929">
            <v>344306.8175215206</v>
          </cell>
        </row>
        <row r="930">
          <cell r="C930">
            <v>25281.765416646213</v>
          </cell>
          <cell r="D930">
            <v>69631.500175330963</v>
          </cell>
          <cell r="H930">
            <v>45845.500923336018</v>
          </cell>
          <cell r="I930">
            <v>7154.2415921675683</v>
          </cell>
          <cell r="J930">
            <v>146367.75373403574</v>
          </cell>
          <cell r="L930">
            <v>13115.534446486821</v>
          </cell>
          <cell r="M930">
            <v>27698.579273206098</v>
          </cell>
          <cell r="N930">
            <v>6665.0293157454844</v>
          </cell>
          <cell r="P930">
            <v>8719.8791419605404</v>
          </cell>
          <cell r="Q930">
            <v>11583.306634956853</v>
          </cell>
          <cell r="R930">
            <v>67866.62408921936</v>
          </cell>
          <cell r="S930">
            <v>4321.480029367568</v>
          </cell>
          <cell r="T930">
            <v>5996.8658228271051</v>
          </cell>
          <cell r="U930">
            <v>25572.343936644636</v>
          </cell>
          <cell r="V930">
            <v>363245.83645032695</v>
          </cell>
          <cell r="W930">
            <v>442661.72886217217</v>
          </cell>
          <cell r="X930">
            <v>16524.009486362062</v>
          </cell>
          <cell r="Y930">
            <v>598375.74633435358</v>
          </cell>
          <cell r="Z930">
            <v>381412.58680458996</v>
          </cell>
          <cell r="AA930">
            <v>385532.4268537304</v>
          </cell>
        </row>
        <row r="931">
          <cell r="C931">
            <v>29025.031269336825</v>
          </cell>
          <cell r="D931">
            <v>80430.925591574036</v>
          </cell>
          <cell r="H931">
            <v>46910.255902654353</v>
          </cell>
          <cell r="I931">
            <v>8567.2271490267685</v>
          </cell>
          <cell r="J931">
            <v>164845.51146945739</v>
          </cell>
          <cell r="L931">
            <v>15424.530514629439</v>
          </cell>
          <cell r="M931">
            <v>31083.438936269478</v>
          </cell>
          <cell r="N931">
            <v>12136.547263425606</v>
          </cell>
          <cell r="P931">
            <v>9961.9295352659556</v>
          </cell>
          <cell r="Q931">
            <v>15366.242404850342</v>
          </cell>
          <cell r="R931">
            <v>101007.22958835644</v>
          </cell>
          <cell r="S931">
            <v>5888.5928178881704</v>
          </cell>
          <cell r="T931">
            <v>6795.0903050078559</v>
          </cell>
          <cell r="U931">
            <v>26647.191724327229</v>
          </cell>
          <cell r="V931">
            <v>396621.94566077553</v>
          </cell>
          <cell r="W931">
            <v>473616.6426890564</v>
          </cell>
          <cell r="X931">
            <v>18487.789630702911</v>
          </cell>
          <cell r="Y931">
            <v>870911.441334337</v>
          </cell>
          <cell r="Z931">
            <v>534895.38021098217</v>
          </cell>
          <cell r="AA931">
            <v>551262.38758571434</v>
          </cell>
        </row>
        <row r="932">
          <cell r="C932">
            <v>35823.973918940996</v>
          </cell>
          <cell r="D932">
            <v>84781.269720389668</v>
          </cell>
          <cell r="H932">
            <v>43010.891029175327</v>
          </cell>
          <cell r="I932">
            <v>10328.366870139731</v>
          </cell>
          <cell r="J932">
            <v>153879.50032852302</v>
          </cell>
          <cell r="L932">
            <v>16194.557542106981</v>
          </cell>
          <cell r="M932">
            <v>30329.468080783394</v>
          </cell>
          <cell r="N932">
            <v>28376.229298960014</v>
          </cell>
          <cell r="P932">
            <v>3365.1976541081704</v>
          </cell>
          <cell r="Q932">
            <v>16991.057286660081</v>
          </cell>
          <cell r="R932">
            <v>123215.54110553769</v>
          </cell>
          <cell r="S932">
            <v>1707.346670535293</v>
          </cell>
          <cell r="T932">
            <v>8860.3460709041847</v>
          </cell>
          <cell r="U932">
            <v>19233.422600060469</v>
          </cell>
          <cell r="V932">
            <v>416010.59084025683</v>
          </cell>
          <cell r="W932">
            <v>486807.99760780833</v>
          </cell>
          <cell r="X932">
            <v>16679.518275692724</v>
          </cell>
          <cell r="Y932">
            <v>840606.25527511036</v>
          </cell>
          <cell r="Z932">
            <v>623687.97291534138</v>
          </cell>
          <cell r="AA932">
            <v>608468.41710029705</v>
          </cell>
        </row>
        <row r="933">
          <cell r="C933">
            <v>40586.290087600792</v>
          </cell>
          <cell r="D933">
            <v>89967.351952645913</v>
          </cell>
          <cell r="H933">
            <v>48491.338726042173</v>
          </cell>
          <cell r="I933">
            <v>8534.8589157088027</v>
          </cell>
          <cell r="J933">
            <v>163005.38379576601</v>
          </cell>
          <cell r="L933">
            <v>31121.326873862738</v>
          </cell>
          <cell r="M933">
            <v>68803.049343304723</v>
          </cell>
          <cell r="N933">
            <v>21758.974739616977</v>
          </cell>
          <cell r="P933">
            <v>3325.6148915619233</v>
          </cell>
          <cell r="Q933">
            <v>15717.79519281248</v>
          </cell>
          <cell r="R933">
            <v>123698.60795891724</v>
          </cell>
          <cell r="S933">
            <v>1956.1864039778798</v>
          </cell>
          <cell r="T933">
            <v>9965.9390573709425</v>
          </cell>
          <cell r="U933">
            <v>20982.401323289738</v>
          </cell>
          <cell r="V933">
            <v>403749.38767191354</v>
          </cell>
          <cell r="W933">
            <v>479362.90964123741</v>
          </cell>
          <cell r="X933">
            <v>12310.566015836897</v>
          </cell>
          <cell r="Y933">
            <v>893116.10051394219</v>
          </cell>
          <cell r="Z933">
            <v>609181.37903848907</v>
          </cell>
          <cell r="AA933">
            <v>582131.07064971782</v>
          </cell>
        </row>
        <row r="934">
          <cell r="C934">
            <v>35118.185448032971</v>
          </cell>
          <cell r="D934">
            <v>86202.814925069993</v>
          </cell>
          <cell r="H934">
            <v>47664.243753978328</v>
          </cell>
          <cell r="I934">
            <v>5256.899809684196</v>
          </cell>
          <cell r="J934">
            <v>145332.71427765969</v>
          </cell>
          <cell r="L934">
            <v>20729.341047419097</v>
          </cell>
          <cell r="M934">
            <v>32076.742461390462</v>
          </cell>
          <cell r="N934">
            <v>11415.025813379179</v>
          </cell>
          <cell r="P934">
            <v>2823.9059154664192</v>
          </cell>
          <cell r="Q934">
            <v>8118.1209709908062</v>
          </cell>
          <cell r="R934">
            <v>86639.042065063681</v>
          </cell>
          <cell r="S934">
            <v>562.89956708370357</v>
          </cell>
          <cell r="T934">
            <v>9306.1618547273665</v>
          </cell>
          <cell r="U934">
            <v>16107.374060538134</v>
          </cell>
          <cell r="V934">
            <v>498879.15440475655</v>
          </cell>
          <cell r="W934">
            <v>563536.03537848394</v>
          </cell>
          <cell r="X934">
            <v>9494.8292518205744</v>
          </cell>
          <cell r="Y934">
            <v>798380.21164404042</v>
          </cell>
          <cell r="Z934">
            <v>630864.32269341801</v>
          </cell>
          <cell r="AA934">
            <v>553059.29239628662</v>
          </cell>
        </row>
        <row r="935">
          <cell r="C935">
            <v>35325.723935770002</v>
          </cell>
          <cell r="D935">
            <v>81081.042631902339</v>
          </cell>
          <cell r="H935">
            <v>46601.382790832868</v>
          </cell>
          <cell r="I935">
            <v>856.95570744495058</v>
          </cell>
          <cell r="J935">
            <v>126395.41233637894</v>
          </cell>
          <cell r="L935">
            <v>15164.202138649533</v>
          </cell>
          <cell r="M935">
            <v>30546.847838484104</v>
          </cell>
          <cell r="N935">
            <v>1047.6547190144993</v>
          </cell>
          <cell r="P935">
            <v>1290.365073485508</v>
          </cell>
          <cell r="Q935">
            <v>4532.6214987675912</v>
          </cell>
          <cell r="R935">
            <v>38417.291319409625</v>
          </cell>
          <cell r="S935">
            <v>85.01046172138085</v>
          </cell>
          <cell r="T935">
            <v>10229.834655770959</v>
          </cell>
          <cell r="U935">
            <v>12949.736920772877</v>
          </cell>
          <cell r="V935">
            <v>595094.64666942297</v>
          </cell>
          <cell r="W935">
            <v>659458.94946085068</v>
          </cell>
          <cell r="X935">
            <v>11588.941367062891</v>
          </cell>
          <cell r="Y935">
            <v>779829.6679412314</v>
          </cell>
          <cell r="Z935">
            <v>686858.5542701477</v>
          </cell>
          <cell r="AA935">
            <v>611011.08445649478</v>
          </cell>
        </row>
        <row r="936">
          <cell r="C936">
            <v>35161.221628868909</v>
          </cell>
          <cell r="D936">
            <v>77984.128629600338</v>
          </cell>
          <cell r="H936">
            <v>57157.593280170062</v>
          </cell>
          <cell r="I936">
            <v>1755.5547528202269</v>
          </cell>
          <cell r="J936">
            <v>137198.19150731838</v>
          </cell>
          <cell r="L936">
            <v>15439.468360488654</v>
          </cell>
          <cell r="M936">
            <v>30392.998794697054</v>
          </cell>
          <cell r="N936">
            <v>618.56147999421205</v>
          </cell>
          <cell r="P936">
            <v>1092.8879858043322</v>
          </cell>
          <cell r="Q936">
            <v>5739.4414236900302</v>
          </cell>
          <cell r="R936">
            <v>35779.411647830508</v>
          </cell>
          <cell r="S936">
            <v>1381.2123138335949</v>
          </cell>
          <cell r="T936">
            <v>9849.2090594716465</v>
          </cell>
          <cell r="U936">
            <v>14892.378865663961</v>
          </cell>
          <cell r="V936">
            <v>582499.55754667276</v>
          </cell>
          <cell r="W936">
            <v>652500.06890656543</v>
          </cell>
          <cell r="X936">
            <v>9439.9424850839132</v>
          </cell>
          <cell r="Y936">
            <v>732029.38963686093</v>
          </cell>
          <cell r="Z936">
            <v>576981.61322438391</v>
          </cell>
          <cell r="AA936">
            <v>537059.7706597083</v>
          </cell>
        </row>
        <row r="937">
          <cell r="C937">
            <v>31205.572250946298</v>
          </cell>
          <cell r="D937">
            <v>70850.389728512673</v>
          </cell>
          <cell r="H937">
            <v>86695.024723426584</v>
          </cell>
          <cell r="I937">
            <v>9895.9810614394137</v>
          </cell>
          <cell r="J937">
            <v>212071.28721620972</v>
          </cell>
          <cell r="L937">
            <v>17003.442629603738</v>
          </cell>
          <cell r="M937">
            <v>31387.270810643564</v>
          </cell>
          <cell r="N937">
            <v>1581.2943875776912</v>
          </cell>
          <cell r="P937">
            <v>4953.2778678995592</v>
          </cell>
          <cell r="Q937">
            <v>8868.5233803564624</v>
          </cell>
          <cell r="R937">
            <v>76525.818028426773</v>
          </cell>
          <cell r="S937">
            <v>12888.007765674065</v>
          </cell>
          <cell r="T937">
            <v>7560.1892193348885</v>
          </cell>
          <cell r="U937">
            <v>97526.840671526894</v>
          </cell>
          <cell r="V937">
            <v>306872.02798847825</v>
          </cell>
          <cell r="W937">
            <v>436827.38132011582</v>
          </cell>
          <cell r="X937">
            <v>19659.949875461596</v>
          </cell>
          <cell r="Y937">
            <v>514160.57833287009</v>
          </cell>
          <cell r="Z937">
            <v>480523.76656607504</v>
          </cell>
          <cell r="AA937">
            <v>476461.91685963416</v>
          </cell>
        </row>
        <row r="938">
          <cell r="C938">
            <v>34041.438205509367</v>
          </cell>
          <cell r="D938">
            <v>78565.271529060075</v>
          </cell>
          <cell r="H938">
            <v>89520.388065982537</v>
          </cell>
          <cell r="I938">
            <v>8216.503214086164</v>
          </cell>
          <cell r="J938">
            <v>216685.51171515463</v>
          </cell>
          <cell r="L938">
            <v>17003.70273390659</v>
          </cell>
          <cell r="M938">
            <v>34783.007588649416</v>
          </cell>
          <cell r="N938">
            <v>4794.0801659496019</v>
          </cell>
          <cell r="P938">
            <v>6274.8021587798912</v>
          </cell>
          <cell r="Q938">
            <v>12116.376059167633</v>
          </cell>
          <cell r="R938">
            <v>77931.332350922414</v>
          </cell>
          <cell r="S938">
            <v>3868.5401341736065</v>
          </cell>
          <cell r="T938">
            <v>7026.5280680326214</v>
          </cell>
          <cell r="U938">
            <v>32999.78736819957</v>
          </cell>
          <cell r="V938">
            <v>312045.98498209368</v>
          </cell>
          <cell r="W938">
            <v>388892.59210822679</v>
          </cell>
          <cell r="X938">
            <v>23554.737157950476</v>
          </cell>
          <cell r="Y938">
            <v>410652.08542484901</v>
          </cell>
          <cell r="Z938">
            <v>421488.97700997267</v>
          </cell>
          <cell r="AA938">
            <v>437717.68136583961</v>
          </cell>
        </row>
        <row r="939">
          <cell r="C939">
            <v>32604.791994926207</v>
          </cell>
          <cell r="D939">
            <v>90886.563006330325</v>
          </cell>
          <cell r="H939">
            <v>69383.014363216309</v>
          </cell>
          <cell r="I939">
            <v>7525.6868526465159</v>
          </cell>
          <cell r="J939">
            <v>213056.42852418247</v>
          </cell>
          <cell r="L939">
            <v>16806.95157245277</v>
          </cell>
          <cell r="M939">
            <v>33506.853687912997</v>
          </cell>
          <cell r="N939">
            <v>6203.9974981887344</v>
          </cell>
          <cell r="P939">
            <v>8385.0237449612378</v>
          </cell>
          <cell r="Q939">
            <v>11565.26031833348</v>
          </cell>
          <cell r="R939">
            <v>80096.768519561374</v>
          </cell>
          <cell r="S939">
            <v>5489.9430675380754</v>
          </cell>
          <cell r="T939">
            <v>5205.5681643310718</v>
          </cell>
          <cell r="U939">
            <v>27525.834936702096</v>
          </cell>
          <cell r="V939">
            <v>295729.21064175421</v>
          </cell>
          <cell r="W939">
            <v>374515.82372630725</v>
          </cell>
          <cell r="X939">
            <v>28487.914932177733</v>
          </cell>
          <cell r="Y939">
            <v>486722.53845596703</v>
          </cell>
          <cell r="Z939">
            <v>328568.35063101636</v>
          </cell>
          <cell r="AA939">
            <v>363023.30355458223</v>
          </cell>
        </row>
        <row r="940">
          <cell r="C940">
            <v>29129.719648117669</v>
          </cell>
          <cell r="D940">
            <v>74130.842327903738</v>
          </cell>
          <cell r="H940">
            <v>53891.967985708667</v>
          </cell>
          <cell r="I940">
            <v>7061.4046150876693</v>
          </cell>
          <cell r="J940">
            <v>168257.63245647374</v>
          </cell>
          <cell r="L940">
            <v>17084.431060283452</v>
          </cell>
          <cell r="M940">
            <v>34328.951629327705</v>
          </cell>
          <cell r="N940">
            <v>6082.1127306450153</v>
          </cell>
          <cell r="P940">
            <v>5746.8067399919464</v>
          </cell>
          <cell r="Q940">
            <v>9334.9566111568893</v>
          </cell>
          <cell r="R940">
            <v>68062.743005504191</v>
          </cell>
          <cell r="S940">
            <v>2657.9688879151909</v>
          </cell>
          <cell r="T940">
            <v>5433.6831730677395</v>
          </cell>
          <cell r="U940">
            <v>26020.045850571936</v>
          </cell>
          <cell r="V940">
            <v>382113.04334123951</v>
          </cell>
          <cell r="W940">
            <v>456105.8730751556</v>
          </cell>
          <cell r="X940">
            <v>27594.665360765583</v>
          </cell>
          <cell r="Y940">
            <v>563136.91436754109</v>
          </cell>
          <cell r="Z940">
            <v>271984.08162101632</v>
          </cell>
          <cell r="AA940">
            <v>314750.25923425192</v>
          </cell>
        </row>
        <row r="941">
          <cell r="C941">
            <v>28510.56807263241</v>
          </cell>
          <cell r="D941">
            <v>71454.894834783277</v>
          </cell>
          <cell r="H941">
            <v>44908.877701731064</v>
          </cell>
          <cell r="I941">
            <v>8102.0312152237111</v>
          </cell>
          <cell r="J941">
            <v>155591.44688858776</v>
          </cell>
          <cell r="L941">
            <v>17264.162045821497</v>
          </cell>
          <cell r="M941">
            <v>33565.521525811659</v>
          </cell>
          <cell r="N941">
            <v>6297.6366788163778</v>
          </cell>
          <cell r="P941">
            <v>5652.2788809934464</v>
          </cell>
          <cell r="Q941">
            <v>13062.1369230482</v>
          </cell>
          <cell r="R941">
            <v>59639.622614060587</v>
          </cell>
          <cell r="S941">
            <v>2906.0076415103608</v>
          </cell>
          <cell r="T941">
            <v>5263.033131690162</v>
          </cell>
          <cell r="U941">
            <v>25763.715711460663</v>
          </cell>
          <cell r="V941">
            <v>513471.13795446494</v>
          </cell>
          <cell r="W941">
            <v>588096.7438073412</v>
          </cell>
          <cell r="X941">
            <v>22984.508713641262</v>
          </cell>
          <cell r="Y941">
            <v>509634.13910412166</v>
          </cell>
          <cell r="Z941">
            <v>308236.134059473</v>
          </cell>
          <cell r="AA941">
            <v>343899.99780392018</v>
          </cell>
        </row>
        <row r="942">
          <cell r="C942">
            <v>27301.550381922556</v>
          </cell>
          <cell r="D942">
            <v>64673.713243659571</v>
          </cell>
          <cell r="H942">
            <v>38350.616919355736</v>
          </cell>
          <cell r="I942">
            <v>8803.8984064169963</v>
          </cell>
          <cell r="J942">
            <v>140678.43738717635</v>
          </cell>
          <cell r="L942">
            <v>16088.715893751227</v>
          </cell>
          <cell r="M942">
            <v>36723.171287137862</v>
          </cell>
          <cell r="N942">
            <v>6744.470581311678</v>
          </cell>
          <cell r="P942">
            <v>7711.2291910378026</v>
          </cell>
          <cell r="Q942">
            <v>11860.463881701406</v>
          </cell>
          <cell r="R942">
            <v>79588.244756344429</v>
          </cell>
          <cell r="S942">
            <v>3133.7496935806794</v>
          </cell>
          <cell r="T942">
            <v>4671.5102621894284</v>
          </cell>
          <cell r="U942">
            <v>26528.80605988541</v>
          </cell>
          <cell r="V942">
            <v>485591.26231106912</v>
          </cell>
          <cell r="W942">
            <v>561552.68636237935</v>
          </cell>
          <cell r="X942">
            <v>27880.567306014065</v>
          </cell>
          <cell r="Y942">
            <v>482624.05877586908</v>
          </cell>
          <cell r="Z942">
            <v>303981.60090743221</v>
          </cell>
          <cell r="AA942">
            <v>330378.30579767661</v>
          </cell>
        </row>
        <row r="943">
          <cell r="C943">
            <v>34482.200514881864</v>
          </cell>
          <cell r="D943">
            <v>73169.31190984165</v>
          </cell>
          <cell r="H943">
            <v>38165.339308135197</v>
          </cell>
          <cell r="I943">
            <v>12332.523686605688</v>
          </cell>
          <cell r="J943">
            <v>172793.53714321888</v>
          </cell>
          <cell r="L943">
            <v>25651.759368537256</v>
          </cell>
          <cell r="M943">
            <v>34901.334668985619</v>
          </cell>
          <cell r="N943">
            <v>30678.322473557644</v>
          </cell>
          <cell r="P943">
            <v>8642.6425764836131</v>
          </cell>
          <cell r="Q943">
            <v>13864.643268640064</v>
          </cell>
          <cell r="R943">
            <v>136733.27865619099</v>
          </cell>
          <cell r="S943">
            <v>4174.988143880254</v>
          </cell>
          <cell r="T943">
            <v>5354.100094230309</v>
          </cell>
          <cell r="U943">
            <v>40077.817311897481</v>
          </cell>
          <cell r="V943">
            <v>557061.11117174919</v>
          </cell>
          <cell r="W943">
            <v>643433.52226028184</v>
          </cell>
          <cell r="X943">
            <v>26620.294247271475</v>
          </cell>
          <cell r="Y943">
            <v>748530.86169043242</v>
          </cell>
          <cell r="Z943">
            <v>604538.98237464775</v>
          </cell>
          <cell r="AA943">
            <v>517573.85313332826</v>
          </cell>
        </row>
        <row r="944">
          <cell r="C944">
            <v>35042.653497111649</v>
          </cell>
          <cell r="D944">
            <v>84406.670032400929</v>
          </cell>
          <cell r="H944">
            <v>35283.522998390639</v>
          </cell>
          <cell r="I944">
            <v>17370.52893355097</v>
          </cell>
          <cell r="J944">
            <v>161115.25667847766</v>
          </cell>
          <cell r="L944">
            <v>32496.749045648758</v>
          </cell>
          <cell r="M944">
            <v>31826.322139233362</v>
          </cell>
          <cell r="N944">
            <v>56377.861357331953</v>
          </cell>
          <cell r="P944">
            <v>3333.9446196882723</v>
          </cell>
          <cell r="Q944">
            <v>15221.066813014842</v>
          </cell>
          <cell r="R944">
            <v>140553.98733584699</v>
          </cell>
          <cell r="S944">
            <v>1550.1637231904995</v>
          </cell>
          <cell r="T944">
            <v>5047.7437260814886</v>
          </cell>
          <cell r="U944">
            <v>23470.726867296416</v>
          </cell>
          <cell r="V944">
            <v>437622.26374073664</v>
          </cell>
          <cell r="W944">
            <v>519318.01292466954</v>
          </cell>
          <cell r="X944">
            <v>16926.656929713983</v>
          </cell>
          <cell r="Y944">
            <v>900477.00116121164</v>
          </cell>
          <cell r="Z944">
            <v>655186.74158918578</v>
          </cell>
          <cell r="AA944">
            <v>603447.7397219165</v>
          </cell>
        </row>
        <row r="945">
          <cell r="C945">
            <v>55252.889172652242</v>
          </cell>
          <cell r="D945">
            <v>122805.05749319133</v>
          </cell>
          <cell r="H945">
            <v>75864.087392161091</v>
          </cell>
          <cell r="I945">
            <v>19214.029669210508</v>
          </cell>
          <cell r="J945">
            <v>258408.20661169084</v>
          </cell>
          <cell r="L945">
            <v>31862.31100567777</v>
          </cell>
          <cell r="M945">
            <v>83860.356175805937</v>
          </cell>
          <cell r="N945">
            <v>71596.170629643108</v>
          </cell>
          <cell r="P945">
            <v>4540.5498531866615</v>
          </cell>
          <cell r="Q945">
            <v>32996.4340214033</v>
          </cell>
          <cell r="R945">
            <v>233733.85666859307</v>
          </cell>
          <cell r="S945">
            <v>506.36964274119526</v>
          </cell>
          <cell r="T945">
            <v>5851.7927498856752</v>
          </cell>
          <cell r="U945">
            <v>32037.755233003387</v>
          </cell>
          <cell r="V945">
            <v>481166.01439749997</v>
          </cell>
          <cell r="W945">
            <v>556833.56491173129</v>
          </cell>
          <cell r="X945">
            <v>12498.094555825715</v>
          </cell>
          <cell r="Y945">
            <v>812750.93630601128</v>
          </cell>
          <cell r="Z945">
            <v>589805.50181225361</v>
          </cell>
          <cell r="AA945">
            <v>542129.44581498485</v>
          </cell>
        </row>
        <row r="946">
          <cell r="C946">
            <v>58470.05280692759</v>
          </cell>
          <cell r="D946">
            <v>134186.19537341304</v>
          </cell>
          <cell r="H946">
            <v>70497.326894346945</v>
          </cell>
          <cell r="I946">
            <v>16706.79727531712</v>
          </cell>
          <cell r="J946">
            <v>266932.51260771242</v>
          </cell>
          <cell r="L946">
            <v>25200.05024393892</v>
          </cell>
          <cell r="M946">
            <v>40184.401796819438</v>
          </cell>
          <cell r="N946">
            <v>38074.344815847762</v>
          </cell>
          <cell r="P946">
            <v>3815.9030725049056</v>
          </cell>
          <cell r="Q946">
            <v>40963.445269772543</v>
          </cell>
          <cell r="R946">
            <v>191709.78300893848</v>
          </cell>
          <cell r="S946">
            <v>1460.9567851474951</v>
          </cell>
          <cell r="T946">
            <v>6554.0716482556663</v>
          </cell>
          <cell r="U946">
            <v>25591.025217771054</v>
          </cell>
          <cell r="V946">
            <v>614188.07971963403</v>
          </cell>
          <cell r="W946">
            <v>680436.35332797142</v>
          </cell>
          <cell r="X946">
            <v>9661.2021886216462</v>
          </cell>
          <cell r="Y946">
            <v>729825.81779929576</v>
          </cell>
          <cell r="Z946">
            <v>610315.50490951538</v>
          </cell>
          <cell r="AA946">
            <v>531995.75117541</v>
          </cell>
        </row>
        <row r="947">
          <cell r="C947">
            <v>40361.985817649314</v>
          </cell>
          <cell r="D947">
            <v>99822.142717209426</v>
          </cell>
          <cell r="H947">
            <v>49206.806666537297</v>
          </cell>
          <cell r="I947">
            <v>5581.0071747774591</v>
          </cell>
          <cell r="J947">
            <v>165387.16732692978</v>
          </cell>
          <cell r="L947">
            <v>17886.096859717323</v>
          </cell>
          <cell r="M947">
            <v>31578.962812203037</v>
          </cell>
          <cell r="N947">
            <v>8673.6185107627825</v>
          </cell>
          <cell r="P947">
            <v>1491.5033365785666</v>
          </cell>
          <cell r="Q947">
            <v>12985.641376102663</v>
          </cell>
          <cell r="R947">
            <v>61868.794262467927</v>
          </cell>
          <cell r="S947">
            <v>36.007246157258869</v>
          </cell>
          <cell r="T947">
            <v>11829.717051316804</v>
          </cell>
          <cell r="U947">
            <v>15879.166186543313</v>
          </cell>
          <cell r="V947">
            <v>648668.32816056081</v>
          </cell>
          <cell r="W947">
            <v>715992.50003532821</v>
          </cell>
          <cell r="X947">
            <v>11324.590008274396</v>
          </cell>
          <cell r="Y947">
            <v>769112.71992703259</v>
          </cell>
          <cell r="Z947">
            <v>648787.35667557444</v>
          </cell>
          <cell r="AA947">
            <v>563091.05334248359</v>
          </cell>
        </row>
        <row r="948">
          <cell r="C948">
            <v>38427.160462547436</v>
          </cell>
          <cell r="D948">
            <v>95367.950211904143</v>
          </cell>
          <cell r="H948">
            <v>61964.93835766508</v>
          </cell>
          <cell r="I948">
            <v>7470.4729500224184</v>
          </cell>
          <cell r="J948">
            <v>172166.82636291318</v>
          </cell>
          <cell r="L948">
            <v>18428.241653453744</v>
          </cell>
          <cell r="M948">
            <v>33027.778121057803</v>
          </cell>
          <cell r="N948">
            <v>2748.6724114581989</v>
          </cell>
          <cell r="P948">
            <v>1503.3566418133546</v>
          </cell>
          <cell r="Q948">
            <v>7685.7075610497814</v>
          </cell>
          <cell r="R948">
            <v>50900.314374107074</v>
          </cell>
          <cell r="S948">
            <v>1208.8227144577395</v>
          </cell>
          <cell r="T948">
            <v>9273.3042772452736</v>
          </cell>
          <cell r="U948">
            <v>26493.463962839265</v>
          </cell>
          <cell r="V948">
            <v>646834.69534433866</v>
          </cell>
          <cell r="W948">
            <v>730258.11563753919</v>
          </cell>
          <cell r="X948">
            <v>23810.103837004233</v>
          </cell>
          <cell r="Y948">
            <v>594493.38504885253</v>
          </cell>
          <cell r="Z948">
            <v>537610.30745432107</v>
          </cell>
          <cell r="AA948">
            <v>472582.93407476938</v>
          </cell>
        </row>
        <row r="949">
          <cell r="C949">
            <v>37441.830704724322</v>
          </cell>
          <cell r="D949">
            <v>92066.966368425536</v>
          </cell>
          <cell r="H949">
            <v>94337.537430498007</v>
          </cell>
          <cell r="I949">
            <v>12738.550718327564</v>
          </cell>
          <cell r="J949">
            <v>236080.63326063356</v>
          </cell>
          <cell r="L949">
            <v>18625.544975688477</v>
          </cell>
          <cell r="M949">
            <v>33818.992043049439</v>
          </cell>
          <cell r="N949">
            <v>3849.2357176473047</v>
          </cell>
          <cell r="P949">
            <v>2795.1330496760806</v>
          </cell>
          <cell r="Q949">
            <v>11318.109563275651</v>
          </cell>
          <cell r="R949">
            <v>59057.996760871756</v>
          </cell>
          <cell r="S949">
            <v>204.74913082482897</v>
          </cell>
          <cell r="T949">
            <v>5653.6978295060326</v>
          </cell>
          <cell r="U949">
            <v>136550.29996998492</v>
          </cell>
          <cell r="V949">
            <v>334117.99083127681</v>
          </cell>
          <cell r="W949">
            <v>419366.60530324385</v>
          </cell>
          <cell r="X949">
            <v>11786.410296741886</v>
          </cell>
          <cell r="Y949">
            <v>464164.88197814708</v>
          </cell>
          <cell r="Z949">
            <v>538226.05632709677</v>
          </cell>
          <cell r="AA949">
            <v>440981.80259663239</v>
          </cell>
        </row>
        <row r="950">
          <cell r="C950">
            <v>39882.355658654982</v>
          </cell>
          <cell r="D950">
            <v>91093.427099220426</v>
          </cell>
          <cell r="H950">
            <v>67360.114264807358</v>
          </cell>
          <cell r="I950">
            <v>7875.2221666694304</v>
          </cell>
          <cell r="J950">
            <v>210734.5676945014</v>
          </cell>
          <cell r="L950">
            <v>18953.039135386953</v>
          </cell>
          <cell r="M950">
            <v>35616.065692548917</v>
          </cell>
          <cell r="N950">
            <v>4132.5436901358089</v>
          </cell>
          <cell r="P950">
            <v>3291.6646856544648</v>
          </cell>
          <cell r="Q950">
            <v>11644.307960294467</v>
          </cell>
          <cell r="R950">
            <v>61216.563891674778</v>
          </cell>
          <cell r="S950">
            <v>0</v>
          </cell>
          <cell r="T950">
            <v>6623.5545765268871</v>
          </cell>
          <cell r="U950">
            <v>44874.881403111285</v>
          </cell>
          <cell r="V950">
            <v>340300.73496621836</v>
          </cell>
          <cell r="W950">
            <v>423419.43824180809</v>
          </cell>
          <cell r="X950">
            <v>15553.59228459141</v>
          </cell>
          <cell r="Y950">
            <v>426395.78635358554</v>
          </cell>
          <cell r="Z950">
            <v>489702.04806552286</v>
          </cell>
          <cell r="AA950">
            <v>437974.17371322762</v>
          </cell>
        </row>
        <row r="951">
          <cell r="C951">
            <v>33816.241042219241</v>
          </cell>
          <cell r="D951">
            <v>84359.865126491044</v>
          </cell>
          <cell r="H951">
            <v>60634.479286830021</v>
          </cell>
          <cell r="I951">
            <v>7267.8444918643972</v>
          </cell>
          <cell r="J951">
            <v>209156.51244168944</v>
          </cell>
          <cell r="L951">
            <v>18636.356096144711</v>
          </cell>
          <cell r="M951">
            <v>35156.121738017398</v>
          </cell>
          <cell r="N951">
            <v>6205.1362193264222</v>
          </cell>
          <cell r="P951">
            <v>6660.3115430845301</v>
          </cell>
          <cell r="Q951">
            <v>12833.491916103208</v>
          </cell>
          <cell r="R951">
            <v>69800.728140961786</v>
          </cell>
          <cell r="S951">
            <v>1292.4159952336731</v>
          </cell>
          <cell r="T951">
            <v>4010.3650985468907</v>
          </cell>
          <cell r="U951">
            <v>36535.116486680046</v>
          </cell>
          <cell r="V951">
            <v>329015.32185988169</v>
          </cell>
          <cell r="W951">
            <v>407161.39920573396</v>
          </cell>
          <cell r="X951">
            <v>19783.579503705012</v>
          </cell>
          <cell r="Y951">
            <v>511099.92433882633</v>
          </cell>
          <cell r="Z951">
            <v>299233.99606410443</v>
          </cell>
          <cell r="AA951">
            <v>353914.5391110481</v>
          </cell>
        </row>
        <row r="952">
          <cell r="C952">
            <v>31762.033250775781</v>
          </cell>
          <cell r="D952">
            <v>80538.154100300453</v>
          </cell>
          <cell r="H952">
            <v>54759.631750848981</v>
          </cell>
          <cell r="I952">
            <v>7787.5139895936773</v>
          </cell>
          <cell r="J952">
            <v>174694.63758924016</v>
          </cell>
          <cell r="L952">
            <v>20179.960513648723</v>
          </cell>
          <cell r="M952">
            <v>36705.825364359989</v>
          </cell>
          <cell r="N952">
            <v>6996.3210254589594</v>
          </cell>
          <cell r="P952">
            <v>4622.5587139724494</v>
          </cell>
          <cell r="Q952">
            <v>12119.652040909896</v>
          </cell>
          <cell r="R952">
            <v>76411.069201357008</v>
          </cell>
          <cell r="S952">
            <v>1697.9534108580194</v>
          </cell>
          <cell r="T952">
            <v>3884.1676031504771</v>
          </cell>
          <cell r="U952">
            <v>28321.248579231571</v>
          </cell>
          <cell r="V952">
            <v>422703.14172022493</v>
          </cell>
          <cell r="W952">
            <v>494340.55431409104</v>
          </cell>
          <cell r="X952">
            <v>25171.064590258375</v>
          </cell>
          <cell r="Y952">
            <v>504908.60573569301</v>
          </cell>
          <cell r="Z952">
            <v>288749.96091569139</v>
          </cell>
          <cell r="AA952">
            <v>319208.91035968222</v>
          </cell>
        </row>
        <row r="953">
          <cell r="C953">
            <v>30193.979980570479</v>
          </cell>
          <cell r="D953">
            <v>75060.746890846262</v>
          </cell>
          <cell r="H953">
            <v>47768.503021844466</v>
          </cell>
          <cell r="I953">
            <v>8153.8160375979605</v>
          </cell>
          <cell r="J953">
            <v>161152.5659417829</v>
          </cell>
          <cell r="L953">
            <v>20269.327620467873</v>
          </cell>
          <cell r="M953">
            <v>36770.773554670188</v>
          </cell>
          <cell r="N953">
            <v>7239.2479748878595</v>
          </cell>
          <cell r="P953">
            <v>4238.5664461399683</v>
          </cell>
          <cell r="Q953">
            <v>10159.536471148504</v>
          </cell>
          <cell r="R953">
            <v>59840.951774404661</v>
          </cell>
          <cell r="S953">
            <v>2255.835126767231</v>
          </cell>
          <cell r="T953">
            <v>4177.2343138139386</v>
          </cell>
          <cell r="U953">
            <v>25863.94778155044</v>
          </cell>
          <cell r="V953">
            <v>559245.22998118168</v>
          </cell>
          <cell r="W953">
            <v>631035.777793644</v>
          </cell>
          <cell r="X953">
            <v>23286.792063234789</v>
          </cell>
          <cell r="Y953">
            <v>528370.43956481258</v>
          </cell>
          <cell r="Z953">
            <v>279425.64261131122</v>
          </cell>
          <cell r="AA953">
            <v>309217.41649644775</v>
          </cell>
        </row>
        <row r="954">
          <cell r="C954">
            <v>28605.323811825147</v>
          </cell>
          <cell r="D954">
            <v>74224.84589929544</v>
          </cell>
          <cell r="H954">
            <v>41468.243545327081</v>
          </cell>
          <cell r="I954">
            <v>9355.2577995829379</v>
          </cell>
          <cell r="J954">
            <v>158712.07783482876</v>
          </cell>
          <cell r="L954">
            <v>19332.683459990662</v>
          </cell>
          <cell r="M954">
            <v>34569.400599921129</v>
          </cell>
          <cell r="N954">
            <v>7973.941335254839</v>
          </cell>
          <cell r="P954">
            <v>4706.9970278075743</v>
          </cell>
          <cell r="Q954">
            <v>11019.077585451143</v>
          </cell>
          <cell r="R954">
            <v>63015.818886708439</v>
          </cell>
          <cell r="S954">
            <v>10674.310759669404</v>
          </cell>
          <cell r="T954">
            <v>3751.5898702154363</v>
          </cell>
          <cell r="U954">
            <v>25329.843514763073</v>
          </cell>
          <cell r="V954">
            <v>532964.37293686753</v>
          </cell>
          <cell r="W954">
            <v>615414.68021647667</v>
          </cell>
          <cell r="X954">
            <v>28131.3531308768</v>
          </cell>
          <cell r="Y954">
            <v>672861.1365247533</v>
          </cell>
          <cell r="Z954">
            <v>337435.32331112504</v>
          </cell>
          <cell r="AA954">
            <v>355741.42607526714</v>
          </cell>
        </row>
        <row r="955">
          <cell r="C955">
            <v>32919.552736921323</v>
          </cell>
          <cell r="D955">
            <v>83840.940862260948</v>
          </cell>
          <cell r="H955">
            <v>50558.657242789828</v>
          </cell>
          <cell r="I955">
            <v>15239.363444338454</v>
          </cell>
          <cell r="J955">
            <v>183906.39177953449</v>
          </cell>
          <cell r="L955">
            <v>21641.819573837376</v>
          </cell>
          <cell r="M955">
            <v>37992.375053691212</v>
          </cell>
          <cell r="N955">
            <v>26048.573840330155</v>
          </cell>
          <cell r="P955">
            <v>7897.8668771885177</v>
          </cell>
          <cell r="Q955">
            <v>13667.981301343418</v>
          </cell>
          <cell r="R955">
            <v>124001.41790755151</v>
          </cell>
          <cell r="S955">
            <v>4405.888974394843</v>
          </cell>
          <cell r="T955">
            <v>3675.7912885895171</v>
          </cell>
          <cell r="U955">
            <v>38964.393595104411</v>
          </cell>
          <cell r="V955">
            <v>599389.1581111491</v>
          </cell>
          <cell r="W955">
            <v>674776.63869992387</v>
          </cell>
          <cell r="X955">
            <v>25083.952627175313</v>
          </cell>
          <cell r="Y955">
            <v>795412.94882735796</v>
          </cell>
          <cell r="Z955">
            <v>585817.60874651303</v>
          </cell>
          <cell r="AA955">
            <v>551811.2597399822</v>
          </cell>
        </row>
        <row r="956">
          <cell r="C956">
            <v>34179.260718046222</v>
          </cell>
          <cell r="D956">
            <v>90002.385677209633</v>
          </cell>
          <cell r="H956">
            <v>101222.9297493749</v>
          </cell>
          <cell r="I956">
            <v>21342.870671668406</v>
          </cell>
          <cell r="J956">
            <v>200530.18192653236</v>
          </cell>
          <cell r="L956">
            <v>19525.395050698124</v>
          </cell>
          <cell r="M956">
            <v>35950.586406851886</v>
          </cell>
          <cell r="N956">
            <v>34990.062664121971</v>
          </cell>
          <cell r="P956">
            <v>3239.3207681974491</v>
          </cell>
          <cell r="Q956">
            <v>16994.937776363913</v>
          </cell>
          <cell r="R956">
            <v>121635.31786364627</v>
          </cell>
          <cell r="S956">
            <v>3042.2237074511791</v>
          </cell>
          <cell r="T956">
            <v>4965.1822966146792</v>
          </cell>
          <cell r="U956">
            <v>59477.709657051557</v>
          </cell>
          <cell r="V956">
            <v>489720.24421745288</v>
          </cell>
          <cell r="W956">
            <v>574450.71215473104</v>
          </cell>
          <cell r="X956">
            <v>22084.774890162684</v>
          </cell>
          <cell r="Y956">
            <v>881818.88223458361</v>
          </cell>
          <cell r="Z956">
            <v>634700.9266964558</v>
          </cell>
          <cell r="AA956">
            <v>600705.2954012563</v>
          </cell>
        </row>
        <row r="957">
          <cell r="C957">
            <v>45302.315032554659</v>
          </cell>
          <cell r="D957">
            <v>103743.95746092213</v>
          </cell>
          <cell r="H957">
            <v>75279.288076124081</v>
          </cell>
          <cell r="I957">
            <v>19908.788521170562</v>
          </cell>
          <cell r="J957">
            <v>249819.53819343328</v>
          </cell>
          <cell r="L957">
            <v>22763.825508924281</v>
          </cell>
          <cell r="M957">
            <v>69525.311463795457</v>
          </cell>
          <cell r="N957">
            <v>35696.392146541264</v>
          </cell>
          <cell r="P957">
            <v>3336.1115210341022</v>
          </cell>
          <cell r="Q957">
            <v>28326.214899025625</v>
          </cell>
          <cell r="R957">
            <v>158224.56079125978</v>
          </cell>
          <cell r="S957">
            <v>614.22142283421249</v>
          </cell>
          <cell r="T957">
            <v>5336.6726980390258</v>
          </cell>
          <cell r="U957">
            <v>42353.686588486053</v>
          </cell>
          <cell r="V957">
            <v>442364.47192965535</v>
          </cell>
          <cell r="W957">
            <v>526046.25044130918</v>
          </cell>
          <cell r="X957">
            <v>12729.410492684587</v>
          </cell>
          <cell r="Y957">
            <v>952640.23872106965</v>
          </cell>
          <cell r="Z957">
            <v>630128.27510468906</v>
          </cell>
          <cell r="AA957">
            <v>567150.67577836243</v>
          </cell>
        </row>
        <row r="958">
          <cell r="C958">
            <v>42303.891366876916</v>
          </cell>
          <cell r="D958">
            <v>100888.59755224877</v>
          </cell>
          <cell r="H958">
            <v>59972.23306482652</v>
          </cell>
          <cell r="I958">
            <v>13499.590754636418</v>
          </cell>
          <cell r="J958">
            <v>216805.09742171719</v>
          </cell>
          <cell r="L958">
            <v>22206.052022510663</v>
          </cell>
          <cell r="M958">
            <v>42045.675050547041</v>
          </cell>
          <cell r="N958">
            <v>20189.901855105818</v>
          </cell>
          <cell r="P958">
            <v>4960.7380889601754</v>
          </cell>
          <cell r="Q958">
            <v>21065.818935085386</v>
          </cell>
          <cell r="R958">
            <v>100660.62993141814</v>
          </cell>
          <cell r="S958">
            <v>2335.968598818436</v>
          </cell>
          <cell r="T958">
            <v>5236.4300225464167</v>
          </cell>
          <cell r="U958">
            <v>27499.063636746734</v>
          </cell>
          <cell r="V958">
            <v>583639.36478638416</v>
          </cell>
          <cell r="W958">
            <v>655736.21920318215</v>
          </cell>
          <cell r="X958">
            <v>11184.638121201742</v>
          </cell>
          <cell r="Y958">
            <v>846560.44930786558</v>
          </cell>
          <cell r="Z958">
            <v>635629.20006686228</v>
          </cell>
          <cell r="AA958">
            <v>551559.35191788629</v>
          </cell>
        </row>
        <row r="959">
          <cell r="C959">
            <v>38273.432701059472</v>
          </cell>
          <cell r="D959">
            <v>91178.418389636674</v>
          </cell>
          <cell r="H959">
            <v>61277.975156621957</v>
          </cell>
          <cell r="I959">
            <v>8913.0163084484175</v>
          </cell>
          <cell r="J959">
            <v>179217.24364469753</v>
          </cell>
          <cell r="L959">
            <v>43985.709337155626</v>
          </cell>
          <cell r="M959">
            <v>43270.445015747617</v>
          </cell>
          <cell r="N959">
            <v>7320.5299576793695</v>
          </cell>
          <cell r="P959">
            <v>4428.515193442322</v>
          </cell>
          <cell r="Q959">
            <v>12208.056231538341</v>
          </cell>
          <cell r="R959">
            <v>73953.169198415722</v>
          </cell>
          <cell r="S959">
            <v>1725.8030627349369</v>
          </cell>
          <cell r="T959">
            <v>7984.5304220850639</v>
          </cell>
          <cell r="U959">
            <v>20253.024668910461</v>
          </cell>
          <cell r="V959">
            <v>651049.88897826499</v>
          </cell>
          <cell r="W959">
            <v>732862.13633686851</v>
          </cell>
          <cell r="X959">
            <v>12361.692351468482</v>
          </cell>
          <cell r="Y959">
            <v>807251.23708366544</v>
          </cell>
          <cell r="Z959">
            <v>635485.02369432722</v>
          </cell>
          <cell r="AA959">
            <v>564107.45502707816</v>
          </cell>
        </row>
        <row r="960">
          <cell r="C960">
            <v>39260.837582703876</v>
          </cell>
          <cell r="D960">
            <v>88180.800054740859</v>
          </cell>
          <cell r="H960">
            <v>67756.42742736626</v>
          </cell>
          <cell r="I960">
            <v>6884.4088717140294</v>
          </cell>
          <cell r="J960">
            <v>176608.77193937849</v>
          </cell>
          <cell r="L960">
            <v>30061.181573676455</v>
          </cell>
          <cell r="M960">
            <v>43444.272498033548</v>
          </cell>
          <cell r="N960">
            <v>2482.2986839291702</v>
          </cell>
          <cell r="P960">
            <v>4442.7664074513505</v>
          </cell>
          <cell r="Q960">
            <v>6896.0544198266216</v>
          </cell>
          <cell r="R960">
            <v>61554.715801388498</v>
          </cell>
          <cell r="S960">
            <v>517.0868102056528</v>
          </cell>
          <cell r="T960">
            <v>10406.190947740355</v>
          </cell>
          <cell r="U960">
            <v>15461.032951519051</v>
          </cell>
          <cell r="V960">
            <v>643326.54746542312</v>
          </cell>
          <cell r="W960">
            <v>732151.37583556492</v>
          </cell>
          <cell r="X960">
            <v>15149.057215501634</v>
          </cell>
          <cell r="Y960">
            <v>644731.23714986502</v>
          </cell>
          <cell r="Z960">
            <v>588528.67956625461</v>
          </cell>
          <cell r="AA960">
            <v>504175.87029584934</v>
          </cell>
        </row>
        <row r="961">
          <cell r="C961">
            <v>38890.881837456378</v>
          </cell>
          <cell r="D961">
            <v>95624.892745045741</v>
          </cell>
          <cell r="H961">
            <v>90423.626159297724</v>
          </cell>
          <cell r="I961">
            <v>9613.2514913055056</v>
          </cell>
          <cell r="J961">
            <v>232690.10636942214</v>
          </cell>
          <cell r="L961">
            <v>22807.892317369013</v>
          </cell>
          <cell r="M961">
            <v>42640.918586375017</v>
          </cell>
          <cell r="N961">
            <v>4877.3841095815351</v>
          </cell>
          <cell r="P961">
            <v>4489.0328852173379</v>
          </cell>
          <cell r="Q961">
            <v>9539.8956874658179</v>
          </cell>
          <cell r="R961">
            <v>69004.769000019834</v>
          </cell>
          <cell r="S961">
            <v>290.99593777665706</v>
          </cell>
          <cell r="T961">
            <v>8661.4988467568019</v>
          </cell>
          <cell r="U961">
            <v>49618.863141704038</v>
          </cell>
          <cell r="V961">
            <v>340231.61506904417</v>
          </cell>
          <cell r="W961">
            <v>439756.34068496065</v>
          </cell>
          <cell r="X961">
            <v>14568.476946258943</v>
          </cell>
          <cell r="Y961">
            <v>483435.70575500408</v>
          </cell>
          <cell r="Z961">
            <v>480247.5797136898</v>
          </cell>
          <cell r="AA961">
            <v>461603.32368016697</v>
          </cell>
        </row>
        <row r="962">
          <cell r="C962">
            <v>38411.772566901265</v>
          </cell>
          <cell r="D962">
            <v>99306.844684948548</v>
          </cell>
          <cell r="H962">
            <v>92013.978784596475</v>
          </cell>
          <cell r="I962">
            <v>12525.971401043236</v>
          </cell>
          <cell r="J962">
            <v>212499.11419732493</v>
          </cell>
          <cell r="L962">
            <v>23355.304461179941</v>
          </cell>
          <cell r="M962">
            <v>35019.12909747738</v>
          </cell>
          <cell r="N962">
            <v>7486.8527227670293</v>
          </cell>
          <cell r="P962">
            <v>11130.861114695028</v>
          </cell>
          <cell r="Q962">
            <v>13425.075290786781</v>
          </cell>
          <cell r="R962">
            <v>104733.96243382816</v>
          </cell>
          <cell r="S962">
            <v>5970.1877960300026</v>
          </cell>
          <cell r="T962">
            <v>5029.0134969419869</v>
          </cell>
          <cell r="U962">
            <v>43150.246566288588</v>
          </cell>
          <cell r="V962">
            <v>344530.38879497617</v>
          </cell>
          <cell r="W962">
            <v>434178.68740084633</v>
          </cell>
          <cell r="X962">
            <v>51222.708830675852</v>
          </cell>
          <cell r="Y962">
            <v>312735.41951393062</v>
          </cell>
          <cell r="Z962">
            <v>406481.04289872339</v>
          </cell>
          <cell r="AA962">
            <v>409080.83489762258</v>
          </cell>
        </row>
        <row r="963">
          <cell r="C963">
            <v>33687.916347754275</v>
          </cell>
          <cell r="D963">
            <v>87680.505812190138</v>
          </cell>
          <cell r="H963">
            <v>72370.804073051841</v>
          </cell>
          <cell r="I963">
            <v>11470.080091093947</v>
          </cell>
          <cell r="J963">
            <v>195949.60701111457</v>
          </cell>
          <cell r="L963">
            <v>24306.528195253944</v>
          </cell>
          <cell r="M963">
            <v>33316.200462313536</v>
          </cell>
          <cell r="N963">
            <v>7644.4986367355632</v>
          </cell>
          <cell r="P963">
            <v>13099.833147590216</v>
          </cell>
          <cell r="Q963">
            <v>13215.412867182073</v>
          </cell>
          <cell r="R963">
            <v>108143.00826192262</v>
          </cell>
          <cell r="S963">
            <v>4824.9568445355753</v>
          </cell>
          <cell r="T963">
            <v>3659.1098057309327</v>
          </cell>
          <cell r="U963">
            <v>41223.724289839258</v>
          </cell>
          <cell r="V963">
            <v>518057.86590706062</v>
          </cell>
          <cell r="W963">
            <v>600608.26793038961</v>
          </cell>
          <cell r="X963">
            <v>36481.83004803778</v>
          </cell>
          <cell r="Y963">
            <v>432161.52020250302</v>
          </cell>
          <cell r="Z963">
            <v>277618.46837162762</v>
          </cell>
          <cell r="AA963">
            <v>316739.61118029425</v>
          </cell>
        </row>
        <row r="964">
          <cell r="C964">
            <v>30614.034425108232</v>
          </cell>
          <cell r="D964">
            <v>77746.017756758665</v>
          </cell>
          <cell r="H964">
            <v>60452.499140090826</v>
          </cell>
          <cell r="I964">
            <v>11147.371959341337</v>
          </cell>
          <cell r="J964">
            <v>187566.63636336874</v>
          </cell>
          <cell r="L964">
            <v>26067.900011528942</v>
          </cell>
          <cell r="M964">
            <v>34702.021370018374</v>
          </cell>
          <cell r="N964">
            <v>8486.6362849866473</v>
          </cell>
          <cell r="P964">
            <v>12155.546706637064</v>
          </cell>
          <cell r="Q964">
            <v>11994.912108569722</v>
          </cell>
          <cell r="R964">
            <v>81531.589377156648</v>
          </cell>
          <cell r="S964">
            <v>2488.9513987406244</v>
          </cell>
          <cell r="T964">
            <v>3630.2520967179166</v>
          </cell>
          <cell r="U964">
            <v>33526.589407235217</v>
          </cell>
          <cell r="V964">
            <v>411274.01833521103</v>
          </cell>
          <cell r="W964">
            <v>485520.01902189403</v>
          </cell>
          <cell r="X964">
            <v>31320.776294537744</v>
          </cell>
          <cell r="Y964">
            <v>555601.53716797126</v>
          </cell>
          <cell r="Z964">
            <v>231731.21887213312</v>
          </cell>
          <cell r="AA964">
            <v>272211.86038409645</v>
          </cell>
        </row>
        <row r="965">
          <cell r="C965">
            <v>30070.84092019152</v>
          </cell>
          <cell r="D965">
            <v>84136.286102933402</v>
          </cell>
          <cell r="H965">
            <v>62570.785999161177</v>
          </cell>
          <cell r="I965">
            <v>11873.631577054168</v>
          </cell>
          <cell r="J965">
            <v>199385.7138842085</v>
          </cell>
          <cell r="L965">
            <v>28508.645231518476</v>
          </cell>
          <cell r="M965">
            <v>37630.870408141032</v>
          </cell>
          <cell r="N965">
            <v>8322.8195222021168</v>
          </cell>
          <cell r="P965">
            <v>19909.811398677284</v>
          </cell>
          <cell r="Q965">
            <v>15843.199186530142</v>
          </cell>
          <cell r="R965">
            <v>131202.61274530197</v>
          </cell>
          <cell r="S965">
            <v>9215.8015111427467</v>
          </cell>
          <cell r="T965">
            <v>3763.2431684301009</v>
          </cell>
          <cell r="U965">
            <v>58789.314046792257</v>
          </cell>
          <cell r="V965">
            <v>553819.77537701325</v>
          </cell>
          <cell r="W965">
            <v>676896.38271415036</v>
          </cell>
          <cell r="X965">
            <v>139433.52707023988</v>
          </cell>
          <cell r="Y965">
            <v>295378.27514262375</v>
          </cell>
          <cell r="Z965">
            <v>233823.07693137298</v>
          </cell>
          <cell r="AA965">
            <v>273514.97559918975</v>
          </cell>
        </row>
        <row r="966">
          <cell r="C966">
            <v>25918.539908441686</v>
          </cell>
          <cell r="D966">
            <v>70816.196278173535</v>
          </cell>
          <cell r="H966">
            <v>53203.419140975078</v>
          </cell>
          <cell r="I966">
            <v>12308.634200920565</v>
          </cell>
          <cell r="J966">
            <v>178962.25699257868</v>
          </cell>
          <cell r="L966">
            <v>25603.664546515931</v>
          </cell>
          <cell r="M966">
            <v>37374.016958149317</v>
          </cell>
          <cell r="N966">
            <v>8472.3126007249157</v>
          </cell>
          <cell r="P966">
            <v>22993.033010119612</v>
          </cell>
          <cell r="Q966">
            <v>11405.933991882475</v>
          </cell>
          <cell r="R966">
            <v>132686.61085584122</v>
          </cell>
          <cell r="S966">
            <v>9284.9645097617922</v>
          </cell>
          <cell r="T966">
            <v>3601.3983307392891</v>
          </cell>
          <cell r="U966">
            <v>79766.035768963964</v>
          </cell>
          <cell r="V966">
            <v>518984.62365662877</v>
          </cell>
          <cell r="W966">
            <v>658446.94793069887</v>
          </cell>
          <cell r="X966">
            <v>78793.266751131392</v>
          </cell>
          <cell r="Y966">
            <v>297041.16423640982</v>
          </cell>
          <cell r="Z966">
            <v>246946.52763124229</v>
          </cell>
          <cell r="AA966">
            <v>267827.60615955078</v>
          </cell>
        </row>
        <row r="967">
          <cell r="C967">
            <v>30139.331155564079</v>
          </cell>
          <cell r="D967">
            <v>82523.718013996957</v>
          </cell>
          <cell r="H967">
            <v>58728.972975764453</v>
          </cell>
          <cell r="I967">
            <v>18255.06276736693</v>
          </cell>
          <cell r="J967">
            <v>209782.85012936205</v>
          </cell>
          <cell r="L967">
            <v>30638.471448706365</v>
          </cell>
          <cell r="M967">
            <v>41428.551404177029</v>
          </cell>
          <cell r="N967">
            <v>18289.759566440604</v>
          </cell>
          <cell r="P967">
            <v>27058.494264125799</v>
          </cell>
          <cell r="Q967">
            <v>13367.384210800588</v>
          </cell>
          <cell r="R967">
            <v>150626.31721108715</v>
          </cell>
          <cell r="S967">
            <v>5039.0995069710834</v>
          </cell>
          <cell r="T967">
            <v>5561.0707850155786</v>
          </cell>
          <cell r="U967">
            <v>58126.781206978827</v>
          </cell>
          <cell r="V967">
            <v>605524.801884535</v>
          </cell>
          <cell r="W967">
            <v>707463.98315051454</v>
          </cell>
          <cell r="X967">
            <v>71062.228571132422</v>
          </cell>
          <cell r="Y967">
            <v>372562.26555869845</v>
          </cell>
          <cell r="Z967">
            <v>537721.45207602752</v>
          </cell>
          <cell r="AA967">
            <v>379362.42497432791</v>
          </cell>
        </row>
        <row r="968">
          <cell r="C968">
            <v>38988.391854151938</v>
          </cell>
          <cell r="D968">
            <v>93167.282623115272</v>
          </cell>
          <cell r="H968">
            <v>93118.250854543512</v>
          </cell>
          <cell r="I968">
            <v>42146.938203260201</v>
          </cell>
          <cell r="J968">
            <v>266954.15932263143</v>
          </cell>
          <cell r="L968">
            <v>29982.295052258534</v>
          </cell>
          <cell r="M968">
            <v>40701.18397533465</v>
          </cell>
          <cell r="N968">
            <v>42903.453947526483</v>
          </cell>
          <cell r="P968">
            <v>22783.397779855506</v>
          </cell>
          <cell r="Q968">
            <v>18298.777422050869</v>
          </cell>
          <cell r="R968">
            <v>186524.9656749203</v>
          </cell>
          <cell r="S968">
            <v>4920.5506824856539</v>
          </cell>
          <cell r="T968">
            <v>7162.4146866520532</v>
          </cell>
          <cell r="U968">
            <v>79602.365034418472</v>
          </cell>
          <cell r="V968">
            <v>400288.63289086497</v>
          </cell>
          <cell r="W968">
            <v>519590.60984819522</v>
          </cell>
          <cell r="X968">
            <v>99251.813521573291</v>
          </cell>
          <cell r="Y968">
            <v>895286.4619404308</v>
          </cell>
          <cell r="Z968">
            <v>607985.41442320135</v>
          </cell>
          <cell r="AA968">
            <v>536776.35513755772</v>
          </cell>
        </row>
        <row r="969">
          <cell r="C969">
            <v>54535.937835427307</v>
          </cell>
          <cell r="D969">
            <v>155638.84692075671</v>
          </cell>
          <cell r="H969">
            <v>132959.67156179083</v>
          </cell>
          <cell r="I969">
            <v>65448.920194621591</v>
          </cell>
          <cell r="J969">
            <v>361038.98577571881</v>
          </cell>
          <cell r="L969">
            <v>46005.054586114442</v>
          </cell>
          <cell r="M969">
            <v>108735.13397501547</v>
          </cell>
          <cell r="N969">
            <v>60275.764588753664</v>
          </cell>
          <cell r="P969">
            <v>52778.128210804411</v>
          </cell>
          <cell r="Q969">
            <v>36072.366321930691</v>
          </cell>
          <cell r="R969">
            <v>390955.86262429249</v>
          </cell>
          <cell r="S969">
            <v>18129.695484659082</v>
          </cell>
          <cell r="T969">
            <v>38376.848839400271</v>
          </cell>
          <cell r="U969">
            <v>138112.801447773</v>
          </cell>
          <cell r="V969">
            <v>442845.52375649643</v>
          </cell>
          <cell r="W969">
            <v>545943.70205878292</v>
          </cell>
          <cell r="X969">
            <v>164861.59673832328</v>
          </cell>
          <cell r="Y969">
            <v>886782.14576908539</v>
          </cell>
          <cell r="Z969">
            <v>634965.36303443369</v>
          </cell>
          <cell r="AA969">
            <v>531472.54559163563</v>
          </cell>
        </row>
        <row r="970">
          <cell r="C970">
            <v>63730.812711310165</v>
          </cell>
          <cell r="D970">
            <v>167502.91976665606</v>
          </cell>
          <cell r="H970">
            <v>128997.10419801921</v>
          </cell>
          <cell r="I970">
            <v>38262.248487970181</v>
          </cell>
          <cell r="J970">
            <v>334429.32901942381</v>
          </cell>
          <cell r="L970">
            <v>84570.305279636959</v>
          </cell>
          <cell r="M970">
            <v>110833.94240564638</v>
          </cell>
          <cell r="N970">
            <v>51587.405247884322</v>
          </cell>
          <cell r="P970">
            <v>99853.741107054972</v>
          </cell>
          <cell r="Q970">
            <v>44166.539477520782</v>
          </cell>
          <cell r="R970">
            <v>410477.23224478145</v>
          </cell>
          <cell r="S970">
            <v>49584.017051190465</v>
          </cell>
          <cell r="T970">
            <v>32210.507591542864</v>
          </cell>
          <cell r="U970">
            <v>93118.856722172131</v>
          </cell>
          <cell r="V970">
            <v>586075.89490261383</v>
          </cell>
          <cell r="W970">
            <v>652430.34246192907</v>
          </cell>
          <cell r="X970">
            <v>75475.264363337439</v>
          </cell>
          <cell r="Y970">
            <v>788847.19043307868</v>
          </cell>
          <cell r="Z970">
            <v>673107.67923671531</v>
          </cell>
          <cell r="AA970">
            <v>513488.74265123694</v>
          </cell>
        </row>
        <row r="971">
          <cell r="C971">
            <v>52965.551784498501</v>
          </cell>
          <cell r="D971">
            <v>130673.21605367282</v>
          </cell>
          <cell r="H971">
            <v>85499.705678044746</v>
          </cell>
          <cell r="I971">
            <v>20733.478106291503</v>
          </cell>
          <cell r="J971">
            <v>257066.0935628076</v>
          </cell>
          <cell r="L971">
            <v>42928.629134355244</v>
          </cell>
          <cell r="M971">
            <v>60552.593604288908</v>
          </cell>
          <cell r="N971">
            <v>13954.504206524532</v>
          </cell>
          <cell r="P971">
            <v>27660.669037073545</v>
          </cell>
          <cell r="Q971">
            <v>21021.211251096087</v>
          </cell>
          <cell r="R971">
            <v>148355.93255936448</v>
          </cell>
          <cell r="S971">
            <v>9020.8733912428543</v>
          </cell>
          <cell r="T971">
            <v>7318.6285993045103</v>
          </cell>
          <cell r="U971">
            <v>39972.133248950508</v>
          </cell>
          <cell r="V971">
            <v>607655.27190406166</v>
          </cell>
          <cell r="W971">
            <v>678326.58247141051</v>
          </cell>
          <cell r="X971">
            <v>27785.858475333865</v>
          </cell>
          <cell r="Y971">
            <v>849777.15092728415</v>
          </cell>
          <cell r="Z971">
            <v>711157.6676572198</v>
          </cell>
          <cell r="AA971">
            <v>560360.94092985266</v>
          </cell>
        </row>
        <row r="972">
          <cell r="C972">
            <v>41716.144020785294</v>
          </cell>
          <cell r="D972">
            <v>110872.02043199274</v>
          </cell>
          <cell r="H972">
            <v>95609.565898449233</v>
          </cell>
          <cell r="I972">
            <v>14842.264530202863</v>
          </cell>
          <cell r="J972">
            <v>214509.50168795616</v>
          </cell>
          <cell r="L972">
            <v>28240.823322635715</v>
          </cell>
          <cell r="M972">
            <v>53636.847208859821</v>
          </cell>
          <cell r="N972">
            <v>5383.5182579931216</v>
          </cell>
          <cell r="P972">
            <v>12895.37797677729</v>
          </cell>
          <cell r="Q972">
            <v>13831.566920732834</v>
          </cell>
          <cell r="R972">
            <v>111458.23611317498</v>
          </cell>
          <cell r="S972">
            <v>6022.9197624574026</v>
          </cell>
          <cell r="T972">
            <v>7208.5146052068558</v>
          </cell>
          <cell r="U972">
            <v>45757.646853987928</v>
          </cell>
          <cell r="V972">
            <v>583117.56278688496</v>
          </cell>
          <cell r="W972">
            <v>659345.36967549333</v>
          </cell>
          <cell r="X972">
            <v>33539.671307598379</v>
          </cell>
          <cell r="Y972">
            <v>690423.73583004042</v>
          </cell>
          <cell r="Z972">
            <v>560133.73037162446</v>
          </cell>
          <cell r="AA972">
            <v>468466.85323303367</v>
          </cell>
        </row>
        <row r="973">
          <cell r="C973">
            <v>38479.986110033205</v>
          </cell>
          <cell r="D973">
            <v>106942.36612011802</v>
          </cell>
          <cell r="H973">
            <v>104575.33334463017</v>
          </cell>
          <cell r="I973">
            <v>11308.007237242193</v>
          </cell>
          <cell r="J973">
            <v>207071.77441481929</v>
          </cell>
          <cell r="L973">
            <v>24420.76755508755</v>
          </cell>
          <cell r="M973">
            <v>52252.95926043998</v>
          </cell>
          <cell r="N973">
            <v>2900.237214634722</v>
          </cell>
          <cell r="P973">
            <v>15042.546746933785</v>
          </cell>
          <cell r="Q973">
            <v>11655.597683545288</v>
          </cell>
          <cell r="R973">
            <v>112263.945698323</v>
          </cell>
          <cell r="S973">
            <v>14362.569243157788</v>
          </cell>
          <cell r="T973">
            <v>8312.5084872795433</v>
          </cell>
          <cell r="U973">
            <v>37574.560176499923</v>
          </cell>
          <cell r="V973">
            <v>317690.16636608948</v>
          </cell>
          <cell r="W973">
            <v>406103.06430219824</v>
          </cell>
          <cell r="X973">
            <v>19442.995149674487</v>
          </cell>
          <cell r="Y973">
            <v>538076.81505890796</v>
          </cell>
          <cell r="Z973">
            <v>572582.86141416326</v>
          </cell>
          <cell r="AA973">
            <v>459077.60212609847</v>
          </cell>
        </row>
        <row r="974">
          <cell r="C974">
            <v>37564.664247921632</v>
          </cell>
          <cell r="D974">
            <v>107749.88120711528</v>
          </cell>
          <cell r="H974">
            <v>118659.48044280532</v>
          </cell>
          <cell r="I974">
            <v>15697.27700152843</v>
          </cell>
          <cell r="J974">
            <v>223330.00543587806</v>
          </cell>
          <cell r="L974">
            <v>23836.287080969094</v>
          </cell>
          <cell r="M974">
            <v>52319.594269597626</v>
          </cell>
          <cell r="N974">
            <v>7443.8264675004139</v>
          </cell>
          <cell r="P974">
            <v>20728.761557330879</v>
          </cell>
          <cell r="Q974">
            <v>16407.068060239588</v>
          </cell>
          <cell r="R974">
            <v>134285.6278233224</v>
          </cell>
          <cell r="S974">
            <v>11511.802561645425</v>
          </cell>
          <cell r="T974">
            <v>7884.5818425710613</v>
          </cell>
          <cell r="U974">
            <v>59552.064136324829</v>
          </cell>
          <cell r="V974">
            <v>334275.68936435942</v>
          </cell>
          <cell r="W974">
            <v>417017.81178113096</v>
          </cell>
          <cell r="X974">
            <v>27724.45400872183</v>
          </cell>
          <cell r="Y974">
            <v>562799.11896252271</v>
          </cell>
          <cell r="Z974">
            <v>390075.01593552879</v>
          </cell>
          <cell r="AA974">
            <v>407267.92911754036</v>
          </cell>
        </row>
        <row r="975">
          <cell r="C975">
            <v>36515.075402556846</v>
          </cell>
          <cell r="D975">
            <v>95509.409969713131</v>
          </cell>
          <cell r="H975">
            <v>85117.804442137814</v>
          </cell>
          <cell r="I975">
            <v>12267.145457131563</v>
          </cell>
          <cell r="J975">
            <v>203020.9439938569</v>
          </cell>
          <cell r="L975">
            <v>21075.598204232498</v>
          </cell>
          <cell r="M975">
            <v>49622.879000267858</v>
          </cell>
          <cell r="N975">
            <v>7858.5269511738425</v>
          </cell>
          <cell r="P975">
            <v>22366.050568341332</v>
          </cell>
          <cell r="Q975">
            <v>14539.481638942487</v>
          </cell>
          <cell r="R975">
            <v>131675.36543652476</v>
          </cell>
          <cell r="S975">
            <v>5578.5854718301916</v>
          </cell>
          <cell r="T975">
            <v>7241.871724355794</v>
          </cell>
          <cell r="U975">
            <v>40399.330160363948</v>
          </cell>
          <cell r="V975">
            <v>340657.32477666007</v>
          </cell>
          <cell r="W975">
            <v>417517.00673288782</v>
          </cell>
          <cell r="X975">
            <v>29118.550527332416</v>
          </cell>
          <cell r="Y975">
            <v>593578.01845369569</v>
          </cell>
          <cell r="Z975">
            <v>344386.5410539622</v>
          </cell>
          <cell r="AA975">
            <v>364905.07551797078</v>
          </cell>
        </row>
        <row r="976">
          <cell r="C976">
            <v>34049.845026756317</v>
          </cell>
          <cell r="D976">
            <v>94074.928892908662</v>
          </cell>
          <cell r="H976">
            <v>65772.148942879998</v>
          </cell>
          <cell r="I976">
            <v>11086.670576550559</v>
          </cell>
          <cell r="J976">
            <v>196538.0016946792</v>
          </cell>
          <cell r="L976">
            <v>22819.428276318984</v>
          </cell>
          <cell r="M976">
            <v>50604.149377987109</v>
          </cell>
          <cell r="N976">
            <v>8233.9722160885685</v>
          </cell>
          <cell r="P976">
            <v>18041.31739963761</v>
          </cell>
          <cell r="Q976">
            <v>15779.331819059833</v>
          </cell>
          <cell r="R976">
            <v>107383.63952832714</v>
          </cell>
          <cell r="S976">
            <v>5035.9673780006033</v>
          </cell>
          <cell r="T976">
            <v>5568.0789167886933</v>
          </cell>
          <cell r="U976">
            <v>34064.800684253627</v>
          </cell>
          <cell r="V976">
            <v>504145.49886953173</v>
          </cell>
          <cell r="W976">
            <v>566414.85566192772</v>
          </cell>
          <cell r="X976">
            <v>33839.502769636572</v>
          </cell>
          <cell r="Y976">
            <v>467023.06319590786</v>
          </cell>
          <cell r="Z976">
            <v>274986.06353531172</v>
          </cell>
          <cell r="AA976">
            <v>325341.52017205732</v>
          </cell>
        </row>
        <row r="977">
          <cell r="C977">
            <v>33239.855481731029</v>
          </cell>
          <cell r="D977">
            <v>88093.226756634467</v>
          </cell>
          <cell r="H977">
            <v>58637.556170897456</v>
          </cell>
          <cell r="I977">
            <v>10798.643063833961</v>
          </cell>
          <cell r="J977">
            <v>192606.1383317807</v>
          </cell>
          <cell r="L977">
            <v>23493.240369947103</v>
          </cell>
          <cell r="M977">
            <v>50997.607653972285</v>
          </cell>
          <cell r="N977">
            <v>7539.5479781846161</v>
          </cell>
          <cell r="P977">
            <v>17279.470944813216</v>
          </cell>
          <cell r="Q977">
            <v>15641.475178880526</v>
          </cell>
          <cell r="R977">
            <v>108537.04071900528</v>
          </cell>
          <cell r="S977">
            <v>5097.0207785854682</v>
          </cell>
          <cell r="T977">
            <v>5273.1483745604046</v>
          </cell>
          <cell r="U977">
            <v>30999.058136349726</v>
          </cell>
          <cell r="V977">
            <v>526198.22219282773</v>
          </cell>
          <cell r="W977">
            <v>600327.82572810038</v>
          </cell>
          <cell r="X977">
            <v>33638.145736118371</v>
          </cell>
          <cell r="Y977">
            <v>527594.37738328869</v>
          </cell>
          <cell r="Z977">
            <v>334556.7582371828</v>
          </cell>
          <cell r="AA977">
            <v>347474.59981683077</v>
          </cell>
        </row>
        <row r="978">
          <cell r="C978">
            <v>29784.744270624327</v>
          </cell>
          <cell r="D978">
            <v>73432.318150037303</v>
          </cell>
          <cell r="H978">
            <v>45151.723071138164</v>
          </cell>
          <cell r="I978">
            <v>10306.708190150854</v>
          </cell>
          <cell r="J978">
            <v>171756.02785168268</v>
          </cell>
          <cell r="L978">
            <v>21461.658797551128</v>
          </cell>
          <cell r="M978">
            <v>48290.667232893378</v>
          </cell>
          <cell r="N978">
            <v>6140.1169419482349</v>
          </cell>
          <cell r="P978">
            <v>17582.466759930507</v>
          </cell>
          <cell r="Q978">
            <v>12881.159122843577</v>
          </cell>
          <cell r="R978">
            <v>109417.19737675133</v>
          </cell>
          <cell r="S978">
            <v>4522.0844871846193</v>
          </cell>
          <cell r="T978">
            <v>4129.6677224337936</v>
          </cell>
          <cell r="U978">
            <v>26511.541823737734</v>
          </cell>
          <cell r="V978">
            <v>549727.32418859331</v>
          </cell>
          <cell r="W978">
            <v>621867.19901408954</v>
          </cell>
          <cell r="X978">
            <v>32377.138049279434</v>
          </cell>
          <cell r="Y978">
            <v>544139.21860015183</v>
          </cell>
          <cell r="Z978">
            <v>404755.87874352583</v>
          </cell>
          <cell r="AA978">
            <v>381351.7468717288</v>
          </cell>
        </row>
        <row r="979">
          <cell r="C979">
            <v>37171.117327935404</v>
          </cell>
          <cell r="D979">
            <v>102705.02704540611</v>
          </cell>
          <cell r="H979">
            <v>52941.569977422034</v>
          </cell>
          <cell r="I979">
            <v>12777.762971608117</v>
          </cell>
          <cell r="J979">
            <v>202964.16361884749</v>
          </cell>
          <cell r="L979">
            <v>23552.256309487399</v>
          </cell>
          <cell r="M979">
            <v>53924.187838956554</v>
          </cell>
          <cell r="N979">
            <v>19499.447165096171</v>
          </cell>
          <cell r="P979">
            <v>22190.290082464518</v>
          </cell>
          <cell r="Q979">
            <v>15816.173356906746</v>
          </cell>
          <cell r="R979">
            <v>153867.77388022214</v>
          </cell>
          <cell r="S979">
            <v>4939.3758163838547</v>
          </cell>
          <cell r="T979">
            <v>4645.9693249295779</v>
          </cell>
          <cell r="U979">
            <v>30550.881426695527</v>
          </cell>
          <cell r="V979">
            <v>442339.01406805101</v>
          </cell>
          <cell r="W979">
            <v>534524.20946727658</v>
          </cell>
          <cell r="X979">
            <v>44592.424174283493</v>
          </cell>
          <cell r="Y979">
            <v>738714.07198775909</v>
          </cell>
          <cell r="Z979">
            <v>554833.12596879236</v>
          </cell>
          <cell r="AA979">
            <v>509925.57122308156</v>
          </cell>
        </row>
        <row r="980">
          <cell r="C980">
            <v>47179.354130978252</v>
          </cell>
          <cell r="D980">
            <v>121106.3213220241</v>
          </cell>
          <cell r="H980">
            <v>68682.864295515305</v>
          </cell>
          <cell r="I980">
            <v>23435.127385281477</v>
          </cell>
          <cell r="J980">
            <v>261096.94408466309</v>
          </cell>
          <cell r="L980">
            <v>26486.408922553612</v>
          </cell>
          <cell r="M980">
            <v>52412.11742560166</v>
          </cell>
          <cell r="N980">
            <v>83127.005810375529</v>
          </cell>
          <cell r="P980">
            <v>17830.549294804045</v>
          </cell>
          <cell r="Q980">
            <v>24908.352446041343</v>
          </cell>
          <cell r="R980">
            <v>238858.42212574065</v>
          </cell>
          <cell r="S980">
            <v>10498.580186467248</v>
          </cell>
          <cell r="T980">
            <v>4457.6520420966117</v>
          </cell>
          <cell r="U980">
            <v>34334.641426742652</v>
          </cell>
          <cell r="V980">
            <v>447853.24554758088</v>
          </cell>
          <cell r="W980">
            <v>530559.1525531729</v>
          </cell>
          <cell r="X980">
            <v>49450.169525216035</v>
          </cell>
          <cell r="Y980">
            <v>874861.77441417205</v>
          </cell>
          <cell r="Z980">
            <v>659816.50925775175</v>
          </cell>
          <cell r="AA980">
            <v>584546.16833455244</v>
          </cell>
        </row>
        <row r="981">
          <cell r="C981">
            <v>74577.970870244448</v>
          </cell>
          <cell r="D981">
            <v>169207.22608574541</v>
          </cell>
          <cell r="H981">
            <v>82937.27814493225</v>
          </cell>
          <cell r="I981">
            <v>21103.844878882195</v>
          </cell>
          <cell r="J981">
            <v>318983.08815745841</v>
          </cell>
          <cell r="L981">
            <v>40020.655822219509</v>
          </cell>
          <cell r="M981">
            <v>106473.7662546904</v>
          </cell>
          <cell r="N981">
            <v>56259.070512115177</v>
          </cell>
          <cell r="P981">
            <v>26837.936964575802</v>
          </cell>
          <cell r="Q981">
            <v>45316.513083582817</v>
          </cell>
          <cell r="R981">
            <v>256267.42406160792</v>
          </cell>
          <cell r="S981">
            <v>18690.885950285978</v>
          </cell>
          <cell r="T981">
            <v>8910.6417859470967</v>
          </cell>
          <cell r="U981">
            <v>41448.977063510916</v>
          </cell>
          <cell r="V981">
            <v>411106.99248630216</v>
          </cell>
          <cell r="W981">
            <v>494576.16285573057</v>
          </cell>
          <cell r="X981">
            <v>35795.346809456278</v>
          </cell>
          <cell r="Y981">
            <v>940552.397178062</v>
          </cell>
          <cell r="Z981">
            <v>676273.37811423535</v>
          </cell>
          <cell r="AA981">
            <v>570735.15618014662</v>
          </cell>
        </row>
        <row r="982">
          <cell r="C982">
            <v>57763.996481614638</v>
          </cell>
          <cell r="D982">
            <v>143431.74816674096</v>
          </cell>
          <cell r="H982">
            <v>80355.131496849324</v>
          </cell>
          <cell r="I982">
            <v>16861.586936755575</v>
          </cell>
          <cell r="J982">
            <v>272471.21469461598</v>
          </cell>
          <cell r="L982">
            <v>59284.965162401961</v>
          </cell>
          <cell r="M982">
            <v>48513.23425060053</v>
          </cell>
          <cell r="N982">
            <v>21326.48695588941</v>
          </cell>
          <cell r="P982">
            <v>49753.632114024746</v>
          </cell>
          <cell r="Q982">
            <v>31481.307829844201</v>
          </cell>
          <cell r="R982">
            <v>166866.21992058054</v>
          </cell>
          <cell r="S982">
            <v>21429.75706599118</v>
          </cell>
          <cell r="T982">
            <v>23673.179656474153</v>
          </cell>
          <cell r="U982">
            <v>47766.383572877996</v>
          </cell>
          <cell r="V982">
            <v>523545.77518465515</v>
          </cell>
          <cell r="W982">
            <v>591592.25874794682</v>
          </cell>
          <cell r="X982">
            <v>15625.39929171714</v>
          </cell>
          <cell r="Y982">
            <v>905496.33804386714</v>
          </cell>
          <cell r="Z982">
            <v>671997.68011327088</v>
          </cell>
          <cell r="AA982">
            <v>538793.64742526785</v>
          </cell>
        </row>
        <row r="983">
          <cell r="C983">
            <v>47071.09703414356</v>
          </cell>
          <cell r="D983">
            <v>118026.05290737109</v>
          </cell>
          <cell r="H983">
            <v>101146.38307894902</v>
          </cell>
          <cell r="I983">
            <v>12733.083225266228</v>
          </cell>
          <cell r="J983">
            <v>227218.50738558703</v>
          </cell>
          <cell r="L983">
            <v>24629.390377281063</v>
          </cell>
          <cell r="M983">
            <v>36122.329880499121</v>
          </cell>
          <cell r="N983">
            <v>8644.3047694278794</v>
          </cell>
          <cell r="P983">
            <v>4876.8469051379525</v>
          </cell>
          <cell r="Q983">
            <v>16419.196290147855</v>
          </cell>
          <cell r="R983">
            <v>95359.642102483558</v>
          </cell>
          <cell r="S983">
            <v>7263.4070825450435</v>
          </cell>
          <cell r="T983">
            <v>9132.6134111417759</v>
          </cell>
          <cell r="U983">
            <v>42144.37115190742</v>
          </cell>
          <cell r="V983">
            <v>535879.81544386619</v>
          </cell>
          <cell r="W983">
            <v>608898.22307677451</v>
          </cell>
          <cell r="X983">
            <v>17772.512859392213</v>
          </cell>
          <cell r="Y983">
            <v>844640.2220178321</v>
          </cell>
          <cell r="Z983">
            <v>651632.15591445856</v>
          </cell>
          <cell r="AA983">
            <v>537606.03143747814</v>
          </cell>
        </row>
        <row r="984">
          <cell r="C984">
            <v>42510.737512162224</v>
          </cell>
          <cell r="D984">
            <v>111515.36646647798</v>
          </cell>
          <cell r="H984">
            <v>111824.94769288873</v>
          </cell>
          <cell r="I984">
            <v>17825.80704813655</v>
          </cell>
          <cell r="J984">
            <v>219269.78692197314</v>
          </cell>
          <cell r="L984">
            <v>23576.998170433675</v>
          </cell>
          <cell r="M984">
            <v>34216.633343319685</v>
          </cell>
          <cell r="N984">
            <v>3461.5267999881139</v>
          </cell>
          <cell r="P984">
            <v>5932.9437967421882</v>
          </cell>
          <cell r="Q984">
            <v>13443.823059630971</v>
          </cell>
          <cell r="R984">
            <v>74339.794869352045</v>
          </cell>
          <cell r="S984">
            <v>7122.3104917997716</v>
          </cell>
          <cell r="T984">
            <v>7324.0720262594168</v>
          </cell>
          <cell r="U984">
            <v>56025.740772418059</v>
          </cell>
          <cell r="V984">
            <v>532410.98791175999</v>
          </cell>
          <cell r="W984">
            <v>634264.96523539978</v>
          </cell>
          <cell r="X984">
            <v>21150.72524631226</v>
          </cell>
          <cell r="Y984">
            <v>713358.15631382749</v>
          </cell>
          <cell r="Z984">
            <v>565951.99101321446</v>
          </cell>
          <cell r="AA984">
            <v>481310.1967525701</v>
          </cell>
        </row>
        <row r="985">
          <cell r="C985">
            <v>41078.904522865538</v>
          </cell>
          <cell r="D985">
            <v>104112.96388664923</v>
          </cell>
          <cell r="H985">
            <v>110865.24820244935</v>
          </cell>
          <cell r="I985">
            <v>13766.482923204016</v>
          </cell>
          <cell r="J985">
            <v>217502.16036542642</v>
          </cell>
          <cell r="L985">
            <v>18991.005117867735</v>
          </cell>
          <cell r="M985">
            <v>33312.806283788574</v>
          </cell>
          <cell r="N985">
            <v>5919.0708421009276</v>
          </cell>
          <cell r="P985">
            <v>7972.986848999727</v>
          </cell>
          <cell r="Q985">
            <v>13167.652931150249</v>
          </cell>
          <cell r="R985">
            <v>74910.006045889968</v>
          </cell>
          <cell r="S985">
            <v>7189.2551936592481</v>
          </cell>
          <cell r="T985">
            <v>6401.355886938185</v>
          </cell>
          <cell r="U985">
            <v>38749.665596012455</v>
          </cell>
          <cell r="V985">
            <v>337345.26073461998</v>
          </cell>
          <cell r="W985">
            <v>432621.24864324467</v>
          </cell>
          <cell r="X985">
            <v>18642.971692046245</v>
          </cell>
          <cell r="Y985">
            <v>555816.64791333221</v>
          </cell>
          <cell r="Z985">
            <v>488866.57074621861</v>
          </cell>
          <cell r="AA985">
            <v>433384.28453478694</v>
          </cell>
        </row>
        <row r="986">
          <cell r="C986">
            <v>37807.035773368742</v>
          </cell>
          <cell r="D986">
            <v>114668.92963592101</v>
          </cell>
          <cell r="H986">
            <v>157052.23874612449</v>
          </cell>
          <cell r="I986">
            <v>37750.696882243959</v>
          </cell>
          <cell r="J986">
            <v>240794.96677980205</v>
          </cell>
          <cell r="L986">
            <v>21085.99476221126</v>
          </cell>
          <cell r="M986">
            <v>33312.806283788574</v>
          </cell>
          <cell r="N986">
            <v>11943.893594533622</v>
          </cell>
          <cell r="P986">
            <v>15242.855613138498</v>
          </cell>
          <cell r="Q986">
            <v>20126.148971599443</v>
          </cell>
          <cell r="R986">
            <v>180235.12695845481</v>
          </cell>
          <cell r="S986">
            <v>49094.77894109481</v>
          </cell>
          <cell r="T986">
            <v>5983.4909523404094</v>
          </cell>
          <cell r="U986">
            <v>78837.817872972228</v>
          </cell>
          <cell r="V986">
            <v>387410.20642681851</v>
          </cell>
          <cell r="W986">
            <v>494391.36915000604</v>
          </cell>
          <cell r="X986">
            <v>31654.473663127526</v>
          </cell>
          <cell r="Y986">
            <v>495651.61827860895</v>
          </cell>
          <cell r="Z986">
            <v>406363.34209856467</v>
          </cell>
          <cell r="AA986">
            <v>420440.87550437206</v>
          </cell>
        </row>
        <row r="987">
          <cell r="C987">
            <v>35379.578987164241</v>
          </cell>
          <cell r="D987">
            <v>97896.068587013215</v>
          </cell>
          <cell r="H987">
            <v>92173.111494462399</v>
          </cell>
          <cell r="I987">
            <v>16756.122052133855</v>
          </cell>
          <cell r="J987">
            <v>204969.91410103938</v>
          </cell>
          <cell r="L987">
            <v>21141.587196136534</v>
          </cell>
          <cell r="M987">
            <v>33829.622097068794</v>
          </cell>
          <cell r="N987">
            <v>9543.6259339628286</v>
          </cell>
          <cell r="P987">
            <v>16723.79229739284</v>
          </cell>
          <cell r="Q987">
            <v>15266.514499295319</v>
          </cell>
          <cell r="R987">
            <v>110712.55351597082</v>
          </cell>
          <cell r="S987">
            <v>11902.606625331877</v>
          </cell>
          <cell r="T987">
            <v>5579.6331714175385</v>
          </cell>
          <cell r="U987">
            <v>35496.077433768318</v>
          </cell>
          <cell r="V987">
            <v>383467.14742962772</v>
          </cell>
          <cell r="W987">
            <v>456116.8659830938</v>
          </cell>
          <cell r="X987">
            <v>21019.653480579731</v>
          </cell>
          <cell r="Y987">
            <v>461719.27064582362</v>
          </cell>
          <cell r="Z987">
            <v>321410.55799646635</v>
          </cell>
          <cell r="AA987">
            <v>352317.44947158202</v>
          </cell>
        </row>
        <row r="988">
          <cell r="C988">
            <v>33319.209184740488</v>
          </cell>
          <cell r="D988">
            <v>85684.454378790571</v>
          </cell>
          <cell r="H988">
            <v>83800.276484592265</v>
          </cell>
          <cell r="I988">
            <v>14289.082639349808</v>
          </cell>
          <cell r="J988">
            <v>206758.79320503309</v>
          </cell>
          <cell r="L988">
            <v>21780.740017501015</v>
          </cell>
          <cell r="M988">
            <v>32476.379321619766</v>
          </cell>
          <cell r="N988">
            <v>7977.3693277710636</v>
          </cell>
          <cell r="P988">
            <v>16720.648067385788</v>
          </cell>
          <cell r="Q988">
            <v>12283.166549713638</v>
          </cell>
          <cell r="R988">
            <v>89896.453203096258</v>
          </cell>
          <cell r="S988">
            <v>8146.5157133800822</v>
          </cell>
          <cell r="T988">
            <v>5353.1346191140519</v>
          </cell>
          <cell r="U988">
            <v>31821.98110609849</v>
          </cell>
          <cell r="V988">
            <v>496981.12014385476</v>
          </cell>
          <cell r="W988">
            <v>572372.85812203411</v>
          </cell>
          <cell r="X988">
            <v>22531.041403606334</v>
          </cell>
          <cell r="Y988">
            <v>549166.17356121028</v>
          </cell>
          <cell r="Z988">
            <v>299401.51574407861</v>
          </cell>
          <cell r="AA988">
            <v>336383.10650132451</v>
          </cell>
        </row>
        <row r="989">
          <cell r="C989">
            <v>29797.546759412809</v>
          </cell>
          <cell r="D989">
            <v>80689.178843732647</v>
          </cell>
          <cell r="H989">
            <v>74074.53321348691</v>
          </cell>
          <cell r="I989">
            <v>15294.136678878107</v>
          </cell>
          <cell r="J989">
            <v>205302.66922037731</v>
          </cell>
          <cell r="L989">
            <v>22450.397784485445</v>
          </cell>
          <cell r="M989">
            <v>45141.757155636486</v>
          </cell>
          <cell r="N989">
            <v>7604.8447636036426</v>
          </cell>
          <cell r="P989">
            <v>14728.804667477598</v>
          </cell>
          <cell r="Q989">
            <v>10298.617899388502</v>
          </cell>
          <cell r="R989">
            <v>105106.40840924124</v>
          </cell>
          <cell r="S989">
            <v>7126.8717667855644</v>
          </cell>
          <cell r="T989">
            <v>5992.2981560659828</v>
          </cell>
          <cell r="U989">
            <v>33793.81211085782</v>
          </cell>
          <cell r="V989">
            <v>501171.89973255579</v>
          </cell>
          <cell r="W989">
            <v>576112.32180184184</v>
          </cell>
          <cell r="X989">
            <v>21712.633752097743</v>
          </cell>
          <cell r="Y989">
            <v>567933.47701355431</v>
          </cell>
          <cell r="Z989">
            <v>308023.84652673337</v>
          </cell>
          <cell r="AA989">
            <v>341729.92353910825</v>
          </cell>
        </row>
        <row r="990">
          <cell r="C990">
            <v>31418.299092103385</v>
          </cell>
          <cell r="D990">
            <v>83750.272282160615</v>
          </cell>
          <cell r="H990">
            <v>60089.993418401209</v>
          </cell>
          <cell r="I990">
            <v>11990.386320893413</v>
          </cell>
          <cell r="J990">
            <v>159200.33644079595</v>
          </cell>
          <cell r="L990">
            <v>21065.957893055856</v>
          </cell>
          <cell r="M990">
            <v>40018.688725664069</v>
          </cell>
          <cell r="N990">
            <v>6777.2391006032967</v>
          </cell>
          <cell r="P990">
            <v>11544.330419872722</v>
          </cell>
          <cell r="Q990">
            <v>10128.72260917932</v>
          </cell>
          <cell r="R990">
            <v>106944.17121406717</v>
          </cell>
          <cell r="S990">
            <v>6806.7229362836624</v>
          </cell>
          <cell r="T990">
            <v>6011.6990766016525</v>
          </cell>
          <cell r="U990">
            <v>44992.015901952029</v>
          </cell>
          <cell r="V990">
            <v>401452.36551147117</v>
          </cell>
          <cell r="W990">
            <v>482454.57220156916</v>
          </cell>
          <cell r="X990">
            <v>19905.684673274303</v>
          </cell>
          <cell r="Y990">
            <v>568763.37765853468</v>
          </cell>
          <cell r="Z990">
            <v>387185.76673403085</v>
          </cell>
          <cell r="AA990">
            <v>390419.600293995</v>
          </cell>
        </row>
        <row r="991">
          <cell r="C991">
            <v>39105.270463657624</v>
          </cell>
          <cell r="D991">
            <v>106878.13341011674</v>
          </cell>
          <cell r="H991">
            <v>73822.582969779629</v>
          </cell>
          <cell r="I991">
            <v>20963.131306339292</v>
          </cell>
          <cell r="J991">
            <v>229085.77618866591</v>
          </cell>
          <cell r="L991">
            <v>23502.891014593166</v>
          </cell>
          <cell r="M991">
            <v>33871.7018983077</v>
          </cell>
          <cell r="N991">
            <v>43141.128775151607</v>
          </cell>
          <cell r="P991">
            <v>10702.497744936485</v>
          </cell>
          <cell r="Q991">
            <v>19136.656049296947</v>
          </cell>
          <cell r="R991">
            <v>188327.22227088956</v>
          </cell>
          <cell r="S991">
            <v>5825.8942201969148</v>
          </cell>
          <cell r="T991">
            <v>8489.7323347238726</v>
          </cell>
          <cell r="U991">
            <v>43855.669830632331</v>
          </cell>
          <cell r="V991">
            <v>412326.17001696076</v>
          </cell>
          <cell r="W991">
            <v>503028.57101886877</v>
          </cell>
          <cell r="X991">
            <v>20428.869318176439</v>
          </cell>
          <cell r="Y991">
            <v>833037.70573514083</v>
          </cell>
          <cell r="Z991">
            <v>595427.94973457395</v>
          </cell>
          <cell r="AA991">
            <v>578406.23141251889</v>
          </cell>
        </row>
        <row r="992">
          <cell r="C992">
            <v>41442.617085011036</v>
          </cell>
          <cell r="D992">
            <v>111397.2679637129</v>
          </cell>
          <cell r="H992">
            <v>72528.307221982221</v>
          </cell>
          <cell r="I992">
            <v>20665.377959389869</v>
          </cell>
          <cell r="J992">
            <v>189881.80803916196</v>
          </cell>
          <cell r="L992">
            <v>23264.088343166593</v>
          </cell>
          <cell r="M992">
            <v>32943.209946184565</v>
          </cell>
          <cell r="N992">
            <v>40242.608955942575</v>
          </cell>
          <cell r="P992">
            <v>9884.2139590943334</v>
          </cell>
          <cell r="Q992">
            <v>23398.983356620993</v>
          </cell>
          <cell r="R992">
            <v>172944.75591113622</v>
          </cell>
          <cell r="S992">
            <v>4641.9603466914014</v>
          </cell>
          <cell r="T992">
            <v>8755.1963597588165</v>
          </cell>
          <cell r="U992">
            <v>39178.388325767046</v>
          </cell>
          <cell r="V992">
            <v>415196.66696271329</v>
          </cell>
          <cell r="W992">
            <v>498319.728650968</v>
          </cell>
          <cell r="X992">
            <v>20133.593556489213</v>
          </cell>
          <cell r="Y992">
            <v>941227.54446471366</v>
          </cell>
          <cell r="Z992">
            <v>669812.8579480839</v>
          </cell>
          <cell r="AA992">
            <v>606976.13453854353</v>
          </cell>
        </row>
        <row r="993">
          <cell r="C993">
            <v>60694.459366261341</v>
          </cell>
          <cell r="D993">
            <v>154662.37213043365</v>
          </cell>
          <cell r="H993">
            <v>99529.950816313096</v>
          </cell>
          <cell r="I993">
            <v>26277.785692459987</v>
          </cell>
          <cell r="J993">
            <v>257897.01151065988</v>
          </cell>
          <cell r="L993">
            <v>23669.597069816606</v>
          </cell>
          <cell r="M993">
            <v>82495.659262462243</v>
          </cell>
          <cell r="N993">
            <v>37009.326197092283</v>
          </cell>
          <cell r="P993">
            <v>8376.3180689010715</v>
          </cell>
          <cell r="Q993">
            <v>35923.949691795598</v>
          </cell>
          <cell r="R993">
            <v>215221.05351547131</v>
          </cell>
          <cell r="S993">
            <v>4210.7539131729718</v>
          </cell>
          <cell r="T993">
            <v>43949.322988692191</v>
          </cell>
          <cell r="U993">
            <v>76305.301110987581</v>
          </cell>
          <cell r="V993">
            <v>406460.74089449714</v>
          </cell>
          <cell r="W993">
            <v>491409.26447995665</v>
          </cell>
          <cell r="X993">
            <v>13412.849300819047</v>
          </cell>
          <cell r="Y993">
            <v>880882.95652216498</v>
          </cell>
          <cell r="Z993">
            <v>640093.28945251286</v>
          </cell>
          <cell r="AA993">
            <v>565304.1450247264</v>
          </cell>
        </row>
        <row r="994">
          <cell r="C994">
            <v>54708.900534456341</v>
          </cell>
          <cell r="D994">
            <v>143424.01220520661</v>
          </cell>
          <cell r="H994">
            <v>86323.367626824358</v>
          </cell>
          <cell r="I994">
            <v>20638.267830410608</v>
          </cell>
          <cell r="J994">
            <v>251922.08962596455</v>
          </cell>
          <cell r="L994">
            <v>18910.361226813442</v>
          </cell>
          <cell r="M994">
            <v>42962.470289290177</v>
          </cell>
          <cell r="N994">
            <v>15400.590993197611</v>
          </cell>
          <cell r="P994">
            <v>4194.340284719312</v>
          </cell>
          <cell r="Q994">
            <v>22240.431611266216</v>
          </cell>
          <cell r="R994">
            <v>104119.21563565353</v>
          </cell>
          <cell r="S994">
            <v>2036.6286564116144</v>
          </cell>
          <cell r="T994">
            <v>14930.693351845926</v>
          </cell>
          <cell r="U994">
            <v>40932.759624404302</v>
          </cell>
          <cell r="V994">
            <v>535383.0411073229</v>
          </cell>
          <cell r="W994">
            <v>615363.72941385861</v>
          </cell>
          <cell r="X994">
            <v>11110.92486089985</v>
          </cell>
          <cell r="Y994">
            <v>816024.5620172444</v>
          </cell>
          <cell r="Z994">
            <v>655181.03316312679</v>
          </cell>
          <cell r="AA994">
            <v>529992.81860313786</v>
          </cell>
        </row>
        <row r="995">
          <cell r="C995">
            <v>46920.936359109</v>
          </cell>
          <cell r="D995">
            <v>117939.71051582703</v>
          </cell>
          <cell r="H995">
            <v>74161.336940054272</v>
          </cell>
          <cell r="I995">
            <v>12998.480168000851</v>
          </cell>
          <cell r="J995">
            <v>198485.38003966954</v>
          </cell>
          <cell r="L995">
            <v>18163.442692278946</v>
          </cell>
          <cell r="M995">
            <v>36293.735449344145</v>
          </cell>
          <cell r="N995">
            <v>5054.2005128739092</v>
          </cell>
          <cell r="P995">
            <v>3390.6854283871448</v>
          </cell>
          <cell r="Q995">
            <v>12443.762397270622</v>
          </cell>
          <cell r="R995">
            <v>53843.218212078958</v>
          </cell>
          <cell r="S995">
            <v>89.680917969688565</v>
          </cell>
          <cell r="T995">
            <v>9417.7726885524589</v>
          </cell>
          <cell r="U995">
            <v>31035.161374999308</v>
          </cell>
          <cell r="V995">
            <v>531277.54595324979</v>
          </cell>
          <cell r="W995">
            <v>619280.05450193747</v>
          </cell>
          <cell r="X995">
            <v>16729.828403206153</v>
          </cell>
          <cell r="Y995">
            <v>808254.37331284792</v>
          </cell>
          <cell r="Z995">
            <v>678941.94139168214</v>
          </cell>
          <cell r="AA995">
            <v>562705.17712001433</v>
          </cell>
        </row>
        <row r="996">
          <cell r="C996">
            <v>37479.493617424108</v>
          </cell>
          <cell r="D996">
            <v>104809.75680048627</v>
          </cell>
          <cell r="H996">
            <v>93815.932038851301</v>
          </cell>
          <cell r="I996">
            <v>11587.361569940647</v>
          </cell>
          <cell r="J996">
            <v>236709.23044297675</v>
          </cell>
          <cell r="L996">
            <v>18511.828543794636</v>
          </cell>
          <cell r="M996">
            <v>34359.843433561538</v>
          </cell>
          <cell r="N996">
            <v>3714.580957357121</v>
          </cell>
          <cell r="P996">
            <v>4446.9609802391315</v>
          </cell>
          <cell r="Q996">
            <v>10652.438611956806</v>
          </cell>
          <cell r="R996">
            <v>55371.402101928077</v>
          </cell>
          <cell r="S996">
            <v>1971.0989600303365</v>
          </cell>
          <cell r="T996">
            <v>10068.48361008374</v>
          </cell>
          <cell r="U996">
            <v>56551.355958103166</v>
          </cell>
          <cell r="V996">
            <v>526285.71309511212</v>
          </cell>
          <cell r="W996">
            <v>644568.68922835297</v>
          </cell>
          <cell r="X996">
            <v>26723.607866718208</v>
          </cell>
          <cell r="Y996">
            <v>676527.53101853118</v>
          </cell>
          <cell r="Z996">
            <v>548203.3133887928</v>
          </cell>
          <cell r="AA996">
            <v>477322.96720434009</v>
          </cell>
        </row>
        <row r="997">
          <cell r="C997">
            <v>37288.055218923604</v>
          </cell>
          <cell r="D997">
            <v>113498.0205567634</v>
          </cell>
          <cell r="H997">
            <v>104303.51143131164</v>
          </cell>
          <cell r="I997">
            <v>14700.29530515769</v>
          </cell>
          <cell r="J997">
            <v>280473.38353321544</v>
          </cell>
          <cell r="L997">
            <v>16768.043340720145</v>
          </cell>
          <cell r="M997">
            <v>34076.374914915963</v>
          </cell>
          <cell r="N997">
            <v>4946.2010729414251</v>
          </cell>
          <cell r="P997">
            <v>4354.6153868239016</v>
          </cell>
          <cell r="Q997">
            <v>11392.046352837289</v>
          </cell>
          <cell r="R997">
            <v>65908.804725138354</v>
          </cell>
          <cell r="S997">
            <v>4105.7269773016387</v>
          </cell>
          <cell r="T997">
            <v>11737.73876767014</v>
          </cell>
          <cell r="U997">
            <v>41404.362309253062</v>
          </cell>
          <cell r="V997">
            <v>388323.47845491552</v>
          </cell>
          <cell r="W997">
            <v>472595.33423808368</v>
          </cell>
          <cell r="X997">
            <v>27590.383089454364</v>
          </cell>
          <cell r="Y997">
            <v>558032.20045693289</v>
          </cell>
          <cell r="Z997">
            <v>480550.89586635935</v>
          </cell>
          <cell r="AA997">
            <v>431132.43391225144</v>
          </cell>
        </row>
        <row r="998">
          <cell r="C998">
            <v>39708.126565754137</v>
          </cell>
          <cell r="D998">
            <v>116025.93511778467</v>
          </cell>
          <cell r="H998">
            <v>101211.57489807333</v>
          </cell>
          <cell r="I998">
            <v>13265.824017955836</v>
          </cell>
          <cell r="J998">
            <v>251237.91659763386</v>
          </cell>
          <cell r="L998">
            <v>17588.267643347619</v>
          </cell>
          <cell r="M998">
            <v>33126.589246971351</v>
          </cell>
          <cell r="N998">
            <v>8396.4589525842766</v>
          </cell>
          <cell r="P998">
            <v>4036.4516701859102</v>
          </cell>
          <cell r="Q998">
            <v>15916.87791128947</v>
          </cell>
          <cell r="R998">
            <v>83320.797112671571</v>
          </cell>
          <cell r="S998">
            <v>3114.6856661852939</v>
          </cell>
          <cell r="T998">
            <v>9003.3018717600189</v>
          </cell>
          <cell r="U998">
            <v>37290.231094071831</v>
          </cell>
          <cell r="V998">
            <v>383655.84773066302</v>
          </cell>
          <cell r="W998">
            <v>459808.6529384919</v>
          </cell>
          <cell r="X998">
            <v>27847.500475776047</v>
          </cell>
          <cell r="Y998">
            <v>484852.23079707596</v>
          </cell>
          <cell r="Z998">
            <v>390705.74657140882</v>
          </cell>
          <cell r="AA998">
            <v>409303.76875917439</v>
          </cell>
        </row>
        <row r="999">
          <cell r="C999">
            <v>32214.059585692237</v>
          </cell>
          <cell r="D999">
            <v>88680.767977204334</v>
          </cell>
          <cell r="H999">
            <v>74854.980865049656</v>
          </cell>
          <cell r="I999">
            <v>11172.161136700259</v>
          </cell>
          <cell r="J999">
            <v>211589.90947718165</v>
          </cell>
          <cell r="L999">
            <v>17724.963943683459</v>
          </cell>
          <cell r="M999">
            <v>31962.964199529521</v>
          </cell>
          <cell r="N999">
            <v>6974.4688648517022</v>
          </cell>
          <cell r="P999">
            <v>4429.1335700076006</v>
          </cell>
          <cell r="Q999">
            <v>12227.968283260385</v>
          </cell>
          <cell r="R999">
            <v>76287.351330723337</v>
          </cell>
          <cell r="S999">
            <v>2930.1561437647106</v>
          </cell>
          <cell r="T999">
            <v>8388.2357299244686</v>
          </cell>
          <cell r="U999">
            <v>32278.632620351153</v>
          </cell>
          <cell r="V999">
            <v>387040.08235479274</v>
          </cell>
          <cell r="W999">
            <v>465192.40410744725</v>
          </cell>
          <cell r="X999">
            <v>30956.746522074118</v>
          </cell>
          <cell r="Y999">
            <v>492897.10596128978</v>
          </cell>
          <cell r="Z999">
            <v>287868.50074516359</v>
          </cell>
          <cell r="AA999">
            <v>335999.28895070544</v>
          </cell>
        </row>
        <row r="1000">
          <cell r="C1000">
            <v>30854.572847465399</v>
          </cell>
          <cell r="D1000">
            <v>98563.253935470144</v>
          </cell>
          <cell r="H1000">
            <v>78024.168104301993</v>
          </cell>
          <cell r="I1000">
            <v>10012.677747496477</v>
          </cell>
          <cell r="J1000">
            <v>258347.65655984048</v>
          </cell>
          <cell r="L1000">
            <v>16595.323750156091</v>
          </cell>
          <cell r="M1000">
            <v>32922.497886541612</v>
          </cell>
          <cell r="N1000">
            <v>5689.5179854799535</v>
          </cell>
          <cell r="P1000">
            <v>5544.1606061625344</v>
          </cell>
          <cell r="Q1000">
            <v>9813.9542530488307</v>
          </cell>
          <cell r="R1000">
            <v>72533.505093071479</v>
          </cell>
          <cell r="S1000">
            <v>2916.075839901363</v>
          </cell>
          <cell r="T1000">
            <v>8847.9077507555903</v>
          </cell>
          <cell r="U1000">
            <v>45131.652346273702</v>
          </cell>
          <cell r="V1000">
            <v>512826.22422389407</v>
          </cell>
          <cell r="W1000">
            <v>609123.60964168189</v>
          </cell>
          <cell r="X1000">
            <v>42417.560618324809</v>
          </cell>
          <cell r="Y1000">
            <v>413642.4648924768</v>
          </cell>
          <cell r="Z1000">
            <v>224057.81670560563</v>
          </cell>
          <cell r="AA1000">
            <v>287272.84530369163</v>
          </cell>
        </row>
        <row r="1001">
          <cell r="C1001">
            <v>28290.432949695252</v>
          </cell>
          <cell r="D1001">
            <v>87260.121648397588</v>
          </cell>
          <cell r="H1001">
            <v>61029.426935790623</v>
          </cell>
          <cell r="I1001">
            <v>12735.745317344412</v>
          </cell>
          <cell r="J1001">
            <v>246091.73896110989</v>
          </cell>
          <cell r="L1001">
            <v>18111.835170485421</v>
          </cell>
          <cell r="M1001">
            <v>33073.930428008302</v>
          </cell>
          <cell r="N1001">
            <v>5935.1437379968493</v>
          </cell>
          <cell r="P1001">
            <v>6000.1819147467559</v>
          </cell>
          <cell r="Q1001">
            <v>9705.722038120799</v>
          </cell>
          <cell r="R1001">
            <v>42731.479454494911</v>
          </cell>
          <cell r="S1001">
            <v>3258.6976549764536</v>
          </cell>
          <cell r="T1001">
            <v>10126.536553949682</v>
          </cell>
          <cell r="U1001">
            <v>43561.156298282163</v>
          </cell>
          <cell r="V1001">
            <v>504664.56100399868</v>
          </cell>
          <cell r="W1001">
            <v>592067.02048317331</v>
          </cell>
          <cell r="X1001">
            <v>39223.46727034897</v>
          </cell>
          <cell r="Y1001">
            <v>579126.53228947229</v>
          </cell>
          <cell r="Z1001">
            <v>266287.05038746155</v>
          </cell>
          <cell r="AA1001">
            <v>306135.70207590819</v>
          </cell>
        </row>
        <row r="1002">
          <cell r="C1002">
            <v>28053.201917388742</v>
          </cell>
          <cell r="D1002">
            <v>88187.233727193758</v>
          </cell>
          <cell r="H1002">
            <v>62013.800031891369</v>
          </cell>
          <cell r="I1002">
            <v>11743.853942400865</v>
          </cell>
          <cell r="J1002">
            <v>261919.41795639184</v>
          </cell>
          <cell r="L1002">
            <v>17022.935631947112</v>
          </cell>
          <cell r="M1002">
            <v>31119.739925299455</v>
          </cell>
          <cell r="N1002">
            <v>8116.8362216140895</v>
          </cell>
          <cell r="P1002">
            <v>6137.0162212861487</v>
          </cell>
          <cell r="Q1002">
            <v>9426.6600338338121</v>
          </cell>
          <cell r="R1002">
            <v>58783.776938778981</v>
          </cell>
          <cell r="S1002">
            <v>4196.4077944052442</v>
          </cell>
          <cell r="T1002">
            <v>26101.457615833409</v>
          </cell>
          <cell r="U1002">
            <v>67161.305655203629</v>
          </cell>
          <cell r="V1002">
            <v>393545.81430499494</v>
          </cell>
          <cell r="W1002">
            <v>512932.95128741977</v>
          </cell>
          <cell r="X1002">
            <v>31819.928552749894</v>
          </cell>
          <cell r="Y1002">
            <v>562239.25893108477</v>
          </cell>
          <cell r="Z1002">
            <v>420198.13414949278</v>
          </cell>
          <cell r="AA1002">
            <v>388688.3034966251</v>
          </cell>
        </row>
        <row r="1003">
          <cell r="C1003">
            <v>34214.984065727593</v>
          </cell>
          <cell r="D1003">
            <v>95462.912348552054</v>
          </cell>
          <cell r="H1003">
            <v>65751.687041811005</v>
          </cell>
          <cell r="I1003">
            <v>19561.771582420752</v>
          </cell>
          <cell r="J1003">
            <v>218026.72031352948</v>
          </cell>
          <cell r="L1003">
            <v>19210.394055538789</v>
          </cell>
          <cell r="M1003">
            <v>33574.692739717095</v>
          </cell>
          <cell r="N1003">
            <v>21543.100813152076</v>
          </cell>
          <cell r="P1003">
            <v>14376.422210693709</v>
          </cell>
          <cell r="Q1003">
            <v>13105.725536598455</v>
          </cell>
          <cell r="R1003">
            <v>148959.76762172265</v>
          </cell>
          <cell r="S1003">
            <v>8312.253685678108</v>
          </cell>
          <cell r="T1003">
            <v>46227.426728153507</v>
          </cell>
          <cell r="U1003">
            <v>73240.427118382475</v>
          </cell>
          <cell r="V1003">
            <v>573842.6241898695</v>
          </cell>
          <cell r="W1003">
            <v>684536.24978111463</v>
          </cell>
          <cell r="X1003">
            <v>27778.517497071785</v>
          </cell>
          <cell r="Y1003">
            <v>893977.98990917241</v>
          </cell>
          <cell r="Z1003">
            <v>664033.84667868435</v>
          </cell>
          <cell r="AA1003">
            <v>587779.29486766085</v>
          </cell>
        </row>
        <row r="1004">
          <cell r="C1004">
            <v>42804.134349980588</v>
          </cell>
          <cell r="D1004">
            <v>111326.41625864251</v>
          </cell>
          <cell r="H1004">
            <v>106897.36861959122</v>
          </cell>
          <cell r="I1004">
            <v>36598.679016802213</v>
          </cell>
          <cell r="J1004">
            <v>264102.18144972867</v>
          </cell>
          <cell r="L1004">
            <v>20942.849561151776</v>
          </cell>
          <cell r="M1004">
            <v>35406.80377391597</v>
          </cell>
          <cell r="N1004">
            <v>77431.461100784771</v>
          </cell>
          <cell r="P1004">
            <v>13189.294887234659</v>
          </cell>
          <cell r="Q1004">
            <v>18434.671790772372</v>
          </cell>
          <cell r="R1004">
            <v>210832.67351728951</v>
          </cell>
          <cell r="S1004">
            <v>5073.9825804278762</v>
          </cell>
          <cell r="T1004">
            <v>32562.598359807183</v>
          </cell>
          <cell r="U1004">
            <v>68298.620217348856</v>
          </cell>
          <cell r="V1004">
            <v>473143.96885852132</v>
          </cell>
          <cell r="W1004">
            <v>552806.88380882342</v>
          </cell>
          <cell r="X1004">
            <v>25093.535560403281</v>
          </cell>
          <cell r="Y1004">
            <v>972517.12795808085</v>
          </cell>
          <cell r="Z1004">
            <v>747049.30853314663</v>
          </cell>
          <cell r="AA1004">
            <v>654731.7360878397</v>
          </cell>
        </row>
        <row r="1005">
          <cell r="C1005">
            <v>85775.538745068698</v>
          </cell>
          <cell r="D1005">
            <v>200250.08195243462</v>
          </cell>
          <cell r="H1005">
            <v>158919.21739625916</v>
          </cell>
          <cell r="I1005">
            <v>42330.471769581258</v>
          </cell>
          <cell r="J1005">
            <v>425415.23528150632</v>
          </cell>
          <cell r="L1005">
            <v>26823.924236163846</v>
          </cell>
          <cell r="M1005">
            <v>64377.97324958149</v>
          </cell>
          <cell r="N1005">
            <v>119248.120954169</v>
          </cell>
          <cell r="P1005">
            <v>9928.1420815019974</v>
          </cell>
          <cell r="Q1005">
            <v>43498.585917191849</v>
          </cell>
          <cell r="R1005">
            <v>319369.88704997429</v>
          </cell>
          <cell r="S1005">
            <v>7516.4394852415708</v>
          </cell>
          <cell r="T1005">
            <v>32589.649185235605</v>
          </cell>
          <cell r="U1005">
            <v>72871.080367997754</v>
          </cell>
          <cell r="V1005">
            <v>542708.24954328605</v>
          </cell>
          <cell r="W1005">
            <v>614181.3616048384</v>
          </cell>
          <cell r="X1005">
            <v>21239.345623998488</v>
          </cell>
          <cell r="Y1005">
            <v>950773.62881263345</v>
          </cell>
          <cell r="Z1005">
            <v>613036.44663996168</v>
          </cell>
          <cell r="AA1005">
            <v>555115.29277274245</v>
          </cell>
        </row>
        <row r="1006">
          <cell r="C1006">
            <v>95775.311348915915</v>
          </cell>
          <cell r="D1006">
            <v>235147.65394666925</v>
          </cell>
          <cell r="H1006">
            <v>124554.77166031716</v>
          </cell>
          <cell r="I1006">
            <v>32950.558991775266</v>
          </cell>
          <cell r="J1006">
            <v>470395.02519349067</v>
          </cell>
          <cell r="L1006">
            <v>33209.213481674451</v>
          </cell>
          <cell r="M1006">
            <v>104446.72159321756</v>
          </cell>
          <cell r="N1006">
            <v>58285.478007594902</v>
          </cell>
          <cell r="P1006">
            <v>12992.4696239277</v>
          </cell>
          <cell r="Q1006">
            <v>56154.220468924454</v>
          </cell>
          <cell r="R1006">
            <v>345606.29250007431</v>
          </cell>
          <cell r="S1006">
            <v>10639.757405467406</v>
          </cell>
          <cell r="T1006">
            <v>45991.551810530676</v>
          </cell>
          <cell r="U1006">
            <v>82270.958904373474</v>
          </cell>
          <cell r="V1006">
            <v>522019.3588619451</v>
          </cell>
          <cell r="W1006">
            <v>590169.71663540008</v>
          </cell>
          <cell r="X1006">
            <v>13086.117506424334</v>
          </cell>
          <cell r="Y1006">
            <v>803986.75785254384</v>
          </cell>
          <cell r="Z1006">
            <v>626776.20612348977</v>
          </cell>
          <cell r="AA1006">
            <v>498295.86214365572</v>
          </cell>
        </row>
        <row r="1007">
          <cell r="C1007">
            <v>62928.612698700184</v>
          </cell>
          <cell r="D1007">
            <v>168730.79821454029</v>
          </cell>
          <cell r="H1007">
            <v>90111.952813227792</v>
          </cell>
          <cell r="I1007">
            <v>17810.724397738628</v>
          </cell>
          <cell r="J1007">
            <v>281068.87037597568</v>
          </cell>
          <cell r="L1007">
            <v>38270.30750639084</v>
          </cell>
          <cell r="M1007">
            <v>59512.0951104985</v>
          </cell>
          <cell r="N1007">
            <v>18406.790186720249</v>
          </cell>
          <cell r="P1007">
            <v>4375.8324469614117</v>
          </cell>
          <cell r="Q1007">
            <v>27137.319872460779</v>
          </cell>
          <cell r="R1007">
            <v>128351.26589386787</v>
          </cell>
          <cell r="S1007">
            <v>5537.4643820061183</v>
          </cell>
          <cell r="T1007">
            <v>6648.1050938320877</v>
          </cell>
          <cell r="U1007">
            <v>44303.333537916085</v>
          </cell>
          <cell r="V1007">
            <v>561603.21566821809</v>
          </cell>
          <cell r="W1007">
            <v>639179.28320421954</v>
          </cell>
          <cell r="X1007">
            <v>18224.399556504679</v>
          </cell>
          <cell r="Y1007">
            <v>736805.86197880434</v>
          </cell>
          <cell r="Z1007">
            <v>660341.45358372421</v>
          </cell>
          <cell r="AA1007">
            <v>547442.63189667976</v>
          </cell>
        </row>
        <row r="1008">
          <cell r="C1008">
            <v>49079.952995832165</v>
          </cell>
          <cell r="D1008">
            <v>125775.16677280128</v>
          </cell>
          <cell r="H1008">
            <v>85578.180220352544</v>
          </cell>
          <cell r="I1008">
            <v>12236.521132746369</v>
          </cell>
          <cell r="J1008">
            <v>233338.53089623144</v>
          </cell>
          <cell r="L1008">
            <v>25138.926140668493</v>
          </cell>
          <cell r="M1008">
            <v>58844.20355869476</v>
          </cell>
          <cell r="N1008">
            <v>8344.3962142690816</v>
          </cell>
          <cell r="P1008">
            <v>10287.009062285722</v>
          </cell>
          <cell r="Q1008">
            <v>15406.340617167689</v>
          </cell>
          <cell r="R1008">
            <v>104199.19233809615</v>
          </cell>
          <cell r="S1008">
            <v>8995.274804100929</v>
          </cell>
          <cell r="T1008">
            <v>8319.4814558441376</v>
          </cell>
          <cell r="U1008">
            <v>29807.237650202962</v>
          </cell>
          <cell r="V1008">
            <v>571937.97446903295</v>
          </cell>
          <cell r="W1008">
            <v>655516.94162224082</v>
          </cell>
          <cell r="X1008">
            <v>19239.451635605226</v>
          </cell>
          <cell r="Y1008">
            <v>678211.35028271156</v>
          </cell>
          <cell r="Z1008">
            <v>574191.20528957073</v>
          </cell>
          <cell r="AA1008">
            <v>496487.99950455473</v>
          </cell>
        </row>
        <row r="1009">
          <cell r="C1009">
            <v>46360.015243520756</v>
          </cell>
          <cell r="D1009">
            <v>115233.22476524439</v>
          </cell>
          <cell r="H1009">
            <v>91536.667265788536</v>
          </cell>
          <cell r="I1009">
            <v>8826.6146354218654</v>
          </cell>
          <cell r="J1009">
            <v>241194.91093316476</v>
          </cell>
          <cell r="L1009">
            <v>19020.576244171432</v>
          </cell>
          <cell r="M1009">
            <v>55606.462753167383</v>
          </cell>
          <cell r="N1009">
            <v>6161.1096570257814</v>
          </cell>
          <cell r="P1009">
            <v>14708.972292243516</v>
          </cell>
          <cell r="Q1009">
            <v>13145.289127839578</v>
          </cell>
          <cell r="R1009">
            <v>108247.96095997411</v>
          </cell>
          <cell r="S1009">
            <v>4011.5909743412058</v>
          </cell>
          <cell r="T1009">
            <v>9314.5585903304545</v>
          </cell>
          <cell r="U1009">
            <v>27787.319301590975</v>
          </cell>
          <cell r="V1009">
            <v>446062.193287773</v>
          </cell>
          <cell r="W1009">
            <v>532370.82729072601</v>
          </cell>
          <cell r="X1009">
            <v>14232.715331184099</v>
          </cell>
          <cell r="Y1009">
            <v>530416.85931947443</v>
          </cell>
          <cell r="Z1009">
            <v>475197.16519366112</v>
          </cell>
          <cell r="AA1009">
            <v>418008.90870262886</v>
          </cell>
        </row>
        <row r="1010">
          <cell r="C1010">
            <v>40307.968693945091</v>
          </cell>
          <cell r="D1010">
            <v>106722.33514767536</v>
          </cell>
          <cell r="H1010">
            <v>100535.65382491486</v>
          </cell>
          <cell r="I1010">
            <v>10450.42254782913</v>
          </cell>
          <cell r="J1010">
            <v>242774.95374724126</v>
          </cell>
          <cell r="L1010">
            <v>22408.389647890948</v>
          </cell>
          <cell r="M1010">
            <v>43740.96143983904</v>
          </cell>
          <cell r="N1010">
            <v>6834.1765171547204</v>
          </cell>
          <cell r="P1010">
            <v>6302.4368472993538</v>
          </cell>
          <cell r="Q1010">
            <v>15073.360880836377</v>
          </cell>
          <cell r="R1010">
            <v>96208.245647296164</v>
          </cell>
          <cell r="S1010">
            <v>4948.5841613450384</v>
          </cell>
          <cell r="T1010">
            <v>6466.3479709757712</v>
          </cell>
          <cell r="U1010">
            <v>31617.661222155057</v>
          </cell>
          <cell r="V1010">
            <v>449284.5290954308</v>
          </cell>
          <cell r="W1010">
            <v>532951.36704189121</v>
          </cell>
          <cell r="X1010">
            <v>23457.852588088746</v>
          </cell>
          <cell r="Y1010">
            <v>422332.54081297159</v>
          </cell>
          <cell r="Z1010">
            <v>401728.55861832475</v>
          </cell>
          <cell r="AA1010">
            <v>413951.21277896478</v>
          </cell>
        </row>
        <row r="1011">
          <cell r="C1011">
            <v>32961.922137045709</v>
          </cell>
          <cell r="D1011">
            <v>96029.372475687385</v>
          </cell>
          <cell r="H1011">
            <v>77420.277567528989</v>
          </cell>
          <cell r="I1011">
            <v>9523.0861239730002</v>
          </cell>
          <cell r="J1011">
            <v>212212.89109872392</v>
          </cell>
          <cell r="L1011">
            <v>22537.87277866554</v>
          </cell>
          <cell r="M1011">
            <v>41691.698125604278</v>
          </cell>
          <cell r="N1011">
            <v>8259.2348295073625</v>
          </cell>
          <cell r="P1011">
            <v>7873.8310913309606</v>
          </cell>
          <cell r="Q1011">
            <v>14199.341352163985</v>
          </cell>
          <cell r="R1011">
            <v>94522.927214248528</v>
          </cell>
          <cell r="S1011">
            <v>4942.0225442245992</v>
          </cell>
          <cell r="T1011">
            <v>6048.1905338783772</v>
          </cell>
          <cell r="U1011">
            <v>34846.097855776759</v>
          </cell>
          <cell r="V1011">
            <v>359318.88977937592</v>
          </cell>
          <cell r="W1011">
            <v>448647.31080831663</v>
          </cell>
          <cell r="X1011">
            <v>24592.577800341889</v>
          </cell>
          <cell r="Y1011">
            <v>560448.9875280523</v>
          </cell>
          <cell r="Z1011">
            <v>336421.40356272715</v>
          </cell>
          <cell r="AA1011">
            <v>369398.90721200412</v>
          </cell>
        </row>
        <row r="1012">
          <cell r="C1012">
            <v>32388.890331253886</v>
          </cell>
          <cell r="D1012">
            <v>86317.233624984874</v>
          </cell>
          <cell r="H1012">
            <v>67099.186547600591</v>
          </cell>
          <cell r="I1012">
            <v>10525.695074281115</v>
          </cell>
          <cell r="J1012">
            <v>197251.61464144517</v>
          </cell>
          <cell r="L1012">
            <v>23093.663326682501</v>
          </cell>
          <cell r="M1012">
            <v>49131.241602313145</v>
          </cell>
          <cell r="N1012">
            <v>8192.1839376528351</v>
          </cell>
          <cell r="P1012">
            <v>7018.6066479154042</v>
          </cell>
          <cell r="Q1012">
            <v>12693.6686535316</v>
          </cell>
          <cell r="R1012">
            <v>86937.715226758941</v>
          </cell>
          <cell r="S1012">
            <v>4516.6478585648638</v>
          </cell>
          <cell r="T1012">
            <v>6338.7676942097714</v>
          </cell>
          <cell r="U1012">
            <v>37588.858434988193</v>
          </cell>
          <cell r="V1012">
            <v>464840.03130429925</v>
          </cell>
          <cell r="W1012">
            <v>540382.2791200066</v>
          </cell>
          <cell r="X1012">
            <v>27978.067125206901</v>
          </cell>
          <cell r="Y1012">
            <v>378170.95813757565</v>
          </cell>
          <cell r="Z1012">
            <v>230500.07885497715</v>
          </cell>
          <cell r="AA1012">
            <v>296257.08273874252</v>
          </cell>
        </row>
        <row r="1013">
          <cell r="C1013">
            <v>32081.752290529479</v>
          </cell>
          <cell r="D1013">
            <v>87109.365575170552</v>
          </cell>
          <cell r="H1013">
            <v>61393.542231310443</v>
          </cell>
          <cell r="I1013">
            <v>9997.9275356874095</v>
          </cell>
          <cell r="J1013">
            <v>192076.37058701908</v>
          </cell>
          <cell r="L1013">
            <v>23311.128199539289</v>
          </cell>
          <cell r="M1013">
            <v>48497.54860391267</v>
          </cell>
          <cell r="N1013">
            <v>9626.3555542412596</v>
          </cell>
          <cell r="P1013">
            <v>6757.7675809989987</v>
          </cell>
          <cell r="Q1013">
            <v>10653.770541779468</v>
          </cell>
          <cell r="R1013">
            <v>96755.120994563622</v>
          </cell>
          <cell r="S1013">
            <v>4089.1398553349418</v>
          </cell>
          <cell r="T1013">
            <v>6443.0052074034429</v>
          </cell>
          <cell r="U1013">
            <v>36956.099447832639</v>
          </cell>
          <cell r="V1013">
            <v>436536.53113864479</v>
          </cell>
          <cell r="W1013">
            <v>520254.54613631708</v>
          </cell>
          <cell r="X1013">
            <v>26900.494428829334</v>
          </cell>
          <cell r="Y1013">
            <v>620203.92037569929</v>
          </cell>
          <cell r="Z1013">
            <v>329969.54705892463</v>
          </cell>
          <cell r="AA1013">
            <v>336828.14183627244</v>
          </cell>
        </row>
        <row r="1014">
          <cell r="C1014">
            <v>29126.020809929058</v>
          </cell>
          <cell r="D1014">
            <v>85422.48882773974</v>
          </cell>
          <cell r="H1014">
            <v>50204.77153813748</v>
          </cell>
          <cell r="I1014">
            <v>13646.655195910094</v>
          </cell>
          <cell r="J1014">
            <v>172458.65713624633</v>
          </cell>
          <cell r="L1014">
            <v>20702.734403141068</v>
          </cell>
          <cell r="M1014">
            <v>37975.718570041128</v>
          </cell>
          <cell r="N1014">
            <v>11095.678370624806</v>
          </cell>
          <cell r="P1014">
            <v>7438.8375772336622</v>
          </cell>
          <cell r="Q1014">
            <v>13412.803072140026</v>
          </cell>
          <cell r="R1014">
            <v>86674.524751680743</v>
          </cell>
          <cell r="S1014">
            <v>4073.8887421919962</v>
          </cell>
          <cell r="T1014">
            <v>5681.3469304960145</v>
          </cell>
          <cell r="U1014">
            <v>31787.219314940783</v>
          </cell>
          <cell r="V1014">
            <v>356468.780768806</v>
          </cell>
          <cell r="W1014">
            <v>444580.79825976281</v>
          </cell>
          <cell r="X1014">
            <v>24129.069893156673</v>
          </cell>
          <cell r="Y1014">
            <v>560797.57189095428</v>
          </cell>
          <cell r="Z1014">
            <v>348417.93122766196</v>
          </cell>
          <cell r="AA1014">
            <v>348634.21536566992</v>
          </cell>
        </row>
        <row r="1015">
          <cell r="C1015">
            <v>32743.011122335734</v>
          </cell>
          <cell r="D1015">
            <v>98924.43506953906</v>
          </cell>
          <cell r="H1015">
            <v>57639.474367932686</v>
          </cell>
          <cell r="I1015">
            <v>15999.084467661431</v>
          </cell>
          <cell r="J1015">
            <v>192405.29960333437</v>
          </cell>
          <cell r="L1015">
            <v>23767.89283808885</v>
          </cell>
          <cell r="M1015">
            <v>33552.675735044329</v>
          </cell>
          <cell r="N1015">
            <v>30359.564582427509</v>
          </cell>
          <cell r="P1015">
            <v>8907.1173930384375</v>
          </cell>
          <cell r="Q1015">
            <v>15570.934021759798</v>
          </cell>
          <cell r="R1015">
            <v>101339.66246660825</v>
          </cell>
          <cell r="S1015">
            <v>4170.3378107039916</v>
          </cell>
          <cell r="T1015">
            <v>6216.6206468959508</v>
          </cell>
          <cell r="U1015">
            <v>35333.278245789101</v>
          </cell>
          <cell r="V1015">
            <v>405270.06823925721</v>
          </cell>
          <cell r="W1015">
            <v>514097.39868498367</v>
          </cell>
          <cell r="X1015">
            <v>23404.625158995583</v>
          </cell>
          <cell r="Y1015">
            <v>855078.74285628018</v>
          </cell>
          <cell r="Z1015">
            <v>638876.67394243891</v>
          </cell>
          <cell r="AA1015">
            <v>578391.67101022718</v>
          </cell>
        </row>
        <row r="1016">
          <cell r="C1016">
            <v>42520.914891815752</v>
          </cell>
          <cell r="D1016">
            <v>107528.88990184928</v>
          </cell>
          <cell r="H1016">
            <v>72792.916237672907</v>
          </cell>
          <cell r="I1016">
            <v>21070.801298950388</v>
          </cell>
          <cell r="J1016">
            <v>231717.6998388198</v>
          </cell>
          <cell r="L1016">
            <v>24913.492939181942</v>
          </cell>
          <cell r="M1016">
            <v>32747.235698037388</v>
          </cell>
          <cell r="N1016">
            <v>66877.455311536833</v>
          </cell>
          <cell r="P1016">
            <v>8421.3555436385741</v>
          </cell>
          <cell r="Q1016">
            <v>18564.915111383481</v>
          </cell>
          <cell r="R1016">
            <v>125445.44615834106</v>
          </cell>
          <cell r="S1016">
            <v>3661.504723237706</v>
          </cell>
          <cell r="T1016">
            <v>6121.6397468430296</v>
          </cell>
          <cell r="U1016">
            <v>34525.334591743966</v>
          </cell>
          <cell r="V1016">
            <v>389139.59194024431</v>
          </cell>
          <cell r="W1016">
            <v>478802.42633843288</v>
          </cell>
          <cell r="X1016">
            <v>26523.255083268425</v>
          </cell>
          <cell r="Y1016">
            <v>974233.63756069855</v>
          </cell>
          <cell r="Z1016">
            <v>689223.6243662776</v>
          </cell>
          <cell r="AA1016">
            <v>625940.37406705739</v>
          </cell>
        </row>
        <row r="1017">
          <cell r="C1017">
            <v>88902.122449534072</v>
          </cell>
          <cell r="D1017">
            <v>194846.47950887345</v>
          </cell>
          <cell r="H1017">
            <v>122900.00263400136</v>
          </cell>
          <cell r="I1017">
            <v>36132.825140123299</v>
          </cell>
          <cell r="J1017">
            <v>398659.20180352154</v>
          </cell>
          <cell r="L1017">
            <v>27514.149278412115</v>
          </cell>
          <cell r="M1017">
            <v>89349.092087807658</v>
          </cell>
          <cell r="N1017">
            <v>65299.197332370699</v>
          </cell>
          <cell r="P1017">
            <v>13392.917126024959</v>
          </cell>
          <cell r="Q1017">
            <v>47997.376724783921</v>
          </cell>
          <cell r="R1017">
            <v>228494.53884924148</v>
          </cell>
          <cell r="S1017">
            <v>9209.2341834207818</v>
          </cell>
          <cell r="T1017">
            <v>11991.669710603101</v>
          </cell>
          <cell r="U1017">
            <v>65187.924765996715</v>
          </cell>
          <cell r="V1017">
            <v>356399.91716886696</v>
          </cell>
          <cell r="W1017">
            <v>451680.70619774156</v>
          </cell>
          <cell r="X1017">
            <v>25511.234109878027</v>
          </cell>
          <cell r="Y1017">
            <v>817188.57731262606</v>
          </cell>
          <cell r="Z1017">
            <v>570277.44915637851</v>
          </cell>
          <cell r="AA1017">
            <v>517056.26664548909</v>
          </cell>
        </row>
        <row r="1018">
          <cell r="C1018">
            <v>95313.364203514517</v>
          </cell>
          <cell r="D1018">
            <v>211148.78875958</v>
          </cell>
          <cell r="H1018">
            <v>128888.80399973968</v>
          </cell>
          <cell r="I1018">
            <v>22157.849650827251</v>
          </cell>
          <cell r="J1018">
            <v>396894.1637810666</v>
          </cell>
          <cell r="L1018">
            <v>100098.28741991667</v>
          </cell>
          <cell r="M1018">
            <v>56188.894357478981</v>
          </cell>
          <cell r="N1018">
            <v>38614.577373873086</v>
          </cell>
          <cell r="P1018">
            <v>26644.952624662103</v>
          </cell>
          <cell r="Q1018">
            <v>40674.32390493025</v>
          </cell>
          <cell r="R1018">
            <v>203763.13020729323</v>
          </cell>
          <cell r="S1018">
            <v>17846.253041101303</v>
          </cell>
          <cell r="T1018">
            <v>23362.02543127631</v>
          </cell>
          <cell r="U1018">
            <v>52045.693801241185</v>
          </cell>
          <cell r="V1018">
            <v>388680.11857303744</v>
          </cell>
          <cell r="W1018">
            <v>474282.84146311635</v>
          </cell>
          <cell r="X1018">
            <v>14964.466100164589</v>
          </cell>
          <cell r="Y1018">
            <v>616582.96649793326</v>
          </cell>
          <cell r="Z1018">
            <v>518817.50915742957</v>
          </cell>
          <cell r="AA1018">
            <v>459387.21544065117</v>
          </cell>
        </row>
        <row r="1019">
          <cell r="C1019">
            <v>62691.52361563161</v>
          </cell>
          <cell r="D1019">
            <v>157182.21937906541</v>
          </cell>
          <cell r="H1019">
            <v>95896.223002766201</v>
          </cell>
          <cell r="I1019">
            <v>13955.388533960893</v>
          </cell>
          <cell r="J1019">
            <v>302539.62548192468</v>
          </cell>
          <cell r="L1019">
            <v>55162.216649517519</v>
          </cell>
          <cell r="M1019">
            <v>66536.006720013262</v>
          </cell>
          <cell r="N1019">
            <v>16554.647679350961</v>
          </cell>
          <cell r="P1019">
            <v>8058.8783749565964</v>
          </cell>
          <cell r="Q1019">
            <v>20866.83370473445</v>
          </cell>
          <cell r="R1019">
            <v>139388.06905048995</v>
          </cell>
          <cell r="S1019">
            <v>5311.4117162206685</v>
          </cell>
          <cell r="T1019">
            <v>9846.024175420398</v>
          </cell>
          <cell r="U1019">
            <v>22383.400463511902</v>
          </cell>
          <cell r="V1019">
            <v>478448.93534511933</v>
          </cell>
          <cell r="W1019">
            <v>556556.46205166786</v>
          </cell>
          <cell r="X1019">
            <v>13712.225410368868</v>
          </cell>
          <cell r="Y1019">
            <v>685184.89253448229</v>
          </cell>
          <cell r="Z1019">
            <v>570061.70290264778</v>
          </cell>
          <cell r="AA1019">
            <v>498802.21574232588</v>
          </cell>
        </row>
        <row r="1020">
          <cell r="C1020">
            <v>44474.629964999767</v>
          </cell>
          <cell r="D1020">
            <v>115485.66652858305</v>
          </cell>
          <cell r="H1020">
            <v>85281.051368470027</v>
          </cell>
          <cell r="I1020">
            <v>7210.4673589954482</v>
          </cell>
          <cell r="J1020">
            <v>233708.83893120638</v>
          </cell>
          <cell r="L1020">
            <v>25683.158431196189</v>
          </cell>
          <cell r="M1020">
            <v>70556.181555548377</v>
          </cell>
          <cell r="N1020">
            <v>5972.7719791873633</v>
          </cell>
          <cell r="P1020">
            <v>7102.024803577865</v>
          </cell>
          <cell r="Q1020">
            <v>10369.817679218599</v>
          </cell>
          <cell r="R1020">
            <v>106782.86344485322</v>
          </cell>
          <cell r="S1020">
            <v>3064.6283007727552</v>
          </cell>
          <cell r="T1020">
            <v>9903.452431769676</v>
          </cell>
          <cell r="U1020">
            <v>20948.877237029501</v>
          </cell>
          <cell r="V1020">
            <v>478342.68892388872</v>
          </cell>
          <cell r="W1020">
            <v>554017.8712491598</v>
          </cell>
          <cell r="X1020">
            <v>13222.011875145838</v>
          </cell>
          <cell r="Y1020">
            <v>650593.38716335222</v>
          </cell>
          <cell r="Z1020">
            <v>506481.55557477375</v>
          </cell>
          <cell r="AA1020">
            <v>437015.0697569474</v>
          </cell>
        </row>
        <row r="1021">
          <cell r="C1021">
            <v>38714.082430001872</v>
          </cell>
          <cell r="D1021">
            <v>104780.6115218964</v>
          </cell>
          <cell r="H1021">
            <v>89010.7748015744</v>
          </cell>
          <cell r="I1021">
            <v>6539.8976633339471</v>
          </cell>
          <cell r="J1021">
            <v>227365.87353697469</v>
          </cell>
          <cell r="L1021">
            <v>19392.793387623355</v>
          </cell>
          <cell r="M1021">
            <v>68092.520047941158</v>
          </cell>
          <cell r="N1021">
            <v>4346.9468647742797</v>
          </cell>
          <cell r="P1021">
            <v>7325.4473294603386</v>
          </cell>
          <cell r="Q1021">
            <v>10965.825818318144</v>
          </cell>
          <cell r="R1021">
            <v>101003.01598023024</v>
          </cell>
          <cell r="S1021">
            <v>4680.9148071030513</v>
          </cell>
          <cell r="T1021">
            <v>7401.8366864108248</v>
          </cell>
          <cell r="U1021">
            <v>23689.122160301893</v>
          </cell>
          <cell r="V1021">
            <v>348993.82418078516</v>
          </cell>
          <cell r="W1021">
            <v>430836.85426498298</v>
          </cell>
          <cell r="X1021">
            <v>15895.18197642397</v>
          </cell>
          <cell r="Y1021">
            <v>463342.24861747579</v>
          </cell>
          <cell r="Z1021">
            <v>433597.86687843938</v>
          </cell>
          <cell r="AA1021">
            <v>401449.1440523768</v>
          </cell>
        </row>
        <row r="1022">
          <cell r="C1022">
            <v>37633.053596000565</v>
          </cell>
          <cell r="D1022">
            <v>115125.97803697975</v>
          </cell>
          <cell r="H1022">
            <v>97097.622615073255</v>
          </cell>
          <cell r="I1022">
            <v>9592.9719215852328</v>
          </cell>
          <cell r="J1022">
            <v>250787.18384992983</v>
          </cell>
          <cell r="L1022">
            <v>21149.588020808307</v>
          </cell>
          <cell r="M1022">
            <v>63159.456120295232</v>
          </cell>
          <cell r="N1022">
            <v>6914.4836186856646</v>
          </cell>
          <cell r="P1022">
            <v>9128.4590844980848</v>
          </cell>
          <cell r="Q1022">
            <v>15120.028460376236</v>
          </cell>
          <cell r="R1022">
            <v>116336.56845454329</v>
          </cell>
          <cell r="S1022">
            <v>4858.7502808344661</v>
          </cell>
          <cell r="T1022">
            <v>7511.5815309098152</v>
          </cell>
          <cell r="U1022">
            <v>23279.918538497652</v>
          </cell>
          <cell r="V1022">
            <v>362516.16964300349</v>
          </cell>
          <cell r="W1022">
            <v>441739.48303167662</v>
          </cell>
          <cell r="X1022">
            <v>18478.87483785352</v>
          </cell>
          <cell r="Y1022">
            <v>492310.4908099341</v>
          </cell>
          <cell r="Z1022">
            <v>392829.58386322937</v>
          </cell>
          <cell r="AA1022">
            <v>408380.92290761851</v>
          </cell>
        </row>
        <row r="1023">
          <cell r="C1023">
            <v>32209.399734846764</v>
          </cell>
          <cell r="D1023">
            <v>98638.75896498427</v>
          </cell>
          <cell r="H1023">
            <v>76479.660595956608</v>
          </cell>
          <cell r="I1023">
            <v>10904.350105153739</v>
          </cell>
          <cell r="J1023">
            <v>223030.66005480316</v>
          </cell>
          <cell r="L1023">
            <v>22242.505783320597</v>
          </cell>
          <cell r="M1023">
            <v>60699.365587629924</v>
          </cell>
          <cell r="N1023">
            <v>7598.1891934914256</v>
          </cell>
          <cell r="P1023">
            <v>11623.335504255669</v>
          </cell>
          <cell r="Q1023">
            <v>13789.884424392041</v>
          </cell>
          <cell r="R1023">
            <v>115329.56913939507</v>
          </cell>
          <cell r="S1023">
            <v>4325.3817298770709</v>
          </cell>
          <cell r="T1023">
            <v>5962.2650162457558</v>
          </cell>
          <cell r="U1023">
            <v>30727.307605550268</v>
          </cell>
          <cell r="V1023">
            <v>387285.7911829651</v>
          </cell>
          <cell r="W1023">
            <v>463958.64904269233</v>
          </cell>
          <cell r="X1023">
            <v>21395.551242682068</v>
          </cell>
          <cell r="Y1023">
            <v>522270.14482277457</v>
          </cell>
          <cell r="Z1023">
            <v>301958.74744560238</v>
          </cell>
          <cell r="AA1023">
            <v>350321.70178779698</v>
          </cell>
        </row>
        <row r="1024">
          <cell r="C1024">
            <v>33387.471539918806</v>
          </cell>
          <cell r="D1024">
            <v>89198.482817611191</v>
          </cell>
          <cell r="H1024">
            <v>64942.791484878122</v>
          </cell>
          <cell r="I1024">
            <v>9669.3605987022038</v>
          </cell>
          <cell r="J1024">
            <v>190764.04281199674</v>
          </cell>
          <cell r="L1024">
            <v>24368.712838807831</v>
          </cell>
          <cell r="M1024">
            <v>62855.625284508533</v>
          </cell>
          <cell r="N1024">
            <v>5815.8903340564348</v>
          </cell>
          <cell r="P1024">
            <v>12337.174563648763</v>
          </cell>
          <cell r="Q1024">
            <v>9296.8843027143521</v>
          </cell>
          <cell r="R1024">
            <v>96841.24747098329</v>
          </cell>
          <cell r="S1024">
            <v>3751.6401778955492</v>
          </cell>
          <cell r="T1024">
            <v>6368.9523022774365</v>
          </cell>
          <cell r="U1024">
            <v>31629.286919129012</v>
          </cell>
          <cell r="V1024">
            <v>475485.27143109875</v>
          </cell>
          <cell r="W1024">
            <v>548334.27135039493</v>
          </cell>
          <cell r="X1024">
            <v>25208.901676304715</v>
          </cell>
          <cell r="Y1024">
            <v>523289.35014078516</v>
          </cell>
          <cell r="Z1024">
            <v>242086.2526198003</v>
          </cell>
          <cell r="AA1024">
            <v>311228.66098520806</v>
          </cell>
        </row>
        <row r="1025">
          <cell r="C1025">
            <v>35885.715039109673</v>
          </cell>
          <cell r="D1025">
            <v>92297.745508740947</v>
          </cell>
          <cell r="H1025">
            <v>56730.979393979113</v>
          </cell>
          <cell r="I1025">
            <v>7325.9312349563406</v>
          </cell>
          <cell r="J1025">
            <v>166188.79165651923</v>
          </cell>
          <cell r="L1025">
            <v>25569.393459189374</v>
          </cell>
          <cell r="M1025">
            <v>63331.685036354378</v>
          </cell>
          <cell r="N1025">
            <v>4800.2174309899547</v>
          </cell>
          <cell r="P1025">
            <v>11427.797437726082</v>
          </cell>
          <cell r="Q1025">
            <v>11551.443381973857</v>
          </cell>
          <cell r="R1025">
            <v>98117.315917580971</v>
          </cell>
          <cell r="S1025">
            <v>4223.7145312370531</v>
          </cell>
          <cell r="T1025">
            <v>6232.9203352524901</v>
          </cell>
          <cell r="U1025">
            <v>35971.404790479282</v>
          </cell>
          <cell r="V1025">
            <v>464789.69575101248</v>
          </cell>
          <cell r="W1025">
            <v>551734.33494615532</v>
          </cell>
          <cell r="X1025">
            <v>24963.574778601025</v>
          </cell>
          <cell r="Y1025">
            <v>506746.23039834871</v>
          </cell>
          <cell r="Z1025">
            <v>194647.40440453182</v>
          </cell>
          <cell r="AA1025">
            <v>269071.13723025192</v>
          </cell>
        </row>
        <row r="1026">
          <cell r="C1026">
            <v>31853.296821168478</v>
          </cell>
          <cell r="D1026">
            <v>81411.578230780389</v>
          </cell>
          <cell r="H1026">
            <v>48685.529362544949</v>
          </cell>
          <cell r="I1026">
            <v>8116.0352417666709</v>
          </cell>
          <cell r="J1026">
            <v>151361.66348356198</v>
          </cell>
          <cell r="L1026">
            <v>21702.41354293278</v>
          </cell>
          <cell r="M1026">
            <v>52010.06533775846</v>
          </cell>
          <cell r="N1026">
            <v>5257.892910482964</v>
          </cell>
          <cell r="P1026">
            <v>11330.990232918362</v>
          </cell>
          <cell r="Q1026">
            <v>11925.179953331888</v>
          </cell>
          <cell r="R1026">
            <v>83065.018862407815</v>
          </cell>
          <cell r="S1026">
            <v>4110.0349463197281</v>
          </cell>
          <cell r="T1026">
            <v>5525.9968143077622</v>
          </cell>
          <cell r="U1026">
            <v>38747.891638438312</v>
          </cell>
          <cell r="V1026">
            <v>362093.86127842992</v>
          </cell>
          <cell r="W1026">
            <v>447852.38827751845</v>
          </cell>
          <cell r="X1026">
            <v>25872.812402686417</v>
          </cell>
          <cell r="Y1026">
            <v>323753.01329475187</v>
          </cell>
          <cell r="Z1026">
            <v>267845.48306166218</v>
          </cell>
          <cell r="AA1026">
            <v>284095.82774201309</v>
          </cell>
        </row>
        <row r="1027">
          <cell r="C1027">
            <v>35793.051011675998</v>
          </cell>
          <cell r="D1027">
            <v>95350.589167463913</v>
          </cell>
          <cell r="H1027">
            <v>62521.3195450399</v>
          </cell>
          <cell r="I1027">
            <v>16817.782680014348</v>
          </cell>
          <cell r="J1027">
            <v>218855.4876760403</v>
          </cell>
          <cell r="L1027">
            <v>22665.061199393469</v>
          </cell>
          <cell r="M1027">
            <v>39443.730814535178</v>
          </cell>
          <cell r="N1027">
            <v>9126.1655981517542</v>
          </cell>
          <cell r="P1027">
            <v>18714.964157754875</v>
          </cell>
          <cell r="Q1027">
            <v>16387.963378800003</v>
          </cell>
          <cell r="R1027">
            <v>120792.40234988728</v>
          </cell>
          <cell r="S1027">
            <v>12075.988781639689</v>
          </cell>
          <cell r="T1027">
            <v>6175.1671184830238</v>
          </cell>
          <cell r="U1027">
            <v>57672.297545838919</v>
          </cell>
          <cell r="V1027">
            <v>384577.72359575966</v>
          </cell>
          <cell r="W1027">
            <v>484403.79357521876</v>
          </cell>
          <cell r="X1027">
            <v>34300.004045118185</v>
          </cell>
          <cell r="Y1027">
            <v>702250.03902937809</v>
          </cell>
          <cell r="Z1027">
            <v>553003.15065688116</v>
          </cell>
          <cell r="AA1027">
            <v>517945.86115999101</v>
          </cell>
        </row>
        <row r="1028">
          <cell r="C1028">
            <v>43021.838252301277</v>
          </cell>
          <cell r="D1028">
            <v>118854.16436650661</v>
          </cell>
          <cell r="H1028">
            <v>72967.485111364556</v>
          </cell>
          <cell r="I1028">
            <v>29344.359948686186</v>
          </cell>
          <cell r="J1028">
            <v>231965.69236373596</v>
          </cell>
          <cell r="L1028">
            <v>24686.365048709111</v>
          </cell>
          <cell r="M1028">
            <v>32881.324686971995</v>
          </cell>
          <cell r="N1028">
            <v>42411.239798235394</v>
          </cell>
          <cell r="P1028">
            <v>9820.5132868019118</v>
          </cell>
          <cell r="Q1028">
            <v>20881.751019621512</v>
          </cell>
          <cell r="R1028">
            <v>141774.11173862542</v>
          </cell>
          <cell r="S1028">
            <v>4686.8647100266598</v>
          </cell>
          <cell r="T1028">
            <v>5551.3518850846012</v>
          </cell>
          <cell r="U1028">
            <v>46637.528994960601</v>
          </cell>
          <cell r="V1028">
            <v>400463.17810635042</v>
          </cell>
          <cell r="W1028">
            <v>519191.92964130366</v>
          </cell>
          <cell r="X1028">
            <v>41421.489354997408</v>
          </cell>
          <cell r="Y1028">
            <v>734717.18377284764</v>
          </cell>
          <cell r="Z1028">
            <v>567934.25093602785</v>
          </cell>
          <cell r="AA1028">
            <v>534520.83450177452</v>
          </cell>
        </row>
        <row r="1029">
          <cell r="C1029">
            <v>59785.670976162684</v>
          </cell>
          <cell r="D1029">
            <v>144786.63895847273</v>
          </cell>
          <cell r="H1029">
            <v>102419.1643945348</v>
          </cell>
          <cell r="I1029">
            <v>29398.846701382605</v>
          </cell>
          <cell r="J1029">
            <v>292494.26691365999</v>
          </cell>
          <cell r="L1029">
            <v>22802.054994875496</v>
          </cell>
          <cell r="M1029">
            <v>64497.245857961272</v>
          </cell>
          <cell r="N1029">
            <v>56525.592987217293</v>
          </cell>
          <cell r="P1029">
            <v>7126.9073900617532</v>
          </cell>
          <cell r="Q1029">
            <v>30356.597517034483</v>
          </cell>
          <cell r="R1029">
            <v>240954.24307050635</v>
          </cell>
          <cell r="S1029">
            <v>3986.0686645196679</v>
          </cell>
          <cell r="T1029">
            <v>5805.9087464552476</v>
          </cell>
          <cell r="U1029">
            <v>39619.872754299213</v>
          </cell>
          <cell r="V1029">
            <v>380819.31404362153</v>
          </cell>
          <cell r="W1029">
            <v>465902.44534489198</v>
          </cell>
          <cell r="X1029">
            <v>48301.995030568207</v>
          </cell>
          <cell r="Y1029">
            <v>756434.37009806209</v>
          </cell>
          <cell r="Z1029">
            <v>556850.49548558972</v>
          </cell>
          <cell r="AA1029">
            <v>494469.0412168327</v>
          </cell>
        </row>
        <row r="1030">
          <cell r="C1030">
            <v>91204.833592796887</v>
          </cell>
          <cell r="D1030">
            <v>199104.20230380009</v>
          </cell>
          <cell r="H1030">
            <v>100637.3718751018</v>
          </cell>
          <cell r="I1030">
            <v>22799.704946380712</v>
          </cell>
          <cell r="J1030">
            <v>345182.80394451873</v>
          </cell>
          <cell r="L1030">
            <v>22604.443300158342</v>
          </cell>
          <cell r="M1030">
            <v>80378.112539979047</v>
          </cell>
          <cell r="N1030">
            <v>35696.172152415791</v>
          </cell>
          <cell r="P1030">
            <v>14870.385979519093</v>
          </cell>
          <cell r="Q1030">
            <v>37092.885894092564</v>
          </cell>
          <cell r="R1030">
            <v>348375.28282386303</v>
          </cell>
          <cell r="S1030">
            <v>10600.038540251448</v>
          </cell>
          <cell r="T1030">
            <v>6786.2587237807056</v>
          </cell>
          <cell r="U1030">
            <v>32552.803222497441</v>
          </cell>
          <cell r="V1030">
            <v>351224.1084447233</v>
          </cell>
          <cell r="W1030">
            <v>429909.61573715298</v>
          </cell>
          <cell r="X1030">
            <v>22310.305307841882</v>
          </cell>
          <cell r="Y1030">
            <v>784954.07078220218</v>
          </cell>
          <cell r="Z1030">
            <v>537411.53718732751</v>
          </cell>
          <cell r="AA1030">
            <v>469635.66162662988</v>
          </cell>
        </row>
        <row r="1031">
          <cell r="C1031">
            <v>59182.27508625522</v>
          </cell>
          <cell r="D1031">
            <v>131803.44579882442</v>
          </cell>
          <cell r="H1031">
            <v>72170.929348529826</v>
          </cell>
          <cell r="I1031">
            <v>13898.423108268653</v>
          </cell>
          <cell r="J1031">
            <v>223356.44062614362</v>
          </cell>
          <cell r="L1031">
            <v>33557.659838372972</v>
          </cell>
          <cell r="M1031">
            <v>56345.151720525857</v>
          </cell>
          <cell r="N1031">
            <v>11205.602963105173</v>
          </cell>
          <cell r="P1031">
            <v>5005.6778036382157</v>
          </cell>
          <cell r="Q1031">
            <v>13976.121280702289</v>
          </cell>
          <cell r="R1031">
            <v>137428.45043902809</v>
          </cell>
          <cell r="S1031">
            <v>3754.2595764289886</v>
          </cell>
          <cell r="T1031">
            <v>11639.387733212734</v>
          </cell>
          <cell r="U1031">
            <v>29312.848849463982</v>
          </cell>
          <cell r="V1031">
            <v>468570.97327099601</v>
          </cell>
          <cell r="W1031">
            <v>547189.4575447453</v>
          </cell>
          <cell r="X1031">
            <v>15058.867102229184</v>
          </cell>
          <cell r="Y1031">
            <v>730118.25076915638</v>
          </cell>
          <cell r="Z1031">
            <v>607293.43541048432</v>
          </cell>
          <cell r="AA1031">
            <v>523065.83706107846</v>
          </cell>
        </row>
        <row r="1032">
          <cell r="C1032">
            <v>50463.632833391937</v>
          </cell>
          <cell r="D1032">
            <v>116097.26325018241</v>
          </cell>
          <cell r="H1032">
            <v>114616.72753173522</v>
          </cell>
          <cell r="I1032">
            <v>24832.960676790819</v>
          </cell>
          <cell r="J1032">
            <v>255612.62324029443</v>
          </cell>
          <cell r="L1032">
            <v>19975.388139537801</v>
          </cell>
          <cell r="M1032">
            <v>58513.841801061491</v>
          </cell>
          <cell r="N1032">
            <v>6492.4269284794227</v>
          </cell>
          <cell r="P1032">
            <v>5191.2251727975126</v>
          </cell>
          <cell r="Q1032">
            <v>13611.855062142138</v>
          </cell>
          <cell r="R1032">
            <v>105355.08294313967</v>
          </cell>
          <cell r="S1032">
            <v>5259.6203674446742</v>
          </cell>
          <cell r="T1032">
            <v>8204.2829347199586</v>
          </cell>
          <cell r="U1032">
            <v>72871.246519308828</v>
          </cell>
          <cell r="V1032">
            <v>467449.89299722313</v>
          </cell>
          <cell r="W1032">
            <v>586223.36330096214</v>
          </cell>
          <cell r="X1032">
            <v>20027.96850309135</v>
          </cell>
          <cell r="Y1032">
            <v>638166.80211950617</v>
          </cell>
          <cell r="Z1032">
            <v>521522.09545317118</v>
          </cell>
          <cell r="AA1032">
            <v>460058.60868663277</v>
          </cell>
        </row>
        <row r="1033">
          <cell r="C1033">
            <v>43688.161571861143</v>
          </cell>
          <cell r="D1033">
            <v>104480.4047917579</v>
          </cell>
          <cell r="H1033">
            <v>90838.69144163531</v>
          </cell>
          <cell r="I1033">
            <v>9378.0123711980559</v>
          </cell>
          <cell r="J1033">
            <v>207143.10472268428</v>
          </cell>
          <cell r="L1033">
            <v>19741.489923055415</v>
          </cell>
          <cell r="M1033">
            <v>60858.051877242215</v>
          </cell>
          <cell r="N1033">
            <v>3700.8178638118898</v>
          </cell>
          <cell r="P1033">
            <v>4593.7612382088664</v>
          </cell>
          <cell r="Q1033">
            <v>8510.5494288780901</v>
          </cell>
          <cell r="R1033">
            <v>93163.054738485254</v>
          </cell>
          <cell r="S1033">
            <v>2464.9534116265036</v>
          </cell>
          <cell r="T1033">
            <v>9046.6631475692066</v>
          </cell>
          <cell r="U1033">
            <v>47888.704657571659</v>
          </cell>
          <cell r="V1033">
            <v>267624.30126704526</v>
          </cell>
          <cell r="W1033">
            <v>360664.37493846042</v>
          </cell>
          <cell r="X1033">
            <v>17812.934672462718</v>
          </cell>
          <cell r="Y1033">
            <v>584606.38472411351</v>
          </cell>
          <cell r="Z1033">
            <v>458642.8617820022</v>
          </cell>
          <cell r="AA1033">
            <v>440092.4796076364</v>
          </cell>
        </row>
        <row r="1034">
          <cell r="C1034">
            <v>37857.369015221688</v>
          </cell>
          <cell r="D1034">
            <v>114711.66900144429</v>
          </cell>
          <cell r="H1034">
            <v>107144.03057435172</v>
          </cell>
          <cell r="I1034">
            <v>10886.359398911894</v>
          </cell>
          <cell r="J1034">
            <v>270447.09660648153</v>
          </cell>
          <cell r="L1034">
            <v>22983.515068975681</v>
          </cell>
          <cell r="M1034">
            <v>45635.290524375167</v>
          </cell>
          <cell r="N1034">
            <v>6978.2316073907323</v>
          </cell>
          <cell r="P1034">
            <v>8109.7728873595515</v>
          </cell>
          <cell r="Q1034">
            <v>12596.930247875604</v>
          </cell>
          <cell r="R1034">
            <v>92018.776097778682</v>
          </cell>
          <cell r="S1034">
            <v>7510.4003881607896</v>
          </cell>
          <cell r="T1034">
            <v>7419.1792393794331</v>
          </cell>
          <cell r="U1034">
            <v>43015.869042105835</v>
          </cell>
          <cell r="V1034">
            <v>287183.005032746</v>
          </cell>
          <cell r="W1034">
            <v>377331.33655316371</v>
          </cell>
          <cell r="X1034">
            <v>31124.79171335548</v>
          </cell>
          <cell r="Y1034">
            <v>497158.57871788542</v>
          </cell>
          <cell r="Z1034">
            <v>382118.31055534736</v>
          </cell>
          <cell r="AA1034">
            <v>447269.74104245665</v>
          </cell>
        </row>
        <row r="1035">
          <cell r="C1035">
            <v>36314.241976811929</v>
          </cell>
          <cell r="D1035">
            <v>106573.9419038132</v>
          </cell>
          <cell r="H1035">
            <v>87367.41732467532</v>
          </cell>
          <cell r="I1035">
            <v>9752.2737740296961</v>
          </cell>
          <cell r="J1035">
            <v>226538.97925176448</v>
          </cell>
          <cell r="L1035">
            <v>21368.005748319778</v>
          </cell>
          <cell r="M1035">
            <v>37714.186729322937</v>
          </cell>
          <cell r="N1035">
            <v>9193.9827983444302</v>
          </cell>
          <cell r="P1035">
            <v>9463.3743068467102</v>
          </cell>
          <cell r="Q1035">
            <v>13544.830547827996</v>
          </cell>
          <cell r="R1035">
            <v>92170.405757072556</v>
          </cell>
          <cell r="S1035">
            <v>3989.7753887770582</v>
          </cell>
          <cell r="T1035">
            <v>5887.3114676790274</v>
          </cell>
          <cell r="U1035">
            <v>30894.417889781747</v>
          </cell>
          <cell r="V1035">
            <v>477962.03504651529</v>
          </cell>
          <cell r="W1035">
            <v>547494.3995872495</v>
          </cell>
          <cell r="X1035">
            <v>28134.717490976018</v>
          </cell>
          <cell r="Y1035">
            <v>627564.15002728952</v>
          </cell>
          <cell r="Z1035">
            <v>349027.29401633097</v>
          </cell>
          <cell r="AA1035">
            <v>411210.31766291865</v>
          </cell>
        </row>
        <row r="1036">
          <cell r="C1036">
            <v>35178.584576842964</v>
          </cell>
          <cell r="D1036">
            <v>104258.29488842626</v>
          </cell>
          <cell r="H1036">
            <v>73315.874633981235</v>
          </cell>
          <cell r="I1036">
            <v>11420.137073678639</v>
          </cell>
          <cell r="J1036">
            <v>237331.73713282548</v>
          </cell>
          <cell r="L1036">
            <v>23342.350505484308</v>
          </cell>
          <cell r="M1036">
            <v>40428.076864345952</v>
          </cell>
          <cell r="N1036">
            <v>9149.7957953342393</v>
          </cell>
          <cell r="P1036">
            <v>8064.1803965403733</v>
          </cell>
          <cell r="Q1036">
            <v>13658.117053006925</v>
          </cell>
          <cell r="R1036">
            <v>101297.22453926555</v>
          </cell>
          <cell r="S1036">
            <v>5960.2151822312135</v>
          </cell>
          <cell r="T1036">
            <v>6135.2369610105916</v>
          </cell>
          <cell r="U1036">
            <v>34103.565199181176</v>
          </cell>
          <cell r="V1036">
            <v>501028.2790559358</v>
          </cell>
          <cell r="W1036">
            <v>583086.32865183672</v>
          </cell>
          <cell r="X1036">
            <v>75618.594751046447</v>
          </cell>
          <cell r="Y1036">
            <v>515211.76410716178</v>
          </cell>
          <cell r="Z1036">
            <v>230847.67949878293</v>
          </cell>
          <cell r="AA1036">
            <v>287386.59287196049</v>
          </cell>
        </row>
        <row r="1037">
          <cell r="C1037">
            <v>34342.087507266151</v>
          </cell>
          <cell r="D1037">
            <v>93450.567617230976</v>
          </cell>
          <cell r="H1037">
            <v>56366.740368759565</v>
          </cell>
          <cell r="I1037">
            <v>10555.177822227855</v>
          </cell>
          <cell r="J1037">
            <v>181948.31530241811</v>
          </cell>
          <cell r="L1037">
            <v>22563.980969010336</v>
          </cell>
          <cell r="M1037">
            <v>40353.437098396695</v>
          </cell>
          <cell r="N1037">
            <v>10858.151066872442</v>
          </cell>
          <cell r="P1037">
            <v>9230.9507852251409</v>
          </cell>
          <cell r="Q1037">
            <v>13787.248573887538</v>
          </cell>
          <cell r="R1037">
            <v>90972.883915135288</v>
          </cell>
          <cell r="S1037">
            <v>3881.1485984768988</v>
          </cell>
          <cell r="T1037">
            <v>6273.9036908064172</v>
          </cell>
          <cell r="U1037">
            <v>33305.789543087049</v>
          </cell>
          <cell r="V1037">
            <v>578074.22343021398</v>
          </cell>
          <cell r="W1037">
            <v>652529.9679845568</v>
          </cell>
          <cell r="X1037">
            <v>33370.990743913862</v>
          </cell>
          <cell r="Y1037">
            <v>425881.77130313421</v>
          </cell>
          <cell r="Z1037">
            <v>310969.69050869113</v>
          </cell>
          <cell r="AA1037">
            <v>330161.02385442198</v>
          </cell>
        </row>
        <row r="1038">
          <cell r="C1038">
            <v>30126.246127966744</v>
          </cell>
          <cell r="D1038">
            <v>78928.509975312205</v>
          </cell>
          <cell r="H1038">
            <v>53101.941343952356</v>
          </cell>
          <cell r="I1038">
            <v>12178.94548849103</v>
          </cell>
          <cell r="J1038">
            <v>125948.81719141413</v>
          </cell>
          <cell r="L1038">
            <v>20560.436818508133</v>
          </cell>
          <cell r="M1038">
            <v>39289.96208854927</v>
          </cell>
          <cell r="N1038">
            <v>9760.3651525256719</v>
          </cell>
          <cell r="P1038">
            <v>16092.433495344858</v>
          </cell>
          <cell r="Q1038">
            <v>14110.848511245176</v>
          </cell>
          <cell r="R1038">
            <v>77115.041700979651</v>
          </cell>
          <cell r="S1038">
            <v>4575.4094044038347</v>
          </cell>
          <cell r="T1038">
            <v>5674.1037122933985</v>
          </cell>
          <cell r="U1038">
            <v>32037.827703256091</v>
          </cell>
          <cell r="V1038">
            <v>582947.44682271674</v>
          </cell>
          <cell r="W1038">
            <v>662877.2312351471</v>
          </cell>
          <cell r="X1038">
            <v>24632.028675186222</v>
          </cell>
          <cell r="Y1038">
            <v>504395.58487377415</v>
          </cell>
          <cell r="Z1038">
            <v>326910.73473387293</v>
          </cell>
          <cell r="AA1038">
            <v>354825.54569593136</v>
          </cell>
        </row>
        <row r="1039">
          <cell r="C1039">
            <v>38314.444745587731</v>
          </cell>
          <cell r="D1039">
            <v>93258.777064969676</v>
          </cell>
          <cell r="H1039">
            <v>67771.549100207951</v>
          </cell>
          <cell r="I1039">
            <v>14522.422168649542</v>
          </cell>
          <cell r="J1039">
            <v>190228.1659473023</v>
          </cell>
          <cell r="L1039">
            <v>25006.941630458674</v>
          </cell>
          <cell r="M1039">
            <v>37927.831511966062</v>
          </cell>
          <cell r="N1039">
            <v>32904.11480552845</v>
          </cell>
          <cell r="P1039">
            <v>31124.519236082651</v>
          </cell>
          <cell r="Q1039">
            <v>20164.59410074163</v>
          </cell>
          <cell r="R1039">
            <v>140731.63381586122</v>
          </cell>
          <cell r="S1039">
            <v>8574.7537218384514</v>
          </cell>
          <cell r="T1039">
            <v>6247.9674983409241</v>
          </cell>
          <cell r="U1039">
            <v>32801.372654134451</v>
          </cell>
          <cell r="V1039">
            <v>680384.13232441386</v>
          </cell>
          <cell r="W1039">
            <v>763852.03439643665</v>
          </cell>
          <cell r="X1039">
            <v>40111.056683881616</v>
          </cell>
          <cell r="Y1039">
            <v>798191.78545187833</v>
          </cell>
          <cell r="Z1039">
            <v>555170.8411534559</v>
          </cell>
          <cell r="AA1039">
            <v>529192.96608284872</v>
          </cell>
        </row>
        <row r="1040">
          <cell r="C1040">
            <v>55428.362088952199</v>
          </cell>
          <cell r="D1040">
            <v>132395.65176504105</v>
          </cell>
          <cell r="H1040">
            <v>81837.779322061004</v>
          </cell>
          <cell r="I1040">
            <v>20788.246989896656</v>
          </cell>
          <cell r="J1040">
            <v>216859.47703265163</v>
          </cell>
          <cell r="L1040">
            <v>34492.66206494467</v>
          </cell>
          <cell r="M1040">
            <v>96302.562568564055</v>
          </cell>
          <cell r="N1040">
            <v>112905.33952288645</v>
          </cell>
          <cell r="P1040">
            <v>32303.738328194679</v>
          </cell>
          <cell r="Q1040">
            <v>20550.357606814188</v>
          </cell>
          <cell r="R1040">
            <v>228828.60495952985</v>
          </cell>
          <cell r="S1040">
            <v>16351.035094196572</v>
          </cell>
          <cell r="T1040">
            <v>6296.0537544599638</v>
          </cell>
          <cell r="U1040">
            <v>27568.739909669628</v>
          </cell>
          <cell r="V1040">
            <v>647285.02957363625</v>
          </cell>
          <cell r="W1040">
            <v>731963.15576892463</v>
          </cell>
          <cell r="X1040">
            <v>70371.201733236521</v>
          </cell>
          <cell r="Y1040">
            <v>847368.311789789</v>
          </cell>
          <cell r="Z1040">
            <v>627950.57691490604</v>
          </cell>
          <cell r="AA1040">
            <v>612530.8840275862</v>
          </cell>
        </row>
        <row r="1041">
          <cell r="C1041">
            <v>100680.23809755898</v>
          </cell>
          <cell r="D1041">
            <v>225041.14095455938</v>
          </cell>
          <cell r="H1041">
            <v>149222.60064033867</v>
          </cell>
          <cell r="I1041">
            <v>28791.014081989302</v>
          </cell>
          <cell r="J1041">
            <v>385944.33036635624</v>
          </cell>
          <cell r="L1041">
            <v>53002.839565064685</v>
          </cell>
          <cell r="M1041">
            <v>183092.89302361236</v>
          </cell>
          <cell r="N1041">
            <v>140841.89275046429</v>
          </cell>
          <cell r="P1041">
            <v>56421.210261584813</v>
          </cell>
          <cell r="Q1041">
            <v>40666.22708776615</v>
          </cell>
          <cell r="R1041">
            <v>438782.70216006238</v>
          </cell>
          <cell r="S1041">
            <v>24437.863328490199</v>
          </cell>
          <cell r="T1041">
            <v>6546.467302489863</v>
          </cell>
          <cell r="U1041">
            <v>37329.264551137931</v>
          </cell>
          <cell r="V1041">
            <v>767729.34574262123</v>
          </cell>
          <cell r="W1041">
            <v>835397.12614282756</v>
          </cell>
          <cell r="X1041">
            <v>79876.638835292339</v>
          </cell>
          <cell r="Y1041">
            <v>789888.87594189774</v>
          </cell>
          <cell r="Z1041">
            <v>550571.01688802661</v>
          </cell>
          <cell r="AA1041">
            <v>526006.74107358919</v>
          </cell>
        </row>
        <row r="1042">
          <cell r="C1042">
            <v>155327.467398732</v>
          </cell>
          <cell r="D1042">
            <v>314175.71207955509</v>
          </cell>
          <cell r="H1042">
            <v>182822.8633336651</v>
          </cell>
          <cell r="I1042">
            <v>39384.404666263901</v>
          </cell>
          <cell r="J1042">
            <v>530004.39616789902</v>
          </cell>
          <cell r="L1042">
            <v>99018.567265431804</v>
          </cell>
          <cell r="M1042">
            <v>239858.59552235168</v>
          </cell>
          <cell r="N1042">
            <v>99941.137240547294</v>
          </cell>
          <cell r="P1042">
            <v>76849.609134968836</v>
          </cell>
          <cell r="Q1042">
            <v>83876.551629512222</v>
          </cell>
          <cell r="R1042">
            <v>665315.81009765761</v>
          </cell>
          <cell r="S1042">
            <v>55961.52179505377</v>
          </cell>
          <cell r="T1042">
            <v>22482.181360980478</v>
          </cell>
          <cell r="U1042">
            <v>59008.461915498876</v>
          </cell>
          <cell r="V1042">
            <v>871345.50959502032</v>
          </cell>
          <cell r="W1042">
            <v>939188.46731991426</v>
          </cell>
          <cell r="X1042">
            <v>39989.431340807234</v>
          </cell>
          <cell r="Y1042">
            <v>736208.15235238324</v>
          </cell>
          <cell r="Z1042">
            <v>575046.91119108163</v>
          </cell>
          <cell r="AA1042">
            <v>498453.1386156971</v>
          </cell>
        </row>
        <row r="1043">
          <cell r="C1043">
            <v>121156.66041044526</v>
          </cell>
          <cell r="D1043">
            <v>233918.45159099781</v>
          </cell>
          <cell r="H1043">
            <v>127236.32560446944</v>
          </cell>
          <cell r="I1043">
            <v>22529.451816881472</v>
          </cell>
          <cell r="J1043">
            <v>412900.98883313028</v>
          </cell>
          <cell r="L1043">
            <v>121957.9903721227</v>
          </cell>
          <cell r="M1043">
            <v>202861.72732577875</v>
          </cell>
          <cell r="N1043">
            <v>46411.139811585199</v>
          </cell>
          <cell r="P1043">
            <v>83638.015452823543</v>
          </cell>
          <cell r="Q1043">
            <v>58854.638161518589</v>
          </cell>
          <cell r="R1043">
            <v>512919.84912801784</v>
          </cell>
          <cell r="S1043">
            <v>44636.807377246128</v>
          </cell>
          <cell r="T1043">
            <v>5943.9554680853607</v>
          </cell>
          <cell r="U1043">
            <v>37705.153747337972</v>
          </cell>
          <cell r="V1043">
            <v>928552.39529193193</v>
          </cell>
          <cell r="W1043">
            <v>1000769.5383631469</v>
          </cell>
          <cell r="X1043">
            <v>21300.744515975701</v>
          </cell>
          <cell r="Y1043">
            <v>777546.13952429569</v>
          </cell>
          <cell r="Z1043">
            <v>620777.28584378026</v>
          </cell>
          <cell r="AA1043">
            <v>547816.35201606667</v>
          </cell>
        </row>
        <row r="1044">
          <cell r="C1044">
            <v>56536.668290977475</v>
          </cell>
          <cell r="D1044">
            <v>139509.54088715665</v>
          </cell>
          <cell r="H1044">
            <v>87455.284446826874</v>
          </cell>
          <cell r="I1044">
            <v>12896.135447279745</v>
          </cell>
          <cell r="J1044">
            <v>264639.34333573328</v>
          </cell>
          <cell r="L1044">
            <v>32203.178442383949</v>
          </cell>
          <cell r="M1044">
            <v>86500.728093907324</v>
          </cell>
          <cell r="N1044">
            <v>17445.880592624104</v>
          </cell>
          <cell r="P1044">
            <v>30919.385183521605</v>
          </cell>
          <cell r="Q1044">
            <v>21754.321143239842</v>
          </cell>
          <cell r="R1044">
            <v>183521.93165027697</v>
          </cell>
          <cell r="S1044">
            <v>12701.267832562689</v>
          </cell>
          <cell r="T1044">
            <v>9248.0931952069204</v>
          </cell>
          <cell r="U1044">
            <v>27400.871339135476</v>
          </cell>
          <cell r="V1044">
            <v>889824.05770488665</v>
          </cell>
          <cell r="W1044">
            <v>965651.58242690866</v>
          </cell>
          <cell r="X1044">
            <v>16739.335602980547</v>
          </cell>
          <cell r="Y1044">
            <v>638535.29540689604</v>
          </cell>
          <cell r="Z1044">
            <v>541001.53919692081</v>
          </cell>
          <cell r="AA1044">
            <v>478330.19562338298</v>
          </cell>
        </row>
        <row r="1045">
          <cell r="C1045">
            <v>48009.041852101749</v>
          </cell>
          <cell r="D1045">
            <v>118070.12556238404</v>
          </cell>
          <cell r="H1045">
            <v>99514.497384716102</v>
          </cell>
          <cell r="I1045">
            <v>10661.964983036323</v>
          </cell>
          <cell r="J1045">
            <v>267368.75429614331</v>
          </cell>
          <cell r="L1045">
            <v>25174.186385759433</v>
          </cell>
          <cell r="M1045">
            <v>83586.33239264958</v>
          </cell>
          <cell r="N1045">
            <v>10769.833758967217</v>
          </cell>
          <cell r="P1045">
            <v>27196.590749569212</v>
          </cell>
          <cell r="Q1045">
            <v>15885.339618726664</v>
          </cell>
          <cell r="R1045">
            <v>145742.48460868208</v>
          </cell>
          <cell r="S1045">
            <v>12464.919496092105</v>
          </cell>
          <cell r="T1045">
            <v>8235.7131337538758</v>
          </cell>
          <cell r="U1045">
            <v>37658.20838782387</v>
          </cell>
          <cell r="V1045">
            <v>541900.68605214253</v>
          </cell>
          <cell r="W1045">
            <v>627266.00577606889</v>
          </cell>
          <cell r="X1045">
            <v>23464.95684832089</v>
          </cell>
          <cell r="Y1045">
            <v>511275.88048078876</v>
          </cell>
          <cell r="Z1045">
            <v>431698.62808851572</v>
          </cell>
          <cell r="AA1045">
            <v>416722.49189824873</v>
          </cell>
        </row>
        <row r="1046">
          <cell r="C1046">
            <v>47494.212225132724</v>
          </cell>
          <cell r="D1046">
            <v>124009.27270398426</v>
          </cell>
          <cell r="H1046">
            <v>106478.11093993307</v>
          </cell>
          <cell r="I1046">
            <v>12389.666684812057</v>
          </cell>
          <cell r="J1046">
            <v>282034.09364969138</v>
          </cell>
          <cell r="L1046">
            <v>26750.855186100802</v>
          </cell>
          <cell r="M1046">
            <v>71740.053017581595</v>
          </cell>
          <cell r="N1046">
            <v>11216.142965955611</v>
          </cell>
          <cell r="P1046">
            <v>26878.648386723715</v>
          </cell>
          <cell r="Q1046">
            <v>18842.183578891094</v>
          </cell>
          <cell r="R1046">
            <v>137164.00879834878</v>
          </cell>
          <cell r="S1046">
            <v>11011.290636403199</v>
          </cell>
          <cell r="T1046">
            <v>7310.6005812921367</v>
          </cell>
          <cell r="U1046">
            <v>38936.604176476925</v>
          </cell>
          <cell r="V1046">
            <v>541006.65385638783</v>
          </cell>
          <cell r="W1046">
            <v>623424.21491524484</v>
          </cell>
          <cell r="X1046">
            <v>31233.344809702608</v>
          </cell>
          <cell r="Y1046">
            <v>325382.7512589441</v>
          </cell>
          <cell r="Z1046">
            <v>370977.38273789507</v>
          </cell>
          <cell r="AA1046">
            <v>397508.40405568416</v>
          </cell>
        </row>
        <row r="1047">
          <cell r="C1047">
            <v>40026.680098929661</v>
          </cell>
          <cell r="D1047">
            <v>109186.59676071697</v>
          </cell>
          <cell r="H1047">
            <v>84656.28477605067</v>
          </cell>
          <cell r="I1047">
            <v>9986.083204255021</v>
          </cell>
          <cell r="J1047">
            <v>243376.68676437094</v>
          </cell>
          <cell r="L1047">
            <v>25802.964131884219</v>
          </cell>
          <cell r="M1047">
            <v>55706.683359264884</v>
          </cell>
          <cell r="N1047">
            <v>12046.575512678184</v>
          </cell>
          <cell r="P1047">
            <v>29057.488696811968</v>
          </cell>
          <cell r="Q1047">
            <v>17514.852150125313</v>
          </cell>
          <cell r="R1047">
            <v>125744.28955034851</v>
          </cell>
          <cell r="S1047">
            <v>9372.1021705517251</v>
          </cell>
          <cell r="T1047">
            <v>4466.2614537310465</v>
          </cell>
          <cell r="U1047">
            <v>32384.048285026387</v>
          </cell>
          <cell r="V1047">
            <v>581619.08911727672</v>
          </cell>
          <cell r="W1047">
            <v>654711.22333522385</v>
          </cell>
          <cell r="X1047">
            <v>25066.895876216429</v>
          </cell>
          <cell r="Y1047">
            <v>399111.34384610219</v>
          </cell>
          <cell r="Z1047">
            <v>252022.94673498807</v>
          </cell>
          <cell r="AA1047">
            <v>317520.60170611204</v>
          </cell>
        </row>
        <row r="1048">
          <cell r="C1048">
            <v>36345.118655397906</v>
          </cell>
          <cell r="D1048">
            <v>100185.7089791825</v>
          </cell>
          <cell r="H1048">
            <v>70688.613554006879</v>
          </cell>
          <cell r="I1048">
            <v>9499.6570215442625</v>
          </cell>
          <cell r="J1048">
            <v>226953.57463317647</v>
          </cell>
          <cell r="L1048">
            <v>24813.207026277778</v>
          </cell>
          <cell r="M1048">
            <v>65536.749530588859</v>
          </cell>
          <cell r="N1048">
            <v>10644.544929047004</v>
          </cell>
          <cell r="P1048">
            <v>25772.672925921393</v>
          </cell>
          <cell r="Q1048">
            <v>14960.393081609294</v>
          </cell>
          <cell r="R1048">
            <v>109153.91580398209</v>
          </cell>
          <cell r="S1048">
            <v>7505.6433211226658</v>
          </cell>
          <cell r="T1048">
            <v>6192.9787565770066</v>
          </cell>
          <cell r="U1048">
            <v>29653.387110782183</v>
          </cell>
          <cell r="V1048">
            <v>574020.91093708819</v>
          </cell>
          <cell r="W1048">
            <v>653329.66702563164</v>
          </cell>
          <cell r="X1048">
            <v>24682.18488839185</v>
          </cell>
          <cell r="Y1048">
            <v>354399.06923808536</v>
          </cell>
          <cell r="Z1048">
            <v>207958.53946223162</v>
          </cell>
          <cell r="AA1048">
            <v>291300.99364368664</v>
          </cell>
        </row>
        <row r="1049">
          <cell r="C1049">
            <v>35293.509344826431</v>
          </cell>
          <cell r="D1049">
            <v>93215.420274648059</v>
          </cell>
          <cell r="H1049">
            <v>57335.851474381132</v>
          </cell>
          <cell r="I1049">
            <v>11123.605387555734</v>
          </cell>
          <cell r="J1049">
            <v>197550.24388589538</v>
          </cell>
          <cell r="L1049">
            <v>22725.485074143409</v>
          </cell>
          <cell r="M1049">
            <v>86753.389923802883</v>
          </cell>
          <cell r="N1049">
            <v>9525.8807835866173</v>
          </cell>
          <cell r="P1049">
            <v>18239.084096396193</v>
          </cell>
          <cell r="Q1049">
            <v>14429.990916211415</v>
          </cell>
          <cell r="R1049">
            <v>127340.42035262498</v>
          </cell>
          <cell r="S1049">
            <v>6309.9596130433538</v>
          </cell>
          <cell r="T1049">
            <v>6021.2737495507927</v>
          </cell>
          <cell r="U1049">
            <v>27307.120257911258</v>
          </cell>
          <cell r="V1049">
            <v>421946.66051150113</v>
          </cell>
          <cell r="W1049">
            <v>508450.10189592181</v>
          </cell>
          <cell r="X1049">
            <v>23862.776793882531</v>
          </cell>
          <cell r="Y1049">
            <v>542970.08443033532</v>
          </cell>
          <cell r="Z1049">
            <v>295642.40025281842</v>
          </cell>
          <cell r="AA1049">
            <v>328116.66611639131</v>
          </cell>
        </row>
        <row r="1050">
          <cell r="C1050">
            <v>31193.0132785229</v>
          </cell>
          <cell r="D1050">
            <v>83958.384957284434</v>
          </cell>
          <cell r="H1050">
            <v>48491.009142754076</v>
          </cell>
          <cell r="I1050">
            <v>15186.642355247293</v>
          </cell>
          <cell r="J1050">
            <v>170201.11331592238</v>
          </cell>
          <cell r="L1050">
            <v>20680.534167774116</v>
          </cell>
          <cell r="M1050">
            <v>81667.94053136342</v>
          </cell>
          <cell r="N1050">
            <v>8534.1471300185585</v>
          </cell>
          <cell r="P1050">
            <v>13868.219056962456</v>
          </cell>
          <cell r="Q1050">
            <v>12759.444993512134</v>
          </cell>
          <cell r="R1050">
            <v>120513.83009766453</v>
          </cell>
          <cell r="S1050">
            <v>6272.8249309847561</v>
          </cell>
          <cell r="T1050">
            <v>5886.205242583359</v>
          </cell>
          <cell r="U1050">
            <v>26604.189263233638</v>
          </cell>
          <cell r="V1050">
            <v>374740.12051809009</v>
          </cell>
          <cell r="W1050">
            <v>449443.32923074113</v>
          </cell>
          <cell r="X1050">
            <v>23395.753603557754</v>
          </cell>
          <cell r="Y1050">
            <v>585075.25787739933</v>
          </cell>
          <cell r="Z1050">
            <v>385145.25296504755</v>
          </cell>
          <cell r="AA1050">
            <v>380190.8568865874</v>
          </cell>
        </row>
        <row r="1051">
          <cell r="C1051">
            <v>36491.03309029754</v>
          </cell>
          <cell r="D1051">
            <v>99749.233020122294</v>
          </cell>
          <cell r="H1051">
            <v>53014.699940568033</v>
          </cell>
          <cell r="I1051">
            <v>17799.828705993121</v>
          </cell>
          <cell r="J1051">
            <v>192426.58954162471</v>
          </cell>
          <cell r="L1051">
            <v>26771.149848125107</v>
          </cell>
          <cell r="M1051">
            <v>93374.487862033187</v>
          </cell>
          <cell r="N1051">
            <v>37142.655417994851</v>
          </cell>
          <cell r="P1051">
            <v>16102.728078296368</v>
          </cell>
          <cell r="Q1051">
            <v>16495.416232586398</v>
          </cell>
          <cell r="R1051">
            <v>160480.70116327525</v>
          </cell>
          <cell r="S1051">
            <v>7070.2465297842473</v>
          </cell>
          <cell r="T1051">
            <v>6175.3173616898466</v>
          </cell>
          <cell r="U1051">
            <v>32723.288608197679</v>
          </cell>
          <cell r="V1051">
            <v>394987.47632725205</v>
          </cell>
          <cell r="W1051">
            <v>471321.94080040097</v>
          </cell>
          <cell r="X1051">
            <v>29048.730673571143</v>
          </cell>
          <cell r="Y1051">
            <v>740161.25561782543</v>
          </cell>
          <cell r="Z1051">
            <v>555007.65065330546</v>
          </cell>
          <cell r="AA1051">
            <v>535061.52738866955</v>
          </cell>
        </row>
        <row r="1052">
          <cell r="C1052">
            <v>33877.068058243596</v>
          </cell>
          <cell r="D1052">
            <v>90551.588910399281</v>
          </cell>
          <cell r="H1052">
            <v>48822.73390641663</v>
          </cell>
          <cell r="I1052">
            <v>14926.729765445185</v>
          </cell>
          <cell r="J1052">
            <v>139224.6256522719</v>
          </cell>
          <cell r="L1052">
            <v>22947.178511463739</v>
          </cell>
          <cell r="M1052">
            <v>71901.796122235319</v>
          </cell>
          <cell r="N1052">
            <v>32274.85301794095</v>
          </cell>
          <cell r="P1052">
            <v>9155.2363669883835</v>
          </cell>
          <cell r="Q1052">
            <v>20286.371318623267</v>
          </cell>
          <cell r="R1052">
            <v>168323.77753815285</v>
          </cell>
          <cell r="S1052">
            <v>3907.1228616192338</v>
          </cell>
          <cell r="T1052">
            <v>6444.5775263570204</v>
          </cell>
          <cell r="U1052">
            <v>28070.936598328819</v>
          </cell>
          <cell r="V1052">
            <v>385880.9864706925</v>
          </cell>
          <cell r="W1052">
            <v>458692.95232329029</v>
          </cell>
          <cell r="X1052">
            <v>22444.278467049891</v>
          </cell>
          <cell r="Y1052">
            <v>856886.90285456064</v>
          </cell>
          <cell r="Z1052">
            <v>606657.39201165084</v>
          </cell>
          <cell r="AA1052">
            <v>598615.9341189788</v>
          </cell>
        </row>
        <row r="1053">
          <cell r="C1053">
            <v>42529.416073954591</v>
          </cell>
          <cell r="D1053">
            <v>106047.26264271037</v>
          </cell>
          <cell r="H1053">
            <v>51117.127830489757</v>
          </cell>
          <cell r="I1053">
            <v>11778.757410863107</v>
          </cell>
          <cell r="J1053">
            <v>176823.31556762115</v>
          </cell>
          <cell r="L1053">
            <v>23456.894294765949</v>
          </cell>
          <cell r="M1053">
            <v>105927.58762011597</v>
          </cell>
          <cell r="N1053">
            <v>23549.217453675181</v>
          </cell>
          <cell r="P1053">
            <v>5946.9633234892917</v>
          </cell>
          <cell r="Q1053">
            <v>18146.018015421723</v>
          </cell>
          <cell r="R1053">
            <v>186520.47986145469</v>
          </cell>
          <cell r="S1053">
            <v>3233.0042990425322</v>
          </cell>
          <cell r="T1053">
            <v>22030.514929926885</v>
          </cell>
          <cell r="U1053">
            <v>40121.150579979483</v>
          </cell>
          <cell r="V1053">
            <v>353316.50316453987</v>
          </cell>
          <cell r="W1053">
            <v>428144.35459333844</v>
          </cell>
          <cell r="X1053">
            <v>18139.723572872696</v>
          </cell>
          <cell r="Y1053">
            <v>755639.87450271135</v>
          </cell>
          <cell r="Z1053">
            <v>548239.7149383889</v>
          </cell>
          <cell r="AA1053">
            <v>527998.67108428711</v>
          </cell>
        </row>
        <row r="1054">
          <cell r="C1054">
            <v>38404.984973120423</v>
          </cell>
          <cell r="D1054">
            <v>99350.879405251355</v>
          </cell>
          <cell r="H1054">
            <v>49206.539084065778</v>
          </cell>
          <cell r="I1054">
            <v>6912.0672184398154</v>
          </cell>
          <cell r="J1054">
            <v>151596.71374591891</v>
          </cell>
          <cell r="L1054">
            <v>34992.183744688889</v>
          </cell>
          <cell r="M1054">
            <v>54247.844779190702</v>
          </cell>
          <cell r="N1054">
            <v>8193.4567219596884</v>
          </cell>
          <cell r="P1054">
            <v>4204.308003716792</v>
          </cell>
          <cell r="Q1054">
            <v>8323.0508015639334</v>
          </cell>
          <cell r="R1054">
            <v>95152.822878605439</v>
          </cell>
          <cell r="S1054">
            <v>1659.9490857669864</v>
          </cell>
          <cell r="T1054">
            <v>8941.4661173524128</v>
          </cell>
          <cell r="U1054">
            <v>19217.845982630522</v>
          </cell>
          <cell r="V1054">
            <v>411859.49422156217</v>
          </cell>
          <cell r="W1054">
            <v>488811.71715535742</v>
          </cell>
          <cell r="X1054">
            <v>14225.864376919659</v>
          </cell>
          <cell r="Y1054">
            <v>736860.19264172565</v>
          </cell>
          <cell r="Z1054">
            <v>554714.47285784571</v>
          </cell>
          <cell r="AA1054">
            <v>486361.96703058592</v>
          </cell>
        </row>
        <row r="1055">
          <cell r="C1055">
            <v>54746.303886720074</v>
          </cell>
          <cell r="D1055">
            <v>112885.8251737707</v>
          </cell>
          <cell r="H1055">
            <v>58692.569522634622</v>
          </cell>
          <cell r="I1055">
            <v>6224.6644370458744</v>
          </cell>
          <cell r="J1055">
            <v>173752.74144292588</v>
          </cell>
          <cell r="L1055">
            <v>27457.832549859922</v>
          </cell>
          <cell r="M1055">
            <v>51431.138174473439</v>
          </cell>
          <cell r="N1055">
            <v>3784.1517201184856</v>
          </cell>
          <cell r="P1055">
            <v>3185.1289272798576</v>
          </cell>
          <cell r="Q1055">
            <v>8164.1820030685503</v>
          </cell>
          <cell r="R1055">
            <v>59672.190038598448</v>
          </cell>
          <cell r="S1055">
            <v>4122.0318323928923</v>
          </cell>
          <cell r="T1055">
            <v>10856.618994062954</v>
          </cell>
          <cell r="U1055">
            <v>30949.473935063656</v>
          </cell>
          <cell r="V1055">
            <v>509887.93346422177</v>
          </cell>
          <cell r="W1055">
            <v>586988.93741891615</v>
          </cell>
          <cell r="X1055">
            <v>24548.361020623746</v>
          </cell>
          <cell r="Y1055">
            <v>624663.80186382518</v>
          </cell>
          <cell r="Z1055">
            <v>520210.17884145881</v>
          </cell>
          <cell r="AA1055">
            <v>506747.10259755503</v>
          </cell>
        </row>
        <row r="1056">
          <cell r="C1056">
            <v>46132.726368471573</v>
          </cell>
          <cell r="D1056">
            <v>105546.26341280456</v>
          </cell>
          <cell r="H1056">
            <v>59181.253976315638</v>
          </cell>
          <cell r="I1056">
            <v>7790.2720741641842</v>
          </cell>
          <cell r="J1056">
            <v>170403.53374502482</v>
          </cell>
          <cell r="L1056">
            <v>25164.692374755228</v>
          </cell>
          <cell r="M1056">
            <v>49265.397235959601</v>
          </cell>
          <cell r="N1056">
            <v>2174.0227378672898</v>
          </cell>
          <cell r="P1056">
            <v>2651.0771436398495</v>
          </cell>
          <cell r="Q1056">
            <v>7315.1513868417978</v>
          </cell>
          <cell r="R1056">
            <v>56603.904913348313</v>
          </cell>
          <cell r="S1056">
            <v>4717.1882760647986</v>
          </cell>
          <cell r="T1056">
            <v>11288.17513394152</v>
          </cell>
          <cell r="U1056">
            <v>26764.169861459519</v>
          </cell>
          <cell r="V1056">
            <v>459435.03275463165</v>
          </cell>
          <cell r="W1056">
            <v>564028.67265615473</v>
          </cell>
          <cell r="X1056">
            <v>29085.151938339062</v>
          </cell>
          <cell r="Y1056">
            <v>586519.14173155033</v>
          </cell>
          <cell r="Z1056">
            <v>438332.82627452066</v>
          </cell>
          <cell r="AA1056">
            <v>429550.29462758132</v>
          </cell>
        </row>
        <row r="1057">
          <cell r="C1057">
            <v>38911.383984669468</v>
          </cell>
          <cell r="D1057">
            <v>96590.40399623847</v>
          </cell>
          <cell r="H1057">
            <v>66675.30831147416</v>
          </cell>
          <cell r="I1057">
            <v>5690.7218346683821</v>
          </cell>
          <cell r="J1057">
            <v>174696.9170710161</v>
          </cell>
          <cell r="L1057">
            <v>20949.383712998206</v>
          </cell>
          <cell r="M1057">
            <v>42812.763810193013</v>
          </cell>
          <cell r="N1057">
            <v>2123.0569789119577</v>
          </cell>
          <cell r="P1057">
            <v>3795.1882733683074</v>
          </cell>
          <cell r="Q1057">
            <v>6770.0474137811225</v>
          </cell>
          <cell r="R1057">
            <v>55822.168161474357</v>
          </cell>
          <cell r="S1057">
            <v>3820.3105691495971</v>
          </cell>
          <cell r="T1057">
            <v>11817.506561553217</v>
          </cell>
          <cell r="U1057">
            <v>23610.955310642985</v>
          </cell>
          <cell r="V1057">
            <v>267952.83244478761</v>
          </cell>
          <cell r="W1057">
            <v>363229.64104843163</v>
          </cell>
          <cell r="X1057">
            <v>23704.541328289753</v>
          </cell>
          <cell r="Y1057">
            <v>467370.1836053186</v>
          </cell>
          <cell r="Z1057">
            <v>415867.55046952533</v>
          </cell>
          <cell r="AA1057">
            <v>407811.20760844479</v>
          </cell>
        </row>
        <row r="1058">
          <cell r="C1058">
            <v>38929.405691319596</v>
          </cell>
          <cell r="D1058">
            <v>93575.285251031848</v>
          </cell>
          <cell r="H1058">
            <v>73306.672407521692</v>
          </cell>
          <cell r="I1058">
            <v>6286.2097651622207</v>
          </cell>
          <cell r="J1058">
            <v>194065.29695728092</v>
          </cell>
          <cell r="L1058">
            <v>18988.168580509595</v>
          </cell>
          <cell r="M1058">
            <v>33882.35114415046</v>
          </cell>
          <cell r="N1058">
            <v>3951.4478708329771</v>
          </cell>
          <cell r="P1058">
            <v>5032.6919401251525</v>
          </cell>
          <cell r="Q1058">
            <v>11198.299103753014</v>
          </cell>
          <cell r="R1058">
            <v>61723.787133377446</v>
          </cell>
          <cell r="S1058">
            <v>5117.30483520694</v>
          </cell>
          <cell r="T1058">
            <v>8647.3181994666356</v>
          </cell>
          <cell r="U1058">
            <v>20374.731184106535</v>
          </cell>
          <cell r="V1058">
            <v>264931.43788447022</v>
          </cell>
          <cell r="W1058">
            <v>348183.46779759519</v>
          </cell>
          <cell r="X1058">
            <v>26244.650063070247</v>
          </cell>
          <cell r="Y1058">
            <v>255259.93485842872</v>
          </cell>
          <cell r="Z1058">
            <v>361599.87888216617</v>
          </cell>
          <cell r="AA1058">
            <v>417794.55262141762</v>
          </cell>
        </row>
        <row r="1059">
          <cell r="C1059">
            <v>33436.704267277608</v>
          </cell>
          <cell r="D1059">
            <v>86385.827466985123</v>
          </cell>
          <cell r="H1059">
            <v>55621.200128693461</v>
          </cell>
          <cell r="I1059">
            <v>6236.5027859433321</v>
          </cell>
          <cell r="J1059">
            <v>200396.06328295209</v>
          </cell>
          <cell r="L1059">
            <v>20221.765244055521</v>
          </cell>
          <cell r="M1059">
            <v>32484.758742743259</v>
          </cell>
          <cell r="N1059">
            <v>5352.3240971556252</v>
          </cell>
          <cell r="P1059">
            <v>6065.3188033230435</v>
          </cell>
          <cell r="Q1059">
            <v>11727.214065353401</v>
          </cell>
          <cell r="R1059">
            <v>65217.115049565291</v>
          </cell>
          <cell r="S1059">
            <v>4098.6382172736394</v>
          </cell>
          <cell r="T1059">
            <v>5332.4318965722214</v>
          </cell>
          <cell r="U1059">
            <v>24810.858609383435</v>
          </cell>
          <cell r="V1059">
            <v>413861.95526130829</v>
          </cell>
          <cell r="W1059">
            <v>493760.94049617328</v>
          </cell>
          <cell r="X1059">
            <v>30635.336600401821</v>
          </cell>
          <cell r="Y1059">
            <v>485119.65418755217</v>
          </cell>
          <cell r="Z1059">
            <v>258430.11900554752</v>
          </cell>
          <cell r="AA1059">
            <v>333193.7521286573</v>
          </cell>
        </row>
        <row r="1060">
          <cell r="C1060">
            <v>32477.443405422127</v>
          </cell>
          <cell r="D1060">
            <v>87538.742848633425</v>
          </cell>
          <cell r="H1060">
            <v>47663.892551984449</v>
          </cell>
          <cell r="I1060">
            <v>7181.4958458520159</v>
          </cell>
          <cell r="J1060">
            <v>191872.81551578004</v>
          </cell>
          <cell r="L1060">
            <v>18551.973528657818</v>
          </cell>
          <cell r="M1060">
            <v>43751.113419755813</v>
          </cell>
          <cell r="N1060">
            <v>5465.8826717072734</v>
          </cell>
          <cell r="P1060">
            <v>6062.8371390597513</v>
          </cell>
          <cell r="Q1060">
            <v>10549.01064451284</v>
          </cell>
          <cell r="R1060">
            <v>64545.154414532029</v>
          </cell>
          <cell r="S1060">
            <v>2767.846979783129</v>
          </cell>
          <cell r="T1060">
            <v>4900.7729658661838</v>
          </cell>
          <cell r="U1060">
            <v>26969.699169226202</v>
          </cell>
          <cell r="V1060">
            <v>443531.08418906451</v>
          </cell>
          <cell r="W1060">
            <v>519006.79058015347</v>
          </cell>
          <cell r="X1060">
            <v>29970.797028018704</v>
          </cell>
          <cell r="Y1060">
            <v>354982.47013658198</v>
          </cell>
          <cell r="Z1060">
            <v>216215.40371227203</v>
          </cell>
          <cell r="AA1060">
            <v>300534.816332569</v>
          </cell>
        </row>
        <row r="1061">
          <cell r="C1061">
            <v>33350.643870675609</v>
          </cell>
          <cell r="D1061">
            <v>82913.043983655007</v>
          </cell>
          <cell r="H1061">
            <v>46853.751132151905</v>
          </cell>
          <cell r="I1061">
            <v>5696.8115113626827</v>
          </cell>
          <cell r="J1061">
            <v>166564.95632125955</v>
          </cell>
          <cell r="L1061">
            <v>20807.626324076315</v>
          </cell>
          <cell r="M1061">
            <v>39305.009765343435</v>
          </cell>
          <cell r="N1061">
            <v>5459.615694432252</v>
          </cell>
          <cell r="P1061">
            <v>5178.3000420429171</v>
          </cell>
          <cell r="Q1061">
            <v>9031.4335171653383</v>
          </cell>
          <cell r="R1061">
            <v>59449.017963382918</v>
          </cell>
          <cell r="S1061">
            <v>1949.0773849111322</v>
          </cell>
          <cell r="T1061">
            <v>4612.0185751553081</v>
          </cell>
          <cell r="U1061">
            <v>22588.432405078991</v>
          </cell>
          <cell r="V1061">
            <v>446848.13358623709</v>
          </cell>
          <cell r="W1061">
            <v>531384.7342158322</v>
          </cell>
          <cell r="X1061">
            <v>26713.905554725003</v>
          </cell>
          <cell r="Y1061">
            <v>460407.16585619416</v>
          </cell>
          <cell r="Z1061">
            <v>301240.84257388924</v>
          </cell>
          <cell r="AA1061">
            <v>341836.70091031404</v>
          </cell>
        </row>
        <row r="1062">
          <cell r="C1062">
            <v>28527.315635308652</v>
          </cell>
          <cell r="D1062">
            <v>73238.787631877625</v>
          </cell>
          <cell r="H1062">
            <v>40248.491419381491</v>
          </cell>
          <cell r="I1062">
            <v>6855.0539324681158</v>
          </cell>
          <cell r="J1062">
            <v>135346.29374001452</v>
          </cell>
          <cell r="L1062">
            <v>18682.227998538572</v>
          </cell>
          <cell r="M1062">
            <v>35344.821818874436</v>
          </cell>
          <cell r="N1062">
            <v>6201.0925695789792</v>
          </cell>
          <cell r="P1062">
            <v>4558.0086576863405</v>
          </cell>
          <cell r="Q1062">
            <v>10025.336247546475</v>
          </cell>
          <cell r="R1062">
            <v>63943.097524715784</v>
          </cell>
          <cell r="S1062">
            <v>2582.3938355490154</v>
          </cell>
          <cell r="T1062">
            <v>4312.8366260573812</v>
          </cell>
          <cell r="U1062">
            <v>22951.243643950256</v>
          </cell>
          <cell r="V1062">
            <v>356444.63552975253</v>
          </cell>
          <cell r="W1062">
            <v>444040.11306858319</v>
          </cell>
          <cell r="X1062">
            <v>23379.342694438154</v>
          </cell>
          <cell r="Y1062">
            <v>488687.56120000669</v>
          </cell>
          <cell r="Z1062">
            <v>354639.43946963095</v>
          </cell>
          <cell r="AA1062">
            <v>345461.66349438491</v>
          </cell>
        </row>
        <row r="1063">
          <cell r="C1063">
            <v>31991.11607050446</v>
          </cell>
          <cell r="D1063">
            <v>77013.041655850669</v>
          </cell>
          <cell r="H1063">
            <v>41645.345206762366</v>
          </cell>
          <cell r="I1063">
            <v>9645.053151372038</v>
          </cell>
          <cell r="J1063">
            <v>156495.9666040455</v>
          </cell>
          <cell r="L1063">
            <v>23413.420845013145</v>
          </cell>
          <cell r="M1063">
            <v>28135.349872111703</v>
          </cell>
          <cell r="N1063">
            <v>10845.609226253624</v>
          </cell>
          <cell r="P1063">
            <v>9559.2165559631831</v>
          </cell>
          <cell r="Q1063">
            <v>13105.183437353562</v>
          </cell>
          <cell r="R1063">
            <v>83094.456197475738</v>
          </cell>
          <cell r="S1063">
            <v>4872.9517310301935</v>
          </cell>
          <cell r="T1063">
            <v>4889.3563856814544</v>
          </cell>
          <cell r="U1063">
            <v>24306.189910096862</v>
          </cell>
          <cell r="V1063">
            <v>383371.39287903468</v>
          </cell>
          <cell r="W1063">
            <v>482761.28724988049</v>
          </cell>
          <cell r="X1063">
            <v>21761.298546538077</v>
          </cell>
          <cell r="Y1063">
            <v>737282.58245035412</v>
          </cell>
          <cell r="Z1063">
            <v>534747.88801846083</v>
          </cell>
          <cell r="AA1063">
            <v>490168.94195151306</v>
          </cell>
        </row>
        <row r="1064">
          <cell r="C1064">
            <v>34952.944026134333</v>
          </cell>
          <cell r="D1064">
            <v>68797.670772467158</v>
          </cell>
          <cell r="H1064">
            <v>39885.621306927816</v>
          </cell>
          <cell r="I1064">
            <v>11855.078648495386</v>
          </cell>
          <cell r="J1064">
            <v>132838.08170602596</v>
          </cell>
          <cell r="L1064">
            <v>21643.189302403473</v>
          </cell>
          <cell r="M1064">
            <v>26609.64234382446</v>
          </cell>
          <cell r="N1064">
            <v>45210.229815375693</v>
          </cell>
          <cell r="P1064">
            <v>10090.412359006519</v>
          </cell>
          <cell r="Q1064">
            <v>12216.632195363836</v>
          </cell>
          <cell r="R1064">
            <v>86950.486987072552</v>
          </cell>
          <cell r="S1064">
            <v>3925.410383173743</v>
          </cell>
          <cell r="T1064">
            <v>7543.0193440791008</v>
          </cell>
          <cell r="U1064">
            <v>19851.899508765408</v>
          </cell>
          <cell r="V1064">
            <v>378076.79439740779</v>
          </cell>
          <cell r="W1064">
            <v>457321.00342093257</v>
          </cell>
          <cell r="X1064">
            <v>14871.218911541717</v>
          </cell>
          <cell r="Y1064">
            <v>820508.71913649177</v>
          </cell>
          <cell r="Z1064">
            <v>597790.94348318235</v>
          </cell>
          <cell r="AA1064">
            <v>563970.87429843994</v>
          </cell>
        </row>
        <row r="1065">
          <cell r="C1065">
            <v>55701.184445271465</v>
          </cell>
          <cell r="D1065">
            <v>108536.17991380853</v>
          </cell>
          <cell r="H1065">
            <v>55653.816909144531</v>
          </cell>
          <cell r="I1065">
            <v>13424.188379983061</v>
          </cell>
          <cell r="J1065">
            <v>224592.37020637977</v>
          </cell>
          <cell r="L1065">
            <v>20758.974718406171</v>
          </cell>
          <cell r="M1065">
            <v>35030.625610630195</v>
          </cell>
          <cell r="N1065">
            <v>52129.87459414082</v>
          </cell>
          <cell r="P1065">
            <v>5519.3485863975084</v>
          </cell>
          <cell r="Q1065">
            <v>27932.925635941603</v>
          </cell>
          <cell r="R1065">
            <v>174752.15164057905</v>
          </cell>
          <cell r="S1065">
            <v>1893.6973309759585</v>
          </cell>
          <cell r="T1065">
            <v>4237.9671049131111</v>
          </cell>
          <cell r="U1065">
            <v>26605.473604710252</v>
          </cell>
          <cell r="V1065">
            <v>408914.83124638686</v>
          </cell>
          <cell r="W1065">
            <v>488621.46030750609</v>
          </cell>
          <cell r="X1065">
            <v>14541.462129938493</v>
          </cell>
          <cell r="Y1065">
            <v>750730.40184332</v>
          </cell>
          <cell r="Z1065">
            <v>520661.86090868327</v>
          </cell>
          <cell r="AA1065">
            <v>492225.50251078536</v>
          </cell>
        </row>
        <row r="1066">
          <cell r="C1066">
            <v>51079.260015968553</v>
          </cell>
          <cell r="D1066">
            <v>119680.85660519615</v>
          </cell>
          <cell r="H1066">
            <v>60253.633560438531</v>
          </cell>
          <cell r="I1066">
            <v>8269.5982116105934</v>
          </cell>
          <cell r="J1066">
            <v>204984.06537952172</v>
          </cell>
          <cell r="L1066">
            <v>17140.097324128456</v>
          </cell>
          <cell r="M1066">
            <v>71474.142145294318</v>
          </cell>
          <cell r="N1066">
            <v>23122.6334801589</v>
          </cell>
          <cell r="P1066">
            <v>4006.4560558354246</v>
          </cell>
          <cell r="Q1066">
            <v>21151.541590397119</v>
          </cell>
          <cell r="R1066">
            <v>173459.92763033003</v>
          </cell>
          <cell r="S1066">
            <v>574.1873868006835</v>
          </cell>
          <cell r="T1066">
            <v>7308.7079247862721</v>
          </cell>
          <cell r="U1066">
            <v>14519.693860786992</v>
          </cell>
          <cell r="V1066">
            <v>533654.66093169921</v>
          </cell>
          <cell r="W1066">
            <v>609477.59623362788</v>
          </cell>
          <cell r="X1066">
            <v>13001.21989706645</v>
          </cell>
          <cell r="Y1066">
            <v>707429.43129194621</v>
          </cell>
          <cell r="Z1066">
            <v>514167.4800027149</v>
          </cell>
          <cell r="AA1066">
            <v>464238.16707930114</v>
          </cell>
        </row>
        <row r="1067">
          <cell r="C1067">
            <v>41909.378131532416</v>
          </cell>
          <cell r="D1067">
            <v>96838.819785501095</v>
          </cell>
          <cell r="H1067">
            <v>67076.586434160083</v>
          </cell>
          <cell r="I1067">
            <v>7711.3669253079506</v>
          </cell>
          <cell r="J1067">
            <v>189245.62867362556</v>
          </cell>
          <cell r="L1067">
            <v>15116.612432929875</v>
          </cell>
          <cell r="M1067">
            <v>34831.830325763367</v>
          </cell>
          <cell r="N1067">
            <v>5126.842491522807</v>
          </cell>
          <cell r="P1067">
            <v>3906.3696060845723</v>
          </cell>
          <cell r="Q1067">
            <v>10317.824419888639</v>
          </cell>
          <cell r="R1067">
            <v>68804.919293371189</v>
          </cell>
          <cell r="S1067">
            <v>4664.6568605243356</v>
          </cell>
          <cell r="T1067">
            <v>10718.741007111275</v>
          </cell>
          <cell r="U1067">
            <v>25170.355251968787</v>
          </cell>
          <cell r="V1067">
            <v>556209.30384351371</v>
          </cell>
          <cell r="W1067">
            <v>654780.78933915053</v>
          </cell>
          <cell r="X1067">
            <v>24868.813464773462</v>
          </cell>
          <cell r="Y1067">
            <v>643234.6388689914</v>
          </cell>
          <cell r="Z1067">
            <v>472694.83494327799</v>
          </cell>
          <cell r="AA1067">
            <v>451184.04077052744</v>
          </cell>
        </row>
        <row r="1068">
          <cell r="C1068">
            <v>39875.558139304827</v>
          </cell>
          <cell r="D1068">
            <v>89506.218839895431</v>
          </cell>
          <cell r="H1068">
            <v>70586.397321820128</v>
          </cell>
          <cell r="I1068">
            <v>14280.796012668312</v>
          </cell>
          <cell r="J1068">
            <v>203327.02625313244</v>
          </cell>
          <cell r="L1068">
            <v>13586.595168057403</v>
          </cell>
          <cell r="M1068">
            <v>35610.506739086028</v>
          </cell>
          <cell r="N1068">
            <v>3189.1180543793944</v>
          </cell>
          <cell r="P1068">
            <v>3539.0297242362326</v>
          </cell>
          <cell r="Q1068">
            <v>7873.8344904985352</v>
          </cell>
          <cell r="R1068">
            <v>58522.990626943341</v>
          </cell>
          <cell r="S1068">
            <v>8316.8629569100613</v>
          </cell>
          <cell r="T1068">
            <v>8864.8941571197865</v>
          </cell>
          <cell r="U1068">
            <v>70616.306597314193</v>
          </cell>
          <cell r="V1068">
            <v>520095.813168558</v>
          </cell>
          <cell r="W1068">
            <v>622576.28848461318</v>
          </cell>
          <cell r="X1068">
            <v>29166.532904890359</v>
          </cell>
          <cell r="Y1068">
            <v>598397.83725249139</v>
          </cell>
          <cell r="Z1068">
            <v>416291.5973043635</v>
          </cell>
          <cell r="AA1068">
            <v>404607.06495465135</v>
          </cell>
        </row>
        <row r="1069">
          <cell r="C1069">
            <v>39732.586975625192</v>
          </cell>
          <cell r="D1069">
            <v>94076.082978283812</v>
          </cell>
          <cell r="H1069">
            <v>103650.4728744358</v>
          </cell>
          <cell r="I1069">
            <v>17013.265000195701</v>
          </cell>
          <cell r="J1069">
            <v>273176.08335077821</v>
          </cell>
          <cell r="L1069">
            <v>17081.221430292258</v>
          </cell>
          <cell r="M1069">
            <v>35665.176502964685</v>
          </cell>
          <cell r="N1069">
            <v>5850.6022254341415</v>
          </cell>
          <cell r="P1069">
            <v>7057.3751058773396</v>
          </cell>
          <cell r="Q1069">
            <v>10413.11953899221</v>
          </cell>
          <cell r="R1069">
            <v>71721.989593738355</v>
          </cell>
          <cell r="S1069">
            <v>21774.823426419644</v>
          </cell>
          <cell r="T1069">
            <v>5636.8102211256892</v>
          </cell>
          <cell r="U1069">
            <v>137233.53047713038</v>
          </cell>
          <cell r="V1069">
            <v>404519.74047561141</v>
          </cell>
          <cell r="W1069">
            <v>515982.52399516851</v>
          </cell>
          <cell r="X1069">
            <v>35826.194527134518</v>
          </cell>
          <cell r="Y1069">
            <v>446089.46331359504</v>
          </cell>
          <cell r="Z1069">
            <v>390038.3495227953</v>
          </cell>
          <cell r="AA1069">
            <v>365270.45747929584</v>
          </cell>
        </row>
        <row r="1070">
          <cell r="C1070">
            <v>34771.83379436098</v>
          </cell>
          <cell r="D1070">
            <v>98375.818940573008</v>
          </cell>
          <cell r="H1070">
            <v>93024.039118129513</v>
          </cell>
          <cell r="I1070">
            <v>13588.573891486272</v>
          </cell>
          <cell r="J1070">
            <v>247905.01049162319</v>
          </cell>
          <cell r="L1070">
            <v>18838.385213075875</v>
          </cell>
          <cell r="M1070">
            <v>27934.032812804191</v>
          </cell>
          <cell r="N1070">
            <v>10144.416973774069</v>
          </cell>
          <cell r="P1070">
            <v>6509.3902703133408</v>
          </cell>
          <cell r="Q1070">
            <v>14845.278640075132</v>
          </cell>
          <cell r="R1070">
            <v>83166.303722678975</v>
          </cell>
          <cell r="S1070">
            <v>4420.0643189835937</v>
          </cell>
          <cell r="T1070">
            <v>3838.0466097567078</v>
          </cell>
          <cell r="U1070">
            <v>32607.985308913037</v>
          </cell>
          <cell r="V1070">
            <v>308806.37460481882</v>
          </cell>
          <cell r="W1070">
            <v>384644.69046019175</v>
          </cell>
          <cell r="X1070">
            <v>19797.377676659617</v>
          </cell>
          <cell r="Y1070">
            <v>553239.34358341026</v>
          </cell>
          <cell r="Z1070">
            <v>361212.02570383513</v>
          </cell>
          <cell r="AA1070">
            <v>391368.60722694319</v>
          </cell>
        </row>
        <row r="1071">
          <cell r="C1071">
            <v>29753.29476431858</v>
          </cell>
          <cell r="D1071">
            <v>79039.259341813013</v>
          </cell>
          <cell r="H1071">
            <v>67910.102705706871</v>
          </cell>
          <cell r="I1071">
            <v>10934.024294218314</v>
          </cell>
          <cell r="J1071">
            <v>216647.90182946902</v>
          </cell>
          <cell r="L1071">
            <v>20137.522178405914</v>
          </cell>
          <cell r="M1071">
            <v>26547.070195166998</v>
          </cell>
          <cell r="N1071">
            <v>8695.7144596685321</v>
          </cell>
          <cell r="P1071">
            <v>6466.2544258841017</v>
          </cell>
          <cell r="Q1071">
            <v>13126.354676712157</v>
          </cell>
          <cell r="R1071">
            <v>76461.29965238247</v>
          </cell>
          <cell r="S1071">
            <v>4053.0223401815433</v>
          </cell>
          <cell r="T1071">
            <v>3672.1921139942051</v>
          </cell>
          <cell r="U1071">
            <v>35531.033657311324</v>
          </cell>
          <cell r="V1071">
            <v>465877.55351267225</v>
          </cell>
          <cell r="W1071">
            <v>544563.07576143928</v>
          </cell>
          <cell r="X1071">
            <v>25144.59758378434</v>
          </cell>
          <cell r="Y1071">
            <v>390069.08969081147</v>
          </cell>
          <cell r="Z1071">
            <v>225220.08727625437</v>
          </cell>
          <cell r="AA1071">
            <v>307941.83780191425</v>
          </cell>
        </row>
        <row r="1072">
          <cell r="C1072">
            <v>27708.77528029793</v>
          </cell>
          <cell r="D1072">
            <v>83986.733878894796</v>
          </cell>
          <cell r="H1072">
            <v>55972.761618524601</v>
          </cell>
          <cell r="I1072">
            <v>8507.8692532284076</v>
          </cell>
          <cell r="J1072">
            <v>172446.19891514984</v>
          </cell>
          <cell r="L1072">
            <v>23735.151376171132</v>
          </cell>
          <cell r="M1072">
            <v>28408.089152775439</v>
          </cell>
          <cell r="N1072">
            <v>8283.8953823652373</v>
          </cell>
          <cell r="P1072">
            <v>7423.3365572905896</v>
          </cell>
          <cell r="Q1072">
            <v>10206.440632751595</v>
          </cell>
          <cell r="R1072">
            <v>60308.418624081351</v>
          </cell>
          <cell r="S1072">
            <v>3755.0978111530299</v>
          </cell>
          <cell r="T1072">
            <v>3837.2329850059109</v>
          </cell>
          <cell r="U1072">
            <v>29253.264025238299</v>
          </cell>
          <cell r="V1072">
            <v>386784.72668904188</v>
          </cell>
          <cell r="W1072">
            <v>465450.27855637128</v>
          </cell>
          <cell r="X1072">
            <v>30816.299172335708</v>
          </cell>
          <cell r="Y1072">
            <v>429146.09199708031</v>
          </cell>
          <cell r="Z1072">
            <v>199513.73863612665</v>
          </cell>
          <cell r="AA1072">
            <v>272679.18025376718</v>
          </cell>
        </row>
        <row r="1073">
          <cell r="C1073">
            <v>30995.46997505736</v>
          </cell>
          <cell r="D1073">
            <v>86630.279282988253</v>
          </cell>
          <cell r="H1073">
            <v>49341.772926544065</v>
          </cell>
          <cell r="I1073">
            <v>7287.8708915836687</v>
          </cell>
          <cell r="J1073">
            <v>168792.39901707147</v>
          </cell>
          <cell r="L1073">
            <v>23882.383872289727</v>
          </cell>
          <cell r="M1073">
            <v>28562.944078231332</v>
          </cell>
          <cell r="N1073">
            <v>7515.1516086306838</v>
          </cell>
          <cell r="P1073">
            <v>6166.2429439311263</v>
          </cell>
          <cell r="Q1073">
            <v>9054.2517211974628</v>
          </cell>
          <cell r="R1073">
            <v>60996.605661418238</v>
          </cell>
          <cell r="S1073">
            <v>3523.9317096008735</v>
          </cell>
          <cell r="T1073">
            <v>4120.4769171772987</v>
          </cell>
          <cell r="U1073">
            <v>22756.914321410408</v>
          </cell>
          <cell r="V1073">
            <v>549770.13983143691</v>
          </cell>
          <cell r="W1073">
            <v>623625.42388102342</v>
          </cell>
          <cell r="X1073">
            <v>24249.505391613035</v>
          </cell>
          <cell r="Y1073">
            <v>465539.16080592747</v>
          </cell>
          <cell r="Z1073">
            <v>285525.38600836851</v>
          </cell>
          <cell r="AA1073">
            <v>318220.29102344654</v>
          </cell>
        </row>
        <row r="1074">
          <cell r="C1074">
            <v>30694.356754909913</v>
          </cell>
          <cell r="D1074">
            <v>83562.75135630717</v>
          </cell>
          <cell r="H1074">
            <v>49666.765706807317</v>
          </cell>
          <cell r="I1074">
            <v>9440.4490970193183</v>
          </cell>
          <cell r="J1074">
            <v>167580.93147830683</v>
          </cell>
          <cell r="L1074">
            <v>21779.467369160862</v>
          </cell>
          <cell r="M1074">
            <v>25451.714005802976</v>
          </cell>
          <cell r="N1074">
            <v>8613.5401274051837</v>
          </cell>
          <cell r="P1074">
            <v>6166.4993771329991</v>
          </cell>
          <cell r="Q1074">
            <v>12284.928678184615</v>
          </cell>
          <cell r="R1074">
            <v>68564.334370401601</v>
          </cell>
          <cell r="S1074">
            <v>3648.4565426168888</v>
          </cell>
          <cell r="T1074">
            <v>4087.3989376696331</v>
          </cell>
          <cell r="U1074">
            <v>23329.091168573723</v>
          </cell>
          <cell r="V1074">
            <v>440390.41324643401</v>
          </cell>
          <cell r="W1074">
            <v>522293.97054007597</v>
          </cell>
          <cell r="X1074">
            <v>21464.879440845267</v>
          </cell>
          <cell r="Y1074">
            <v>546919.82877434627</v>
          </cell>
          <cell r="Z1074">
            <v>378071.23199958779</v>
          </cell>
          <cell r="AA1074">
            <v>355773.13133494125</v>
          </cell>
        </row>
        <row r="1075">
          <cell r="C1075">
            <v>38816.186353691955</v>
          </cell>
          <cell r="D1075">
            <v>97634.889059472465</v>
          </cell>
          <cell r="H1075">
            <v>52631.604237175176</v>
          </cell>
          <cell r="I1075">
            <v>11010.384418327656</v>
          </cell>
          <cell r="J1075">
            <v>186201.17252887768</v>
          </cell>
          <cell r="L1075">
            <v>28547.288872047051</v>
          </cell>
          <cell r="M1075">
            <v>28324.011150703278</v>
          </cell>
          <cell r="N1075">
            <v>26687.931971416179</v>
          </cell>
          <cell r="P1075">
            <v>7853.6322858322746</v>
          </cell>
          <cell r="Q1075">
            <v>14542.893043520944</v>
          </cell>
          <cell r="R1075">
            <v>91786.880942764998</v>
          </cell>
          <cell r="S1075">
            <v>3783.2982571237067</v>
          </cell>
          <cell r="T1075">
            <v>4143.5949277895543</v>
          </cell>
          <cell r="U1075">
            <v>27701.075078006506</v>
          </cell>
          <cell r="V1075">
            <v>392479.27612236666</v>
          </cell>
          <cell r="W1075">
            <v>474491.10710078105</v>
          </cell>
          <cell r="X1075">
            <v>21776.101377461207</v>
          </cell>
          <cell r="Y1075">
            <v>831514.05048826872</v>
          </cell>
          <cell r="Z1075">
            <v>640702.80642742303</v>
          </cell>
          <cell r="AA1075">
            <v>577726.53264048405</v>
          </cell>
        </row>
        <row r="1076">
          <cell r="C1076">
            <v>63604.386927819411</v>
          </cell>
          <cell r="D1076">
            <v>121669.0536500631</v>
          </cell>
          <cell r="H1076">
            <v>62896.949996604118</v>
          </cell>
          <cell r="I1076">
            <v>16699.878065767767</v>
          </cell>
          <cell r="J1076">
            <v>210579.0708702406</v>
          </cell>
          <cell r="L1076">
            <v>33064.872317495305</v>
          </cell>
          <cell r="M1076">
            <v>28514.318986068276</v>
          </cell>
          <cell r="N1076">
            <v>61814.727646883817</v>
          </cell>
          <cell r="P1076">
            <v>5136.5252243107825</v>
          </cell>
          <cell r="Q1076">
            <v>19880.690458127247</v>
          </cell>
          <cell r="R1076">
            <v>131057.12538181647</v>
          </cell>
          <cell r="S1076">
            <v>2915.154937421893</v>
          </cell>
          <cell r="T1076">
            <v>4235.6114817835069</v>
          </cell>
          <cell r="U1076">
            <v>24358.053593158853</v>
          </cell>
          <cell r="V1076">
            <v>398976.00517329591</v>
          </cell>
          <cell r="W1076">
            <v>476122.00730835058</v>
          </cell>
          <cell r="X1076">
            <v>18586.355564814032</v>
          </cell>
          <cell r="Y1076">
            <v>876059.48674546031</v>
          </cell>
          <cell r="Z1076">
            <v>579892.65027423855</v>
          </cell>
          <cell r="AA1076">
            <v>595150.23053744598</v>
          </cell>
        </row>
        <row r="1077">
          <cell r="C1077">
            <v>117047.15192719956</v>
          </cell>
          <cell r="D1077">
            <v>190076.64519733752</v>
          </cell>
          <cell r="H1077">
            <v>92949.429429354685</v>
          </cell>
          <cell r="I1077">
            <v>19498.495806075229</v>
          </cell>
          <cell r="J1077">
            <v>323958.39671024628</v>
          </cell>
          <cell r="L1077">
            <v>74959.14019738909</v>
          </cell>
          <cell r="M1077">
            <v>29745.600952462199</v>
          </cell>
          <cell r="N1077">
            <v>63782.193576609781</v>
          </cell>
          <cell r="P1077">
            <v>4898.5341381344615</v>
          </cell>
          <cell r="Q1077">
            <v>36080.102283464999</v>
          </cell>
          <cell r="R1077">
            <v>225308.19125240261</v>
          </cell>
          <cell r="S1077">
            <v>12495.700318152458</v>
          </cell>
          <cell r="T1077">
            <v>3965.974689349001</v>
          </cell>
          <cell r="U1077">
            <v>31213.086314821303</v>
          </cell>
          <cell r="V1077">
            <v>376774.25676886889</v>
          </cell>
          <cell r="W1077">
            <v>456589.5623841015</v>
          </cell>
          <cell r="X1077">
            <v>16223.641499713802</v>
          </cell>
          <cell r="Y1077">
            <v>854898.01496287563</v>
          </cell>
          <cell r="Z1077">
            <v>537429.56487651262</v>
          </cell>
          <cell r="AA1077">
            <v>523662.93442943576</v>
          </cell>
        </row>
        <row r="1078">
          <cell r="C1078">
            <v>111720.59705539816</v>
          </cell>
          <cell r="D1078">
            <v>219160.48478505915</v>
          </cell>
          <cell r="H1078">
            <v>150512.32571855313</v>
          </cell>
          <cell r="I1078">
            <v>17498.54430376659</v>
          </cell>
          <cell r="J1078">
            <v>405242.30560607015</v>
          </cell>
          <cell r="L1078">
            <v>90188.299476633547</v>
          </cell>
          <cell r="M1078">
            <v>161994.06114736228</v>
          </cell>
          <cell r="N1078">
            <v>36306.638718779745</v>
          </cell>
          <cell r="P1078">
            <v>4243.8318926806378</v>
          </cell>
          <cell r="Q1078">
            <v>38989.715625972414</v>
          </cell>
          <cell r="R1078">
            <v>278563.91746385815</v>
          </cell>
          <cell r="S1078">
            <v>14112.022175825536</v>
          </cell>
          <cell r="T1078">
            <v>4625.3764879255768</v>
          </cell>
          <cell r="U1078">
            <v>34822.825251023183</v>
          </cell>
          <cell r="V1078">
            <v>448449.34628000518</v>
          </cell>
          <cell r="W1078">
            <v>526642.14219291089</v>
          </cell>
          <cell r="X1078">
            <v>13227.671897058635</v>
          </cell>
          <cell r="Y1078">
            <v>759447.98627523379</v>
          </cell>
          <cell r="Z1078">
            <v>556330.01712194434</v>
          </cell>
          <cell r="AA1078">
            <v>490020.14393477608</v>
          </cell>
        </row>
        <row r="1079">
          <cell r="C1079">
            <v>68663.403109380437</v>
          </cell>
          <cell r="D1079">
            <v>141335.92749390865</v>
          </cell>
          <cell r="H1079">
            <v>77429.293519605417</v>
          </cell>
          <cell r="I1079">
            <v>10308.56467951372</v>
          </cell>
          <cell r="J1079">
            <v>269242.66520863079</v>
          </cell>
          <cell r="L1079">
            <v>34597.956175387408</v>
          </cell>
          <cell r="M1079">
            <v>57612.631277558132</v>
          </cell>
          <cell r="N1079">
            <v>11336.515647795182</v>
          </cell>
          <cell r="P1079">
            <v>3608.9492415908107</v>
          </cell>
          <cell r="Q1079">
            <v>20000.926629397003</v>
          </cell>
          <cell r="R1079">
            <v>125455.41523700557</v>
          </cell>
          <cell r="S1079">
            <v>4326.1594594182743</v>
          </cell>
          <cell r="T1079">
            <v>6337.2649902081321</v>
          </cell>
          <cell r="U1079">
            <v>24561.047801747965</v>
          </cell>
          <cell r="V1079">
            <v>591872.51535568654</v>
          </cell>
          <cell r="W1079">
            <v>668548.89189772087</v>
          </cell>
          <cell r="X1079">
            <v>14478.291183920986</v>
          </cell>
          <cell r="Y1079">
            <v>749273.25851629162</v>
          </cell>
          <cell r="Z1079">
            <v>547601.27567028161</v>
          </cell>
          <cell r="AA1079">
            <v>518924.12527212559</v>
          </cell>
        </row>
        <row r="1080">
          <cell r="C1080">
            <v>46102.634897595461</v>
          </cell>
          <cell r="D1080">
            <v>115085.19863148034</v>
          </cell>
          <cell r="H1080">
            <v>92732.0188072124</v>
          </cell>
          <cell r="I1080">
            <v>12950.27494101668</v>
          </cell>
          <cell r="J1080">
            <v>262029.47470850751</v>
          </cell>
          <cell r="L1080">
            <v>32143.7623528367</v>
          </cell>
          <cell r="M1080">
            <v>66846.346537788835</v>
          </cell>
          <cell r="N1080">
            <v>9632.1961399356478</v>
          </cell>
          <cell r="P1080">
            <v>7557.7078270050015</v>
          </cell>
          <cell r="Q1080">
            <v>17126.339805218049</v>
          </cell>
          <cell r="R1080">
            <v>112802.67038561197</v>
          </cell>
          <cell r="S1080">
            <v>9632.5453024289709</v>
          </cell>
          <cell r="T1080">
            <v>8404.3824122020396</v>
          </cell>
          <cell r="U1080">
            <v>36571.224076264123</v>
          </cell>
          <cell r="V1080">
            <v>592593.64318212762</v>
          </cell>
          <cell r="W1080">
            <v>676403.59043443808</v>
          </cell>
          <cell r="X1080">
            <v>23829.633958257527</v>
          </cell>
          <cell r="Y1080">
            <v>588722.26460706221</v>
          </cell>
          <cell r="Z1080">
            <v>391774.43180424429</v>
          </cell>
          <cell r="AA1080">
            <v>408849.95935691474</v>
          </cell>
        </row>
        <row r="1081">
          <cell r="C1081">
            <v>40277.916789379567</v>
          </cell>
          <cell r="D1081">
            <v>110942.67308180993</v>
          </cell>
          <cell r="H1081">
            <v>99694.563256243637</v>
          </cell>
          <cell r="I1081">
            <v>14482.384597481732</v>
          </cell>
          <cell r="J1081">
            <v>263506.71731340786</v>
          </cell>
          <cell r="L1081">
            <v>31008.290275483938</v>
          </cell>
          <cell r="M1081">
            <v>63252.923062081034</v>
          </cell>
          <cell r="N1081">
            <v>6545.0679331825095</v>
          </cell>
          <cell r="P1081">
            <v>10835.425864065173</v>
          </cell>
          <cell r="Q1081">
            <v>15190.73304947398</v>
          </cell>
          <cell r="R1081">
            <v>114924.53955940646</v>
          </cell>
          <cell r="S1081">
            <v>10682.695010443658</v>
          </cell>
          <cell r="T1081">
            <v>6714.4407033520356</v>
          </cell>
          <cell r="U1081">
            <v>39537.823919302748</v>
          </cell>
          <cell r="V1081">
            <v>432684.68268483254</v>
          </cell>
          <cell r="W1081">
            <v>519624.90065069374</v>
          </cell>
          <cell r="X1081">
            <v>45895.65496107439</v>
          </cell>
          <cell r="Y1081">
            <v>551800.80634792161</v>
          </cell>
          <cell r="Z1081">
            <v>373603.68756404711</v>
          </cell>
          <cell r="AA1081">
            <v>378752.27425861504</v>
          </cell>
        </row>
        <row r="1082">
          <cell r="C1082">
            <v>42633.288380583974</v>
          </cell>
          <cell r="D1082">
            <v>119145.3506576675</v>
          </cell>
          <cell r="H1082">
            <v>91699.146524115582</v>
          </cell>
          <cell r="I1082">
            <v>12204.563246938078</v>
          </cell>
          <cell r="J1082">
            <v>277307.12556061271</v>
          </cell>
          <cell r="L1082">
            <v>33134.491076502833</v>
          </cell>
          <cell r="M1082">
            <v>49647.2480944907</v>
          </cell>
          <cell r="N1082">
            <v>10328.736427638507</v>
          </cell>
          <cell r="P1082">
            <v>10514.404943130183</v>
          </cell>
          <cell r="Q1082">
            <v>18061.850139358881</v>
          </cell>
          <cell r="R1082">
            <v>123359.54398455974</v>
          </cell>
          <cell r="S1082">
            <v>5506.6804327115951</v>
          </cell>
          <cell r="T1082">
            <v>4752.2075881580049</v>
          </cell>
          <cell r="U1082">
            <v>35090.311730049623</v>
          </cell>
          <cell r="V1082">
            <v>415772.69710623985</v>
          </cell>
          <cell r="W1082">
            <v>504169.40235978732</v>
          </cell>
          <cell r="X1082">
            <v>22498.958020531169</v>
          </cell>
          <cell r="Y1082">
            <v>382902.63067457842</v>
          </cell>
          <cell r="Z1082">
            <v>361421.13569472556</v>
          </cell>
          <cell r="AA1082">
            <v>372743.22473146481</v>
          </cell>
        </row>
        <row r="1083">
          <cell r="C1083">
            <v>37263.944923312796</v>
          </cell>
          <cell r="D1083">
            <v>103600.9774594068</v>
          </cell>
          <cell r="H1083">
            <v>72145.873540466302</v>
          </cell>
          <cell r="I1083">
            <v>10387.33807663474</v>
          </cell>
          <cell r="J1083">
            <v>224105.64870399007</v>
          </cell>
          <cell r="L1083">
            <v>25210.579097519712</v>
          </cell>
          <cell r="M1083">
            <v>42215.99378818387</v>
          </cell>
          <cell r="N1083">
            <v>10347.060116336015</v>
          </cell>
          <cell r="P1083">
            <v>11006.110848885426</v>
          </cell>
          <cell r="Q1083">
            <v>15710.630699330906</v>
          </cell>
          <cell r="R1083">
            <v>102543.40641680856</v>
          </cell>
          <cell r="S1083">
            <v>3617.8766793435802</v>
          </cell>
          <cell r="T1083">
            <v>4577.049162842105</v>
          </cell>
          <cell r="U1083">
            <v>33000.643550528403</v>
          </cell>
          <cell r="V1083">
            <v>542212.50855368562</v>
          </cell>
          <cell r="W1083">
            <v>616801.46716513357</v>
          </cell>
          <cell r="X1083">
            <v>25004.086329695518</v>
          </cell>
          <cell r="Y1083">
            <v>569710.3919994504</v>
          </cell>
          <cell r="Z1083">
            <v>297657.99186900735</v>
          </cell>
          <cell r="AA1083">
            <v>341200.46158346167</v>
          </cell>
        </row>
        <row r="1084">
          <cell r="C1084">
            <v>31654.591002392226</v>
          </cell>
          <cell r="D1084">
            <v>100296.86950899319</v>
          </cell>
          <cell r="H1084">
            <v>67125.648387339912</v>
          </cell>
          <cell r="I1084">
            <v>11220.127878087354</v>
          </cell>
          <cell r="J1084">
            <v>223528.73028999276</v>
          </cell>
          <cell r="L1084">
            <v>28634.062278039626</v>
          </cell>
          <cell r="M1084">
            <v>62859.020861099852</v>
          </cell>
          <cell r="N1084">
            <v>9355.43374049663</v>
          </cell>
          <cell r="P1084">
            <v>12702.101852318938</v>
          </cell>
          <cell r="Q1084">
            <v>14908.201310892948</v>
          </cell>
          <cell r="R1084">
            <v>116247.4932682355</v>
          </cell>
          <cell r="S1084">
            <v>3885.8723536727853</v>
          </cell>
          <cell r="T1084">
            <v>4714.2116930025586</v>
          </cell>
          <cell r="U1084">
            <v>34362.27203626102</v>
          </cell>
          <cell r="V1084">
            <v>566836.24135645456</v>
          </cell>
          <cell r="W1084">
            <v>645861.49463222409</v>
          </cell>
          <cell r="X1084">
            <v>24413.763366348823</v>
          </cell>
          <cell r="Y1084">
            <v>413162.47727702023</v>
          </cell>
          <cell r="Z1084">
            <v>204925.39969020835</v>
          </cell>
          <cell r="AA1084">
            <v>290184.61521407549</v>
          </cell>
        </row>
        <row r="1085">
          <cell r="C1085">
            <v>33967.929982995607</v>
          </cell>
          <cell r="D1085">
            <v>92280.305467646249</v>
          </cell>
          <cell r="H1085">
            <v>59140.066670707194</v>
          </cell>
          <cell r="I1085">
            <v>10776.983160144757</v>
          </cell>
          <cell r="J1085">
            <v>203144.26171448367</v>
          </cell>
          <cell r="L1085">
            <v>28626.711918075041</v>
          </cell>
          <cell r="M1085">
            <v>71155.845725154184</v>
          </cell>
          <cell r="N1085">
            <v>9729.124491075745</v>
          </cell>
          <cell r="P1085">
            <v>11807.934505661487</v>
          </cell>
          <cell r="Q1085">
            <v>13381.192445291217</v>
          </cell>
          <cell r="R1085">
            <v>121065.57835560109</v>
          </cell>
          <cell r="S1085">
            <v>4489.7055124971157</v>
          </cell>
          <cell r="T1085">
            <v>4616.4797786476865</v>
          </cell>
          <cell r="U1085">
            <v>31322.391443002769</v>
          </cell>
          <cell r="V1085">
            <v>527830.9716835249</v>
          </cell>
          <cell r="W1085">
            <v>606605.56204833125</v>
          </cell>
          <cell r="X1085">
            <v>23927.454522902764</v>
          </cell>
          <cell r="Y1085">
            <v>700466.17002645682</v>
          </cell>
          <cell r="Z1085">
            <v>299651.34613091935</v>
          </cell>
          <cell r="AA1085">
            <v>339159.89750679821</v>
          </cell>
        </row>
        <row r="1086">
          <cell r="C1086">
            <v>31496.981799433503</v>
          </cell>
          <cell r="D1086">
            <v>80624.600642339006</v>
          </cell>
          <cell r="H1086">
            <v>44617.633080854597</v>
          </cell>
          <cell r="I1086">
            <v>11226.675490637384</v>
          </cell>
          <cell r="J1086">
            <v>175304.77946711736</v>
          </cell>
          <cell r="L1086">
            <v>26058.466097807468</v>
          </cell>
          <cell r="M1086">
            <v>65433.605992928446</v>
          </cell>
          <cell r="N1086">
            <v>12906.07311763586</v>
          </cell>
          <cell r="P1086">
            <v>10363.794898142178</v>
          </cell>
          <cell r="Q1086">
            <v>14130.632618299689</v>
          </cell>
          <cell r="R1086">
            <v>114386.34527822591</v>
          </cell>
          <cell r="S1086">
            <v>4862.7210524290967</v>
          </cell>
          <cell r="T1086">
            <v>4146.7019029199801</v>
          </cell>
          <cell r="U1086">
            <v>33799.608507373734</v>
          </cell>
          <cell r="V1086">
            <v>395047.6897255457</v>
          </cell>
          <cell r="W1086">
            <v>482602.2850680495</v>
          </cell>
          <cell r="X1086">
            <v>18252.479128076382</v>
          </cell>
          <cell r="Y1086">
            <v>493402.97715009778</v>
          </cell>
          <cell r="Z1086">
            <v>408680.15815566399</v>
          </cell>
          <cell r="AA1086">
            <v>391390.15060716792</v>
          </cell>
        </row>
        <row r="1087">
          <cell r="C1087">
            <v>39190.736005933963</v>
          </cell>
          <cell r="D1087">
            <v>93091.97420145369</v>
          </cell>
          <cell r="H1087">
            <v>51595.793441692964</v>
          </cell>
          <cell r="I1087">
            <v>16630.105800352547</v>
          </cell>
          <cell r="J1087">
            <v>203992.5596061479</v>
          </cell>
          <cell r="L1087">
            <v>28448.083486531687</v>
          </cell>
          <cell r="M1087">
            <v>68495.566898921592</v>
          </cell>
          <cell r="N1087">
            <v>25576.853408316587</v>
          </cell>
          <cell r="P1087">
            <v>9191.2811399556722</v>
          </cell>
          <cell r="Q1087">
            <v>16348.693067737266</v>
          </cell>
          <cell r="R1087">
            <v>131802.18593135432</v>
          </cell>
          <cell r="S1087">
            <v>5278.4125974007466</v>
          </cell>
          <cell r="T1087">
            <v>4434.9832654710917</v>
          </cell>
          <cell r="U1087">
            <v>48199.180544888201</v>
          </cell>
          <cell r="V1087">
            <v>469289.30861329078</v>
          </cell>
          <cell r="W1087">
            <v>556278.44277602632</v>
          </cell>
          <cell r="X1087">
            <v>25500.002308442687</v>
          </cell>
          <cell r="Y1087">
            <v>852769.14799077739</v>
          </cell>
          <cell r="Z1087">
            <v>618951.47029718093</v>
          </cell>
          <cell r="AA1087">
            <v>554198.27105490991</v>
          </cell>
        </row>
        <row r="1088">
          <cell r="C1088">
            <v>39404.649700441616</v>
          </cell>
          <cell r="D1088">
            <v>96111.707112693577</v>
          </cell>
          <cell r="H1088">
            <v>46262.553766938174</v>
          </cell>
          <cell r="I1088">
            <v>13008.70839920129</v>
          </cell>
          <cell r="J1088">
            <v>182166.75043366753</v>
          </cell>
          <cell r="L1088">
            <v>38483.803511186845</v>
          </cell>
          <cell r="M1088">
            <v>41043.460450792132</v>
          </cell>
          <cell r="N1088">
            <v>29563.630731292327</v>
          </cell>
          <cell r="P1088">
            <v>4042.6537913435973</v>
          </cell>
          <cell r="Q1088">
            <v>20020.518751466869</v>
          </cell>
          <cell r="R1088">
            <v>146414.30628574485</v>
          </cell>
          <cell r="S1088">
            <v>1682.7293550889724</v>
          </cell>
          <cell r="T1088">
            <v>4672.9909395851801</v>
          </cell>
          <cell r="U1088">
            <v>24004.505085929974</v>
          </cell>
          <cell r="V1088">
            <v>431649.98137764685</v>
          </cell>
          <cell r="W1088">
            <v>508851.39674251224</v>
          </cell>
          <cell r="X1088">
            <v>17830.329164711875</v>
          </cell>
          <cell r="Y1088">
            <v>907744.30124239728</v>
          </cell>
          <cell r="Z1088">
            <v>648806.12279992364</v>
          </cell>
          <cell r="AA1088">
            <v>619619.92394304357</v>
          </cell>
        </row>
        <row r="1089">
          <cell r="C1089">
            <v>72935.945459134731</v>
          </cell>
          <cell r="D1089">
            <v>154214.55709220946</v>
          </cell>
          <cell r="H1089">
            <v>99438.38866304062</v>
          </cell>
          <cell r="I1089">
            <v>19757.142273938935</v>
          </cell>
          <cell r="J1089">
            <v>314690.14237231738</v>
          </cell>
          <cell r="L1089">
            <v>49128.227429868166</v>
          </cell>
          <cell r="M1089">
            <v>121553.45095209844</v>
          </cell>
          <cell r="N1089">
            <v>58143.096803439614</v>
          </cell>
          <cell r="P1089">
            <v>12394.731172565682</v>
          </cell>
          <cell r="Q1089">
            <v>33807.224954176105</v>
          </cell>
          <cell r="R1089">
            <v>277873.14080469578</v>
          </cell>
          <cell r="S1089">
            <v>5797.6119222710267</v>
          </cell>
          <cell r="T1089">
            <v>4759.2609968432216</v>
          </cell>
          <cell r="U1089">
            <v>37810.894236466695</v>
          </cell>
          <cell r="V1089">
            <v>465221.97414601734</v>
          </cell>
          <cell r="W1089">
            <v>544177.45107737056</v>
          </cell>
          <cell r="X1089">
            <v>18136.208017799734</v>
          </cell>
          <cell r="Y1089">
            <v>729701.32872552262</v>
          </cell>
          <cell r="Z1089">
            <v>481143.55745699781</v>
          </cell>
          <cell r="AA1089">
            <v>459511.66644374747</v>
          </cell>
        </row>
        <row r="1090">
          <cell r="C1090">
            <v>103173.61738794977</v>
          </cell>
          <cell r="D1090">
            <v>209541.6608343976</v>
          </cell>
          <cell r="H1090">
            <v>138914.73931657959</v>
          </cell>
          <cell r="I1090">
            <v>27191.228222802598</v>
          </cell>
          <cell r="J1090">
            <v>431526.05697359133</v>
          </cell>
          <cell r="L1090">
            <v>116510.26442200165</v>
          </cell>
          <cell r="M1090">
            <v>50035.614139225523</v>
          </cell>
          <cell r="N1090">
            <v>36010.539270805712</v>
          </cell>
          <cell r="P1090">
            <v>14171.84263034753</v>
          </cell>
          <cell r="Q1090">
            <v>39642.07557303353</v>
          </cell>
          <cell r="R1090">
            <v>266374.5998913949</v>
          </cell>
          <cell r="S1090">
            <v>18436.214468984697</v>
          </cell>
          <cell r="T1090">
            <v>4751.2123118919899</v>
          </cell>
          <cell r="U1090">
            <v>61716.268990501361</v>
          </cell>
          <cell r="V1090">
            <v>512196.24208471406</v>
          </cell>
          <cell r="W1090">
            <v>588028.36615239864</v>
          </cell>
          <cell r="X1090">
            <v>14139.037400046098</v>
          </cell>
          <cell r="Y1090">
            <v>732999.72920164396</v>
          </cell>
          <cell r="Z1090">
            <v>528489.70751719014</v>
          </cell>
          <cell r="AA1090">
            <v>464510.86176288634</v>
          </cell>
        </row>
        <row r="1091">
          <cell r="C1091">
            <v>60523.453364055291</v>
          </cell>
          <cell r="D1091">
            <v>132791.19657976128</v>
          </cell>
          <cell r="H1091">
            <v>99704.973410892708</v>
          </cell>
          <cell r="I1091">
            <v>19009.660565320584</v>
          </cell>
          <cell r="J1091">
            <v>319915.50348153862</v>
          </cell>
          <cell r="L1091">
            <v>37608.496649770379</v>
          </cell>
          <cell r="M1091">
            <v>50892.405190993122</v>
          </cell>
          <cell r="N1091">
            <v>13938.86259701055</v>
          </cell>
          <cell r="P1091">
            <v>7204.095143492299</v>
          </cell>
          <cell r="Q1091">
            <v>20857.644667045097</v>
          </cell>
          <cell r="R1091">
            <v>138868.34135901183</v>
          </cell>
          <cell r="S1091">
            <v>7614.4478199036566</v>
          </cell>
          <cell r="T1091">
            <v>5926.1160927839619</v>
          </cell>
          <cell r="U1091">
            <v>50815.130146939249</v>
          </cell>
          <cell r="V1091">
            <v>674057.2144003046</v>
          </cell>
          <cell r="W1091">
            <v>751171.5131792191</v>
          </cell>
          <cell r="X1091">
            <v>19481.660001008728</v>
          </cell>
          <cell r="Y1091">
            <v>642667.94515106024</v>
          </cell>
          <cell r="Z1091">
            <v>505230.71411831863</v>
          </cell>
          <cell r="AA1091">
            <v>466760.73678922723</v>
          </cell>
        </row>
        <row r="1092">
          <cell r="C1092">
            <v>45042.116640742832</v>
          </cell>
          <cell r="D1092">
            <v>95989.653610471447</v>
          </cell>
          <cell r="H1092">
            <v>77464.8044872967</v>
          </cell>
          <cell r="I1092">
            <v>11687.54931488524</v>
          </cell>
          <cell r="J1092">
            <v>205334.18603020106</v>
          </cell>
          <cell r="L1092">
            <v>26588.362739003573</v>
          </cell>
          <cell r="M1092">
            <v>51758.031495088871</v>
          </cell>
          <cell r="N1092">
            <v>3962.9661541115543</v>
          </cell>
          <cell r="P1092">
            <v>4742.7538232978932</v>
          </cell>
          <cell r="Q1092">
            <v>10007.779547020631</v>
          </cell>
          <cell r="R1092">
            <v>90971.520712970931</v>
          </cell>
          <cell r="S1092">
            <v>4201.7659702373649</v>
          </cell>
          <cell r="T1092">
            <v>9024.7349815749712</v>
          </cell>
          <cell r="U1092">
            <v>60232.236480386244</v>
          </cell>
          <cell r="V1092">
            <v>510113.9345986268</v>
          </cell>
          <cell r="W1092">
            <v>598644.23434411443</v>
          </cell>
          <cell r="X1092">
            <v>19213.454801990192</v>
          </cell>
          <cell r="Y1092">
            <v>670848.5024562882</v>
          </cell>
          <cell r="Z1092">
            <v>495912.87870633788</v>
          </cell>
          <cell r="AA1092">
            <v>451988.45350526215</v>
          </cell>
        </row>
        <row r="1093">
          <cell r="C1093">
            <v>38439.690474063085</v>
          </cell>
          <cell r="D1093">
            <v>95168.792167873675</v>
          </cell>
          <cell r="H1093">
            <v>92642.783995995283</v>
          </cell>
          <cell r="I1093">
            <v>9552.1699456131173</v>
          </cell>
          <cell r="J1093">
            <v>239549.3026634641</v>
          </cell>
          <cell r="L1093">
            <v>19964.386937630763</v>
          </cell>
          <cell r="M1093">
            <v>52169.574288051655</v>
          </cell>
          <cell r="N1093">
            <v>3914.3233862771053</v>
          </cell>
          <cell r="P1093">
            <v>6276.4215222127104</v>
          </cell>
          <cell r="Q1093">
            <v>13043.728527094716</v>
          </cell>
          <cell r="R1093">
            <v>90365.200043315068</v>
          </cell>
          <cell r="S1093">
            <v>3953.7651513523338</v>
          </cell>
          <cell r="T1093">
            <v>7183.9354964040795</v>
          </cell>
          <cell r="U1093">
            <v>30168.905952968755</v>
          </cell>
          <cell r="V1093">
            <v>451236.74037687946</v>
          </cell>
          <cell r="W1093">
            <v>533039.73452150985</v>
          </cell>
          <cell r="X1093">
            <v>25020.135567385118</v>
          </cell>
          <cell r="Y1093">
            <v>605804.6248944588</v>
          </cell>
          <cell r="Z1093">
            <v>420227.80154022225</v>
          </cell>
          <cell r="AA1093">
            <v>412703.72589300643</v>
          </cell>
        </row>
        <row r="1094">
          <cell r="C1094">
            <v>38965.821925319506</v>
          </cell>
          <cell r="D1094">
            <v>102809.17237317514</v>
          </cell>
          <cell r="H1094">
            <v>107100.58255037239</v>
          </cell>
          <cell r="I1094">
            <v>11247.754136671232</v>
          </cell>
          <cell r="J1094">
            <v>252037.76873721633</v>
          </cell>
          <cell r="L1094">
            <v>21892.096747264157</v>
          </cell>
          <cell r="M1094">
            <v>68824.527459511999</v>
          </cell>
          <cell r="N1094">
            <v>5614.6974123487671</v>
          </cell>
          <cell r="P1094">
            <v>7972.468815861268</v>
          </cell>
          <cell r="Q1094">
            <v>14457.888972234603</v>
          </cell>
          <cell r="R1094">
            <v>118452.79936109747</v>
          </cell>
          <cell r="S1094">
            <v>9296.2891764552878</v>
          </cell>
          <cell r="T1094">
            <v>5976.5823100724456</v>
          </cell>
          <cell r="U1094">
            <v>50685.816022776504</v>
          </cell>
          <cell r="V1094">
            <v>370894.81777329399</v>
          </cell>
          <cell r="W1094">
            <v>469106.37697156402</v>
          </cell>
          <cell r="X1094">
            <v>29090.355655996562</v>
          </cell>
          <cell r="Y1094">
            <v>485315.07573061727</v>
          </cell>
          <cell r="Z1094">
            <v>393671.19355277263</v>
          </cell>
          <cell r="AA1094">
            <v>415020.16613813868</v>
          </cell>
        </row>
        <row r="1095">
          <cell r="C1095">
            <v>33943.178740346826</v>
          </cell>
          <cell r="D1095">
            <v>95836.168141648232</v>
          </cell>
          <cell r="H1095">
            <v>84768.983225239077</v>
          </cell>
          <cell r="I1095">
            <v>12960.179571463963</v>
          </cell>
          <cell r="J1095">
            <v>237973.69168407208</v>
          </cell>
          <cell r="L1095">
            <v>21206.450111806265</v>
          </cell>
          <cell r="M1095">
            <v>68769.442181388949</v>
          </cell>
          <cell r="N1095">
            <v>7546.3673881739587</v>
          </cell>
          <cell r="P1095">
            <v>10479.810391017172</v>
          </cell>
          <cell r="Q1095">
            <v>14635.641506277185</v>
          </cell>
          <cell r="R1095">
            <v>125627.62522436675</v>
          </cell>
          <cell r="S1095">
            <v>4062.4702584734255</v>
          </cell>
          <cell r="T1095">
            <v>4416.5449568429476</v>
          </cell>
          <cell r="U1095">
            <v>36593.454632205852</v>
          </cell>
          <cell r="V1095">
            <v>354374.81277826888</v>
          </cell>
          <cell r="W1095">
            <v>431939.90589780378</v>
          </cell>
          <cell r="X1095">
            <v>24191.023393315449</v>
          </cell>
          <cell r="Y1095">
            <v>525361.78454070014</v>
          </cell>
          <cell r="Z1095">
            <v>332131.54857267893</v>
          </cell>
          <cell r="AA1095">
            <v>378955.85543546098</v>
          </cell>
        </row>
        <row r="1096">
          <cell r="C1096">
            <v>32777.482488615817</v>
          </cell>
          <cell r="D1096">
            <v>83350.699861763904</v>
          </cell>
          <cell r="H1096">
            <v>68981.183943782758</v>
          </cell>
          <cell r="I1096">
            <v>13516.493183387387</v>
          </cell>
          <cell r="J1096">
            <v>197865.69697034222</v>
          </cell>
          <cell r="L1096">
            <v>19624.387240423173</v>
          </cell>
          <cell r="M1096">
            <v>70307.685975660192</v>
          </cell>
          <cell r="N1096">
            <v>7311.7913776770756</v>
          </cell>
          <cell r="P1096">
            <v>8369.0297097530583</v>
          </cell>
          <cell r="Q1096">
            <v>12820.708326686443</v>
          </cell>
          <cell r="R1096">
            <v>112994.56971123567</v>
          </cell>
          <cell r="S1096">
            <v>2871.7187425457105</v>
          </cell>
          <cell r="T1096">
            <v>4421.2684401054275</v>
          </cell>
          <cell r="U1096">
            <v>30671.95895992349</v>
          </cell>
          <cell r="V1096">
            <v>507738.12721196038</v>
          </cell>
          <cell r="W1096">
            <v>581742.2039755825</v>
          </cell>
          <cell r="X1096">
            <v>26526.081966990656</v>
          </cell>
          <cell r="Y1096">
            <v>517557.50177762459</v>
          </cell>
          <cell r="Z1096">
            <v>279348.03608043538</v>
          </cell>
          <cell r="AA1096">
            <v>340264.60072716046</v>
          </cell>
        </row>
        <row r="1097">
          <cell r="C1097">
            <v>33732.590519461337</v>
          </cell>
          <cell r="D1097">
            <v>84158.392385308587</v>
          </cell>
          <cell r="H1097">
            <v>61447.435897248339</v>
          </cell>
          <cell r="I1097">
            <v>18755.369926754429</v>
          </cell>
          <cell r="J1097">
            <v>193031.71329639398</v>
          </cell>
          <cell r="L1097">
            <v>21698.189873270552</v>
          </cell>
          <cell r="M1097">
            <v>68672.509071414242</v>
          </cell>
          <cell r="N1097">
            <v>7129.6185661197223</v>
          </cell>
          <cell r="P1097">
            <v>7399.3188550045315</v>
          </cell>
          <cell r="Q1097">
            <v>12026.110212441605</v>
          </cell>
          <cell r="R1097">
            <v>118221.13602931242</v>
          </cell>
          <cell r="S1097">
            <v>2318.1020301764383</v>
          </cell>
          <cell r="T1097">
            <v>4737.1952325455404</v>
          </cell>
          <cell r="U1097">
            <v>33177.845963290616</v>
          </cell>
          <cell r="V1097">
            <v>497266.20615291846</v>
          </cell>
          <cell r="W1097">
            <v>580873.07081828278</v>
          </cell>
          <cell r="X1097">
            <v>26917.565864192147</v>
          </cell>
          <cell r="Y1097">
            <v>547786.70760371012</v>
          </cell>
          <cell r="Z1097">
            <v>281934.44678029139</v>
          </cell>
          <cell r="AA1097">
            <v>317082.06385279074</v>
          </cell>
        </row>
        <row r="1098">
          <cell r="C1098">
            <v>32307.530983408367</v>
          </cell>
          <cell r="D1098">
            <v>82541.021136621683</v>
          </cell>
          <cell r="H1098">
            <v>62991.762569878716</v>
          </cell>
          <cell r="I1098">
            <v>20258.740981038296</v>
          </cell>
          <cell r="J1098">
            <v>210469.79116783259</v>
          </cell>
          <cell r="L1098">
            <v>20044.195041361672</v>
          </cell>
          <cell r="M1098">
            <v>61933.672950275199</v>
          </cell>
          <cell r="N1098">
            <v>7605.5898611361235</v>
          </cell>
          <cell r="P1098">
            <v>13724.735978645997</v>
          </cell>
          <cell r="Q1098">
            <v>15856.703399472848</v>
          </cell>
          <cell r="R1098">
            <v>128467.1480034072</v>
          </cell>
          <cell r="S1098">
            <v>3469.4612729088199</v>
          </cell>
          <cell r="T1098">
            <v>5870.6892663029539</v>
          </cell>
          <cell r="U1098">
            <v>42432.895215023404</v>
          </cell>
          <cell r="V1098">
            <v>440549.17096013302</v>
          </cell>
          <cell r="W1098">
            <v>528171.5745290271</v>
          </cell>
          <cell r="X1098">
            <v>25068.686829628441</v>
          </cell>
          <cell r="Y1098">
            <v>576261.54797772667</v>
          </cell>
          <cell r="Z1098">
            <v>469428.41981823888</v>
          </cell>
          <cell r="AA1098">
            <v>442716.41507802188</v>
          </cell>
        </row>
        <row r="1099">
          <cell r="C1099">
            <v>35600.844945170313</v>
          </cell>
          <cell r="D1099">
            <v>83316.922877436082</v>
          </cell>
          <cell r="H1099">
            <v>58014.028099175797</v>
          </cell>
          <cell r="I1099">
            <v>17425.114126140361</v>
          </cell>
          <cell r="J1099">
            <v>191667.676432451</v>
          </cell>
          <cell r="L1099">
            <v>23710.245675347727</v>
          </cell>
          <cell r="M1099">
            <v>27374.803394934766</v>
          </cell>
          <cell r="N1099">
            <v>24863.265615390646</v>
          </cell>
          <cell r="P1099">
            <v>12022.826344630568</v>
          </cell>
          <cell r="Q1099">
            <v>17161.407793390932</v>
          </cell>
          <cell r="R1099">
            <v>112411.82865914878</v>
          </cell>
          <cell r="S1099">
            <v>4945.2313584155763</v>
          </cell>
          <cell r="T1099">
            <v>5230.9576346837712</v>
          </cell>
          <cell r="U1099">
            <v>37122.653084382007</v>
          </cell>
          <cell r="V1099">
            <v>485887.99930691352</v>
          </cell>
          <cell r="W1099">
            <v>569079.40057943389</v>
          </cell>
          <cell r="X1099">
            <v>26021.960533683687</v>
          </cell>
          <cell r="Y1099">
            <v>815802.32512101217</v>
          </cell>
          <cell r="Z1099">
            <v>597092.10916526627</v>
          </cell>
          <cell r="AA1099">
            <v>573319.51051958627</v>
          </cell>
        </row>
        <row r="1100">
          <cell r="C1100">
            <v>38812.017614577744</v>
          </cell>
          <cell r="D1100">
            <v>96698.535051939485</v>
          </cell>
          <cell r="H1100">
            <v>71391.908123648347</v>
          </cell>
          <cell r="I1100">
            <v>20085.55094568184</v>
          </cell>
          <cell r="J1100">
            <v>204722.71521376868</v>
          </cell>
          <cell r="L1100">
            <v>28393.471100601691</v>
          </cell>
          <cell r="M1100">
            <v>26658.216992340702</v>
          </cell>
          <cell r="N1100">
            <v>75937.901947656719</v>
          </cell>
          <cell r="P1100">
            <v>7851.8944954011358</v>
          </cell>
          <cell r="Q1100">
            <v>19663.808610492953</v>
          </cell>
          <cell r="R1100">
            <v>155828.97432830682</v>
          </cell>
          <cell r="S1100">
            <v>4113.5127026492537</v>
          </cell>
          <cell r="T1100">
            <v>4692.8095821822562</v>
          </cell>
          <cell r="U1100">
            <v>31046.093097921112</v>
          </cell>
          <cell r="V1100">
            <v>483384.31605186878</v>
          </cell>
          <cell r="W1100">
            <v>564112.71639461769</v>
          </cell>
          <cell r="X1100">
            <v>36577.499211541326</v>
          </cell>
          <cell r="Y1100">
            <v>856132.79888767225</v>
          </cell>
          <cell r="Z1100">
            <v>586989.32438015298</v>
          </cell>
          <cell r="AA1100">
            <v>569461.7887121042</v>
          </cell>
        </row>
        <row r="1101">
          <cell r="C1101">
            <v>68756.68442564577</v>
          </cell>
          <cell r="D1101">
            <v>150498.53067283268</v>
          </cell>
          <cell r="H1101">
            <v>118935.77294131876</v>
          </cell>
          <cell r="I1101">
            <v>24632.558537427842</v>
          </cell>
          <cell r="J1101">
            <v>334724.45861690532</v>
          </cell>
          <cell r="L1101">
            <v>61961.707380901513</v>
          </cell>
          <cell r="M1101">
            <v>26559.289522766288</v>
          </cell>
          <cell r="N1101">
            <v>97323.647951551393</v>
          </cell>
          <cell r="P1101">
            <v>14595.705366269822</v>
          </cell>
          <cell r="Q1101">
            <v>37573.412889459942</v>
          </cell>
          <cell r="R1101">
            <v>308868.32960061129</v>
          </cell>
          <cell r="S1101">
            <v>4730.000690422602</v>
          </cell>
          <cell r="T1101">
            <v>18123.19396482137</v>
          </cell>
          <cell r="U1101">
            <v>59328.191152755302</v>
          </cell>
          <cell r="V1101">
            <v>480218.22096737626</v>
          </cell>
          <cell r="W1101">
            <v>560654.39786495385</v>
          </cell>
          <cell r="X1101">
            <v>28480.96839332108</v>
          </cell>
          <cell r="Y1101">
            <v>718445.89641316584</v>
          </cell>
          <cell r="Z1101">
            <v>532726.30516547058</v>
          </cell>
          <cell r="AA1101">
            <v>491622.35040917638</v>
          </cell>
        </row>
        <row r="1102">
          <cell r="C1102">
            <v>89839.564190691119</v>
          </cell>
          <cell r="D1102">
            <v>182710.1933015176</v>
          </cell>
          <cell r="H1102">
            <v>91032.95998705893</v>
          </cell>
          <cell r="I1102">
            <v>26705.860812808154</v>
          </cell>
          <cell r="J1102">
            <v>344140.78926031169</v>
          </cell>
          <cell r="L1102">
            <v>80329.932379880818</v>
          </cell>
          <cell r="M1102">
            <v>228665.35517789688</v>
          </cell>
          <cell r="N1102">
            <v>36567.245690534124</v>
          </cell>
          <cell r="P1102">
            <v>16350.219837845338</v>
          </cell>
          <cell r="Q1102">
            <v>36778.262478467492</v>
          </cell>
          <cell r="R1102">
            <v>388699.74509468314</v>
          </cell>
          <cell r="S1102">
            <v>2292.4274376475314</v>
          </cell>
          <cell r="T1102">
            <v>48606.570234907616</v>
          </cell>
          <cell r="U1102">
            <v>85904.776727877761</v>
          </cell>
          <cell r="V1102">
            <v>521999.7092259599</v>
          </cell>
          <cell r="W1102">
            <v>599773.0571058233</v>
          </cell>
          <cell r="X1102">
            <v>16532.956639286767</v>
          </cell>
          <cell r="Y1102">
            <v>747580.21948594705</v>
          </cell>
          <cell r="Z1102">
            <v>530793.3515280023</v>
          </cell>
          <cell r="AA1102">
            <v>475349.21390233369</v>
          </cell>
        </row>
        <row r="1103">
          <cell r="C1103">
            <v>53902.959262046395</v>
          </cell>
          <cell r="D1103">
            <v>125881.58383224414</v>
          </cell>
          <cell r="H1103">
            <v>76474.404531118431</v>
          </cell>
          <cell r="I1103">
            <v>15864.772207496126</v>
          </cell>
          <cell r="J1103">
            <v>247023.64916888849</v>
          </cell>
          <cell r="L1103">
            <v>23439.919939629086</v>
          </cell>
          <cell r="M1103">
            <v>53721.84753463931</v>
          </cell>
          <cell r="N1103">
            <v>11698.168450356829</v>
          </cell>
          <cell r="P1103">
            <v>5173.0378587031209</v>
          </cell>
          <cell r="Q1103">
            <v>18432.536569668348</v>
          </cell>
          <cell r="R1103">
            <v>156346.43259954508</v>
          </cell>
          <cell r="S1103">
            <v>3411.1408030544058</v>
          </cell>
          <cell r="T1103">
            <v>15813.124575525209</v>
          </cell>
          <cell r="U1103">
            <v>38192.12773989515</v>
          </cell>
          <cell r="V1103">
            <v>615527.1494258038</v>
          </cell>
          <cell r="W1103">
            <v>689817.75262974133</v>
          </cell>
          <cell r="X1103">
            <v>17450.731476687299</v>
          </cell>
          <cell r="Y1103">
            <v>669949.15763354686</v>
          </cell>
          <cell r="Z1103">
            <v>518325.8186159117</v>
          </cell>
          <cell r="AA1103">
            <v>467260.87643763667</v>
          </cell>
        </row>
        <row r="1104">
          <cell r="C1104">
            <v>45401.99494186353</v>
          </cell>
          <cell r="D1104">
            <v>98519.710870765397</v>
          </cell>
          <cell r="H1104">
            <v>91457.817319413705</v>
          </cell>
          <cell r="I1104">
            <v>18484.934329939751</v>
          </cell>
          <cell r="J1104">
            <v>230492.49803145096</v>
          </cell>
          <cell r="L1104">
            <v>20062.942402305755</v>
          </cell>
          <cell r="M1104">
            <v>53222.054601322583</v>
          </cell>
          <cell r="N1104">
            <v>4465.5272335348072</v>
          </cell>
          <cell r="P1104">
            <v>4145.6557751070395</v>
          </cell>
          <cell r="Q1104">
            <v>10177.967029674577</v>
          </cell>
          <cell r="R1104">
            <v>93500.547753556195</v>
          </cell>
          <cell r="S1104">
            <v>2217.6937472395666</v>
          </cell>
          <cell r="T1104">
            <v>7308.6878017142271</v>
          </cell>
          <cell r="U1104">
            <v>83236.098422600189</v>
          </cell>
          <cell r="V1104">
            <v>583215.97562248842</v>
          </cell>
          <cell r="W1104">
            <v>668151.47074249911</v>
          </cell>
          <cell r="X1104">
            <v>30541.637322491453</v>
          </cell>
          <cell r="Y1104">
            <v>565624.72201437608</v>
          </cell>
          <cell r="Z1104">
            <v>479323.12578393746</v>
          </cell>
          <cell r="AA1104">
            <v>438222.89325210475</v>
          </cell>
        </row>
        <row r="1105">
          <cell r="C1105">
            <v>37329.731732729459</v>
          </cell>
          <cell r="D1105">
            <v>98003.574059913662</v>
          </cell>
          <cell r="H1105">
            <v>91916.611940839168</v>
          </cell>
          <cell r="I1105">
            <v>9404.7770087849731</v>
          </cell>
          <cell r="J1105">
            <v>221162.52133675842</v>
          </cell>
          <cell r="L1105">
            <v>21492.856901423012</v>
          </cell>
          <cell r="M1105">
            <v>55201.654335591666</v>
          </cell>
          <cell r="N1105">
            <v>3080.3669905126853</v>
          </cell>
          <cell r="P1105">
            <v>11212.531690323731</v>
          </cell>
          <cell r="Q1105">
            <v>11661.879617157641</v>
          </cell>
          <cell r="R1105">
            <v>110524.91266748533</v>
          </cell>
          <cell r="S1105">
            <v>14205.398124916157</v>
          </cell>
          <cell r="T1105">
            <v>6359.3884043878888</v>
          </cell>
          <cell r="U1105">
            <v>28603.169555382698</v>
          </cell>
          <cell r="V1105">
            <v>447012.22404999478</v>
          </cell>
          <cell r="W1105">
            <v>528224.36360146967</v>
          </cell>
          <cell r="X1105">
            <v>23466.519377671848</v>
          </cell>
          <cell r="Y1105">
            <v>568112.63829860673</v>
          </cell>
          <cell r="Z1105">
            <v>411770.73896490666</v>
          </cell>
          <cell r="AA1105">
            <v>400894.18725218275</v>
          </cell>
        </row>
        <row r="1106">
          <cell r="C1106">
            <v>38611.137688220399</v>
          </cell>
          <cell r="D1106">
            <v>102067.88435577889</v>
          </cell>
          <cell r="H1106">
            <v>80332.319003418714</v>
          </cell>
          <cell r="I1106">
            <v>8705.4979437834372</v>
          </cell>
          <cell r="J1106">
            <v>236011.97388268248</v>
          </cell>
          <cell r="L1106">
            <v>23111.251707450141</v>
          </cell>
          <cell r="M1106">
            <v>46412.864957112964</v>
          </cell>
          <cell r="N1106">
            <v>6628.3580082107355</v>
          </cell>
          <cell r="P1106">
            <v>13311.54064637486</v>
          </cell>
          <cell r="Q1106">
            <v>13816.555788820695</v>
          </cell>
          <cell r="R1106">
            <v>107505.29410424265</v>
          </cell>
          <cell r="S1106">
            <v>5489.8056052013353</v>
          </cell>
          <cell r="T1106">
            <v>5148.4781931388752</v>
          </cell>
          <cell r="U1106">
            <v>29244.492949193987</v>
          </cell>
          <cell r="V1106">
            <v>378957.19620311941</v>
          </cell>
          <cell r="W1106">
            <v>460367.45705251431</v>
          </cell>
          <cell r="X1106">
            <v>22359.738450120916</v>
          </cell>
          <cell r="Y1106">
            <v>419206.22849804541</v>
          </cell>
          <cell r="Z1106">
            <v>395903.09378097596</v>
          </cell>
          <cell r="AA1106">
            <v>396566.0986971822</v>
          </cell>
        </row>
        <row r="1107">
          <cell r="C1107">
            <v>35719.07805497136</v>
          </cell>
          <cell r="D1107">
            <v>94353.848811991018</v>
          </cell>
          <cell r="H1107">
            <v>61784.764120675231</v>
          </cell>
          <cell r="I1107">
            <v>8175.0265713337249</v>
          </cell>
          <cell r="J1107">
            <v>210240.26319311827</v>
          </cell>
          <cell r="L1107">
            <v>23530.559694788382</v>
          </cell>
          <cell r="M1107">
            <v>42589.171264459139</v>
          </cell>
          <cell r="N1107">
            <v>6946.4752242363002</v>
          </cell>
          <cell r="P1107">
            <v>13227.727915340274</v>
          </cell>
          <cell r="Q1107">
            <v>13109.509489943153</v>
          </cell>
          <cell r="R1107">
            <v>100521.71016758803</v>
          </cell>
          <cell r="S1107">
            <v>4458.7397757206709</v>
          </cell>
          <cell r="T1107">
            <v>4426.148557009773</v>
          </cell>
          <cell r="U1107">
            <v>35980.946797729644</v>
          </cell>
          <cell r="V1107">
            <v>479019.76095518819</v>
          </cell>
          <cell r="W1107">
            <v>557356.07951272093</v>
          </cell>
          <cell r="X1107">
            <v>23506.478632018723</v>
          </cell>
          <cell r="Y1107">
            <v>612380.62348500837</v>
          </cell>
          <cell r="Z1107">
            <v>318700.17054537422</v>
          </cell>
          <cell r="AA1107">
            <v>360973.7103370722</v>
          </cell>
        </row>
        <row r="1108">
          <cell r="C1108">
            <v>36469.069572960529</v>
          </cell>
          <cell r="D1108">
            <v>94440.027907524738</v>
          </cell>
          <cell r="H1108">
            <v>56465.159050931325</v>
          </cell>
          <cell r="I1108">
            <v>12975.936072841987</v>
          </cell>
          <cell r="J1108">
            <v>207887.8370486011</v>
          </cell>
          <cell r="L1108">
            <v>21652.510907628261</v>
          </cell>
          <cell r="M1108">
            <v>58831.484935530258</v>
          </cell>
          <cell r="N1108">
            <v>7721.3931099877227</v>
          </cell>
          <cell r="P1108">
            <v>10356.14106049648</v>
          </cell>
          <cell r="Q1108">
            <v>11850.092069662589</v>
          </cell>
          <cell r="R1108">
            <v>96775.451823730924</v>
          </cell>
          <cell r="S1108">
            <v>3862.253849626758</v>
          </cell>
          <cell r="T1108">
            <v>4153.8181282219866</v>
          </cell>
          <cell r="U1108">
            <v>37585.003507024514</v>
          </cell>
          <cell r="V1108">
            <v>523242.84884852311</v>
          </cell>
          <cell r="W1108">
            <v>605405.55663859681</v>
          </cell>
          <cell r="X1108">
            <v>31821.23818403326</v>
          </cell>
          <cell r="Y1108">
            <v>445511.41963916359</v>
          </cell>
          <cell r="Z1108">
            <v>232330.42277262019</v>
          </cell>
          <cell r="AA1108">
            <v>321138.83520287432</v>
          </cell>
        </row>
        <row r="1109">
          <cell r="C1109">
            <v>36980.628520888706</v>
          </cell>
          <cell r="D1109">
            <v>89572.721921903518</v>
          </cell>
          <cell r="H1109">
            <v>50984.12737707507</v>
          </cell>
          <cell r="I1109">
            <v>17717.121384253987</v>
          </cell>
          <cell r="J1109">
            <v>213170.53749194791</v>
          </cell>
          <cell r="L1109">
            <v>18838.363594370101</v>
          </cell>
          <cell r="M1109">
            <v>62837.952820468839</v>
          </cell>
          <cell r="N1109">
            <v>8864.4655900719063</v>
          </cell>
          <cell r="P1109">
            <v>18734.697005362355</v>
          </cell>
          <cell r="Q1109">
            <v>11734.859609030216</v>
          </cell>
          <cell r="R1109">
            <v>105089.17707703568</v>
          </cell>
          <cell r="S1109">
            <v>3571.3503692081458</v>
          </cell>
          <cell r="T1109">
            <v>4425.1308462377619</v>
          </cell>
          <cell r="U1109">
            <v>48547.201053872916</v>
          </cell>
          <cell r="V1109">
            <v>521483.59702508146</v>
          </cell>
          <cell r="W1109">
            <v>609124.59132127766</v>
          </cell>
          <cell r="X1109">
            <v>37779.889613213185</v>
          </cell>
          <cell r="Y1109">
            <v>409685.51186580572</v>
          </cell>
          <cell r="Z1109">
            <v>207909.91776923608</v>
          </cell>
          <cell r="AA1109">
            <v>278426.86465882708</v>
          </cell>
        </row>
        <row r="1110">
          <cell r="C1110">
            <v>33807.107750878116</v>
          </cell>
          <cell r="D1110">
            <v>83193.610731444191</v>
          </cell>
          <cell r="H1110">
            <v>48044.661185255325</v>
          </cell>
          <cell r="I1110">
            <v>17732.217223422096</v>
          </cell>
          <cell r="J1110">
            <v>202034.26055153867</v>
          </cell>
          <cell r="L1110">
            <v>17585.352789168544</v>
          </cell>
          <cell r="M1110">
            <v>62140.126695655643</v>
          </cell>
          <cell r="N1110">
            <v>10930.884279179059</v>
          </cell>
          <cell r="P1110">
            <v>41261.780010344039</v>
          </cell>
          <cell r="Q1110">
            <v>12914.958269743995</v>
          </cell>
          <cell r="R1110">
            <v>148443.81776508756</v>
          </cell>
          <cell r="S1110">
            <v>8445.9599422481097</v>
          </cell>
          <cell r="T1110">
            <v>5325.7640894567339</v>
          </cell>
          <cell r="U1110">
            <v>49835.7570903749</v>
          </cell>
          <cell r="V1110">
            <v>452873.93584279832</v>
          </cell>
          <cell r="W1110">
            <v>553382.14261324378</v>
          </cell>
          <cell r="X1110">
            <v>45938.499564825783</v>
          </cell>
          <cell r="Y1110">
            <v>399064.29651156085</v>
          </cell>
          <cell r="Z1110">
            <v>334346.37165491789</v>
          </cell>
          <cell r="AA1110">
            <v>354039.14389248547</v>
          </cell>
        </row>
        <row r="1111">
          <cell r="C1111">
            <v>38629.483131590394</v>
          </cell>
          <cell r="D1111">
            <v>92922.397345262973</v>
          </cell>
          <cell r="H1111">
            <v>54608.771255194035</v>
          </cell>
          <cell r="I1111">
            <v>22166.057688754412</v>
          </cell>
          <cell r="J1111">
            <v>208259.24994900473</v>
          </cell>
          <cell r="L1111">
            <v>55058.292539574279</v>
          </cell>
          <cell r="M1111">
            <v>156194.64263550838</v>
          </cell>
          <cell r="N1111">
            <v>32698.818408724015</v>
          </cell>
          <cell r="P1111">
            <v>44097.104137595612</v>
          </cell>
          <cell r="Q1111">
            <v>15022.167649586912</v>
          </cell>
          <cell r="R1111">
            <v>209517.64680321253</v>
          </cell>
          <cell r="S1111">
            <v>7172.1348102833563</v>
          </cell>
          <cell r="T1111">
            <v>6015.022136513212</v>
          </cell>
          <cell r="U1111">
            <v>50860.04130860966</v>
          </cell>
          <cell r="V1111">
            <v>498164.8557779073</v>
          </cell>
          <cell r="W1111">
            <v>598861.1148320816</v>
          </cell>
          <cell r="X1111">
            <v>46593.682180641335</v>
          </cell>
          <cell r="Y1111">
            <v>743992.95258255152</v>
          </cell>
          <cell r="Z1111">
            <v>580232.14553497802</v>
          </cell>
          <cell r="AA1111">
            <v>542120.10340685456</v>
          </cell>
        </row>
        <row r="1112">
          <cell r="C1112">
            <v>40611.459971728138</v>
          </cell>
          <cell r="D1112">
            <v>89834.961445860929</v>
          </cell>
          <cell r="H1112">
            <v>60821.286931359486</v>
          </cell>
          <cell r="I1112">
            <v>31381.735198264018</v>
          </cell>
          <cell r="J1112">
            <v>172015.63098126874</v>
          </cell>
          <cell r="L1112">
            <v>113876.39563219454</v>
          </cell>
          <cell r="M1112">
            <v>281346.38956608361</v>
          </cell>
          <cell r="N1112">
            <v>40501.744767970406</v>
          </cell>
          <cell r="P1112">
            <v>22585.551134675556</v>
          </cell>
          <cell r="Q1112">
            <v>19228.104942305843</v>
          </cell>
          <cell r="R1112">
            <v>300751.54844551196</v>
          </cell>
          <cell r="S1112">
            <v>9490.5237302031401</v>
          </cell>
          <cell r="T1112">
            <v>6637.250638487536</v>
          </cell>
          <cell r="U1112">
            <v>49773.280254376245</v>
          </cell>
          <cell r="V1112">
            <v>430109.73805704119</v>
          </cell>
          <cell r="W1112">
            <v>516965.33211451763</v>
          </cell>
          <cell r="X1112">
            <v>60797.151753842038</v>
          </cell>
          <cell r="Y1112">
            <v>786569.95305952441</v>
          </cell>
          <cell r="Z1112">
            <v>614371.87461395818</v>
          </cell>
          <cell r="AA1112">
            <v>582199.88557357714</v>
          </cell>
        </row>
        <row r="1113">
          <cell r="C1113">
            <v>60466.635190302397</v>
          </cell>
          <cell r="D1113">
            <v>118373.43450881836</v>
          </cell>
          <cell r="H1113">
            <v>123443.71716332398</v>
          </cell>
          <cell r="I1113">
            <v>35699.379470973043</v>
          </cell>
          <cell r="J1113">
            <v>302612.60601766402</v>
          </cell>
          <cell r="L1113">
            <v>132859.14322025521</v>
          </cell>
          <cell r="M1113">
            <v>248654.81872649668</v>
          </cell>
          <cell r="N1113">
            <v>51605.43252916928</v>
          </cell>
          <cell r="P1113">
            <v>33173.264973132886</v>
          </cell>
          <cell r="Q1113">
            <v>26370.145970279147</v>
          </cell>
          <cell r="R1113">
            <v>351444.07496894873</v>
          </cell>
          <cell r="S1113">
            <v>29118.051257598974</v>
          </cell>
          <cell r="T1113">
            <v>44082.879980960482</v>
          </cell>
          <cell r="U1113">
            <v>85511.660278473253</v>
          </cell>
          <cell r="V1113">
            <v>429696.49037758942</v>
          </cell>
          <cell r="W1113">
            <v>510429.5541063181</v>
          </cell>
          <cell r="X1113">
            <v>33153.999035183544</v>
          </cell>
          <cell r="Y1113">
            <v>748540.15651021677</v>
          </cell>
          <cell r="Z1113">
            <v>534720.33314239606</v>
          </cell>
          <cell r="AA1113">
            <v>491876.09527739667</v>
          </cell>
        </row>
        <row r="1114">
          <cell r="C1114">
            <v>76207.675658561144</v>
          </cell>
          <cell r="D1114">
            <v>152974.58862106054</v>
          </cell>
          <cell r="H1114">
            <v>104939.89433900245</v>
          </cell>
          <cell r="I1114">
            <v>32777.878151721568</v>
          </cell>
          <cell r="J1114">
            <v>336635.27687512402</v>
          </cell>
          <cell r="L1114">
            <v>130505.08860253614</v>
          </cell>
          <cell r="M1114">
            <v>250017.42970762524</v>
          </cell>
          <cell r="N1114">
            <v>23803.766836877163</v>
          </cell>
          <cell r="P1114">
            <v>23315.665408418652</v>
          </cell>
          <cell r="Q1114">
            <v>32509.633250425752</v>
          </cell>
          <cell r="R1114">
            <v>345347.50924970739</v>
          </cell>
          <cell r="S1114">
            <v>29431.509846479392</v>
          </cell>
          <cell r="T1114">
            <v>49987.018279903612</v>
          </cell>
          <cell r="U1114">
            <v>95682.643514414565</v>
          </cell>
          <cell r="V1114">
            <v>486229.70864944468</v>
          </cell>
          <cell r="W1114">
            <v>561818.25788636063</v>
          </cell>
          <cell r="X1114">
            <v>17380.664435459959</v>
          </cell>
          <cell r="Y1114">
            <v>702643.56324292487</v>
          </cell>
          <cell r="Z1114">
            <v>578491.47981597052</v>
          </cell>
          <cell r="AA1114">
            <v>491590.12249349587</v>
          </cell>
        </row>
        <row r="1115">
          <cell r="C1115">
            <v>55410.211349900914</v>
          </cell>
          <cell r="D1115">
            <v>117511.74770397556</v>
          </cell>
          <cell r="H1115">
            <v>70704.432056201476</v>
          </cell>
          <cell r="I1115">
            <v>20958.545149446854</v>
          </cell>
          <cell r="J1115">
            <v>246658.74309102399</v>
          </cell>
          <cell r="L1115">
            <v>68638.138592427815</v>
          </cell>
          <cell r="M1115">
            <v>116531.25468967854</v>
          </cell>
          <cell r="N1115">
            <v>7924.7247879336983</v>
          </cell>
          <cell r="P1115">
            <v>6975.4816808224059</v>
          </cell>
          <cell r="Q1115">
            <v>15381.671634374228</v>
          </cell>
          <cell r="R1115">
            <v>176781.92811902589</v>
          </cell>
          <cell r="S1115">
            <v>9539.2264593536147</v>
          </cell>
          <cell r="T1115">
            <v>7568.6749012695873</v>
          </cell>
          <cell r="U1115">
            <v>42207.139500517318</v>
          </cell>
          <cell r="V1115">
            <v>549358.47942727606</v>
          </cell>
          <cell r="W1115">
            <v>628979.31676199834</v>
          </cell>
          <cell r="X1115">
            <v>21332.136780299479</v>
          </cell>
          <cell r="Y1115">
            <v>713270.60028349236</v>
          </cell>
          <cell r="Z1115">
            <v>556987.37302954076</v>
          </cell>
          <cell r="AA1115">
            <v>479672.45089343755</v>
          </cell>
        </row>
        <row r="1116">
          <cell r="C1116">
            <v>45217.900376925856</v>
          </cell>
          <cell r="D1116">
            <v>101754.44425837007</v>
          </cell>
          <cell r="H1116">
            <v>83058.200812085503</v>
          </cell>
          <cell r="I1116">
            <v>14017.181321476713</v>
          </cell>
          <cell r="J1116">
            <v>229071.95123027082</v>
          </cell>
          <cell r="L1116">
            <v>41034.412410573794</v>
          </cell>
          <cell r="M1116">
            <v>71176.911318384533</v>
          </cell>
          <cell r="N1116">
            <v>4019.2002149083182</v>
          </cell>
          <cell r="P1116">
            <v>6368.2864733328088</v>
          </cell>
          <cell r="Q1116">
            <v>10172.041192857399</v>
          </cell>
          <cell r="R1116">
            <v>114121.15935581438</v>
          </cell>
          <cell r="S1116">
            <v>5356.5507580853164</v>
          </cell>
          <cell r="T1116">
            <v>7246.3773889600579</v>
          </cell>
          <cell r="U1116">
            <v>35990.779093890931</v>
          </cell>
          <cell r="V1116">
            <v>583607.59834169375</v>
          </cell>
          <cell r="W1116">
            <v>667168.07796632708</v>
          </cell>
          <cell r="X1116">
            <v>20650.771872285986</v>
          </cell>
          <cell r="Y1116">
            <v>547453.60930441378</v>
          </cell>
          <cell r="Z1116">
            <v>469232.55026488728</v>
          </cell>
          <cell r="AA1116">
            <v>416048.60033208254</v>
          </cell>
        </row>
        <row r="1117">
          <cell r="C1117">
            <v>39945.279145273016</v>
          </cell>
          <cell r="D1117">
            <v>87902.938908374825</v>
          </cell>
          <cell r="H1117">
            <v>78034.596614455964</v>
          </cell>
          <cell r="I1117">
            <v>9086.5432692949307</v>
          </cell>
          <cell r="J1117">
            <v>215085.17287938681</v>
          </cell>
          <cell r="L1117">
            <v>26777.012324458687</v>
          </cell>
          <cell r="M1117">
            <v>69448.158865927966</v>
          </cell>
          <cell r="N1117">
            <v>2946.5806495546112</v>
          </cell>
          <cell r="P1117">
            <v>7723.2649635880271</v>
          </cell>
          <cell r="Q1117">
            <v>8236.2251843574013</v>
          </cell>
          <cell r="R1117">
            <v>101160.78616776533</v>
          </cell>
          <cell r="S1117">
            <v>4445.3212218008621</v>
          </cell>
          <cell r="T1117">
            <v>8353.1211976010727</v>
          </cell>
          <cell r="U1117">
            <v>25395.328206165654</v>
          </cell>
          <cell r="V1117">
            <v>413075.324659893</v>
          </cell>
          <cell r="W1117">
            <v>489855.74156340165</v>
          </cell>
          <cell r="X1117">
            <v>18943.451579291082</v>
          </cell>
          <cell r="Y1117">
            <v>478070.65082351241</v>
          </cell>
          <cell r="Z1117">
            <v>393968.22124542808</v>
          </cell>
          <cell r="AA1117">
            <v>402505.85306607804</v>
          </cell>
        </row>
        <row r="1118">
          <cell r="C1118">
            <v>41552.328345734386</v>
          </cell>
          <cell r="D1118">
            <v>106147.3841718706</v>
          </cell>
          <cell r="H1118">
            <v>81064.958178836663</v>
          </cell>
          <cell r="I1118">
            <v>10593.044277082039</v>
          </cell>
          <cell r="J1118">
            <v>246903.57901296311</v>
          </cell>
          <cell r="L1118">
            <v>30983.537945101532</v>
          </cell>
          <cell r="M1118">
            <v>52263.380979657399</v>
          </cell>
          <cell r="N1118">
            <v>8255.5147805130764</v>
          </cell>
          <cell r="P1118">
            <v>11947.426825277975</v>
          </cell>
          <cell r="Q1118">
            <v>13992.031016554603</v>
          </cell>
          <cell r="R1118">
            <v>109044.57654815818</v>
          </cell>
          <cell r="S1118">
            <v>4704.8255035938419</v>
          </cell>
          <cell r="T1118">
            <v>6508.4639291657495</v>
          </cell>
          <cell r="U1118">
            <v>42760.768857789975</v>
          </cell>
          <cell r="V1118">
            <v>384310.17606768361</v>
          </cell>
          <cell r="W1118">
            <v>462888.24165559659</v>
          </cell>
          <cell r="X1118">
            <v>18458.491525538851</v>
          </cell>
          <cell r="Y1118">
            <v>473928.12880897633</v>
          </cell>
          <cell r="Z1118">
            <v>392724.28009915061</v>
          </cell>
          <cell r="AA1118">
            <v>400287.21897312056</v>
          </cell>
        </row>
        <row r="1119">
          <cell r="C1119">
            <v>35442.408248857093</v>
          </cell>
          <cell r="D1119">
            <v>94103.310310561035</v>
          </cell>
          <cell r="H1119">
            <v>60184.994305559478</v>
          </cell>
          <cell r="I1119">
            <v>10592.64562270882</v>
          </cell>
          <cell r="J1119">
            <v>211792.97466038971</v>
          </cell>
          <cell r="L1119">
            <v>30140.750647943471</v>
          </cell>
          <cell r="M1119">
            <v>67021.637258706745</v>
          </cell>
          <cell r="N1119">
            <v>8174.4405548437626</v>
          </cell>
          <cell r="P1119">
            <v>11553.492944054993</v>
          </cell>
          <cell r="Q1119">
            <v>11991.802550071938</v>
          </cell>
          <cell r="R1119">
            <v>111461.32187749974</v>
          </cell>
          <cell r="S1119">
            <v>4743.7170114219989</v>
          </cell>
          <cell r="T1119">
            <v>5185.1319609689344</v>
          </cell>
          <cell r="U1119">
            <v>29132.688073177731</v>
          </cell>
          <cell r="V1119">
            <v>367828.88364830549</v>
          </cell>
          <cell r="W1119">
            <v>446227.17827646976</v>
          </cell>
          <cell r="X1119">
            <v>20548.625526984575</v>
          </cell>
          <cell r="Y1119">
            <v>582885.77395783307</v>
          </cell>
          <cell r="Z1119">
            <v>289796.04780265351</v>
          </cell>
          <cell r="AA1119">
            <v>346359.1334722584</v>
          </cell>
        </row>
        <row r="1120">
          <cell r="C1120">
            <v>33724.270580937606</v>
          </cell>
          <cell r="D1120">
            <v>87288.230316843736</v>
          </cell>
          <cell r="H1120">
            <v>56074.619442482232</v>
          </cell>
          <cell r="I1120">
            <v>11524.857268667987</v>
          </cell>
          <cell r="J1120">
            <v>206553.2754544362</v>
          </cell>
          <cell r="L1120">
            <v>28545.130672570209</v>
          </cell>
          <cell r="M1120">
            <v>84280.517949883317</v>
          </cell>
          <cell r="N1120">
            <v>7715.4387201629152</v>
          </cell>
          <cell r="P1120">
            <v>10100.84304462774</v>
          </cell>
          <cell r="Q1120">
            <v>9754.9365459413948</v>
          </cell>
          <cell r="R1120">
            <v>125194.72138252798</v>
          </cell>
          <cell r="S1120">
            <v>3683.4897233138017</v>
          </cell>
          <cell r="T1120">
            <v>5046.9862555790342</v>
          </cell>
          <cell r="U1120">
            <v>28512.384179884477</v>
          </cell>
          <cell r="V1120">
            <v>419669.33027268882</v>
          </cell>
          <cell r="W1120">
            <v>497733.7502316825</v>
          </cell>
          <cell r="X1120">
            <v>21319.010010924321</v>
          </cell>
          <cell r="Y1120">
            <v>476703.96519222815</v>
          </cell>
          <cell r="Z1120">
            <v>277166.37160595902</v>
          </cell>
          <cell r="AA1120">
            <v>321482.83259308373</v>
          </cell>
        </row>
        <row r="1121">
          <cell r="C1121">
            <v>34070.384156912631</v>
          </cell>
          <cell r="D1121">
            <v>83967.150594660634</v>
          </cell>
          <cell r="H1121">
            <v>45542.894652822833</v>
          </cell>
          <cell r="I1121">
            <v>12622.196940295489</v>
          </cell>
          <cell r="J1121">
            <v>192458.97327514683</v>
          </cell>
          <cell r="L1121">
            <v>29599.728259340383</v>
          </cell>
          <cell r="M1121">
            <v>86078.145559448676</v>
          </cell>
          <cell r="N1121">
            <v>8446.2733454985428</v>
          </cell>
          <cell r="P1121">
            <v>10453.860601881377</v>
          </cell>
          <cell r="Q1121">
            <v>8954.849863796253</v>
          </cell>
          <cell r="R1121">
            <v>125514.35598695911</v>
          </cell>
          <cell r="S1121">
            <v>5009.5452405385613</v>
          </cell>
          <cell r="T1121">
            <v>4732.0811169453191</v>
          </cell>
          <cell r="U1121">
            <v>27494.151159767072</v>
          </cell>
          <cell r="V1121">
            <v>491945.85489790846</v>
          </cell>
          <cell r="W1121">
            <v>567602.64990206505</v>
          </cell>
          <cell r="X1121">
            <v>23487.488706476481</v>
          </cell>
          <cell r="Y1121">
            <v>356262.82683702582</v>
          </cell>
          <cell r="Z1121">
            <v>271775.78838211088</v>
          </cell>
          <cell r="AA1121">
            <v>306646.37533673301</v>
          </cell>
        </row>
        <row r="1122">
          <cell r="C1122">
            <v>30557.950879451699</v>
          </cell>
          <cell r="D1122">
            <v>76081.78164084586</v>
          </cell>
          <cell r="H1122">
            <v>35047.372901373041</v>
          </cell>
          <cell r="I1122">
            <v>16099.870330132555</v>
          </cell>
          <cell r="J1122">
            <v>169700.32184313878</v>
          </cell>
          <cell r="L1122">
            <v>27222.274315900515</v>
          </cell>
          <cell r="M1122">
            <v>75085.51784866699</v>
          </cell>
          <cell r="N1122">
            <v>9105.2487524944863</v>
          </cell>
          <cell r="P1122">
            <v>9207.4855156534013</v>
          </cell>
          <cell r="Q1122">
            <v>9429.310160842133</v>
          </cell>
          <cell r="R1122">
            <v>118566.1129236503</v>
          </cell>
          <cell r="S1122">
            <v>4925.5696213937708</v>
          </cell>
          <cell r="T1122">
            <v>3519.2855913924036</v>
          </cell>
          <cell r="U1122">
            <v>23176.595673315111</v>
          </cell>
          <cell r="V1122">
            <v>455462.07549524971</v>
          </cell>
          <cell r="W1122">
            <v>530978.09315847955</v>
          </cell>
          <cell r="X1122">
            <v>20493.84127914198</v>
          </cell>
          <cell r="Y1122">
            <v>542430.17261776235</v>
          </cell>
          <cell r="Z1122">
            <v>352701.06157651288</v>
          </cell>
          <cell r="AA1122">
            <v>355170.87688550551</v>
          </cell>
        </row>
        <row r="1123">
          <cell r="C1123">
            <v>34289.541407321762</v>
          </cell>
          <cell r="D1123">
            <v>84365.219495255471</v>
          </cell>
          <cell r="H1123">
            <v>36380.49107301882</v>
          </cell>
          <cell r="I1123">
            <v>15449.1089435987</v>
          </cell>
          <cell r="J1123">
            <v>183536.62421220395</v>
          </cell>
          <cell r="L1123">
            <v>32511.064571908315</v>
          </cell>
          <cell r="M1123">
            <v>51361.454829059534</v>
          </cell>
          <cell r="N1123">
            <v>22331.463358430286</v>
          </cell>
          <cell r="P1123">
            <v>13671.513172420739</v>
          </cell>
          <cell r="Q1123">
            <v>12325.7337813909</v>
          </cell>
          <cell r="R1123">
            <v>118406.37964885718</v>
          </cell>
          <cell r="S1123">
            <v>4463.0100819620284</v>
          </cell>
          <cell r="T1123">
            <v>4272.3751107095959</v>
          </cell>
          <cell r="U1123">
            <v>22460.758447254615</v>
          </cell>
          <cell r="V1123">
            <v>522054.80130241805</v>
          </cell>
          <cell r="W1123">
            <v>598653.17007583601</v>
          </cell>
          <cell r="X1123">
            <v>29691.656163043976</v>
          </cell>
          <cell r="Y1123">
            <v>656031.24696160294</v>
          </cell>
          <cell r="Z1123">
            <v>520873.27118425508</v>
          </cell>
          <cell r="AA1123">
            <v>472604.06044511608</v>
          </cell>
        </row>
        <row r="1124">
          <cell r="C1124">
            <v>38264.783995047859</v>
          </cell>
          <cell r="D1124">
            <v>86137.804077627399</v>
          </cell>
          <cell r="H1124">
            <v>32665.443885837089</v>
          </cell>
          <cell r="I1124">
            <v>10339.001641782168</v>
          </cell>
          <cell r="J1124">
            <v>154303.05564372981</v>
          </cell>
          <cell r="L1124">
            <v>38683.800741708263</v>
          </cell>
          <cell r="M1124">
            <v>49166.511574433993</v>
          </cell>
          <cell r="N1124">
            <v>43389.801269549498</v>
          </cell>
          <cell r="P1124">
            <v>8525.081278162128</v>
          </cell>
          <cell r="Q1124">
            <v>14171.368378487439</v>
          </cell>
          <cell r="R1124">
            <v>130270.81634165376</v>
          </cell>
          <cell r="S1124">
            <v>2936.3586728225073</v>
          </cell>
          <cell r="T1124">
            <v>7893.5979306141908</v>
          </cell>
          <cell r="U1124">
            <v>17846.417832745348</v>
          </cell>
          <cell r="V1124">
            <v>458460.97871548898</v>
          </cell>
          <cell r="W1124">
            <v>534513.37971938204</v>
          </cell>
          <cell r="X1124">
            <v>17351.900679438721</v>
          </cell>
          <cell r="Y1124">
            <v>798073.72366012307</v>
          </cell>
          <cell r="Z1124">
            <v>594519.68386451493</v>
          </cell>
          <cell r="AA1124">
            <v>534562.90423128544</v>
          </cell>
        </row>
        <row r="1125">
          <cell r="C1125">
            <v>49653.835273351302</v>
          </cell>
          <cell r="D1125">
            <v>112709.9791648377</v>
          </cell>
          <cell r="H1125">
            <v>44430.353495898991</v>
          </cell>
          <cell r="I1125">
            <v>11952.110062396367</v>
          </cell>
          <cell r="J1125">
            <v>218767.97909808456</v>
          </cell>
          <cell r="L1125">
            <v>71157.093899487794</v>
          </cell>
          <cell r="M1125">
            <v>81796.859870857486</v>
          </cell>
          <cell r="N1125">
            <v>39248.74402430487</v>
          </cell>
          <cell r="P1125">
            <v>5965.7029343313006</v>
          </cell>
          <cell r="Q1125">
            <v>25482.025606771251</v>
          </cell>
          <cell r="R1125">
            <v>231216.06836374497</v>
          </cell>
          <cell r="S1125">
            <v>3418.9020543954794</v>
          </cell>
          <cell r="T1125">
            <v>6634.7600004218448</v>
          </cell>
          <cell r="U1125">
            <v>24820.808788676222</v>
          </cell>
          <cell r="V1125">
            <v>436698.04557724734</v>
          </cell>
          <cell r="W1125">
            <v>515030.41035902331</v>
          </cell>
          <cell r="X1125">
            <v>15324.869368725593</v>
          </cell>
          <cell r="Y1125">
            <v>825508.53731909709</v>
          </cell>
          <cell r="Z1125">
            <v>557534.40201918245</v>
          </cell>
          <cell r="AA1125">
            <v>513218.18359665596</v>
          </cell>
        </row>
        <row r="1126">
          <cell r="C1126">
            <v>42329.673916968008</v>
          </cell>
          <cell r="D1126">
            <v>100358.78344284138</v>
          </cell>
          <cell r="H1126">
            <v>42829.530482701739</v>
          </cell>
          <cell r="I1126">
            <v>6239.9953626434854</v>
          </cell>
          <cell r="J1126">
            <v>180013.62577805252</v>
          </cell>
          <cell r="L1126">
            <v>86557.051151882682</v>
          </cell>
          <cell r="M1126">
            <v>59201.851708120936</v>
          </cell>
          <cell r="N1126">
            <v>12679.921332123919</v>
          </cell>
          <cell r="P1126">
            <v>3176.6917854581329</v>
          </cell>
          <cell r="Q1126">
            <v>13429.719505461408</v>
          </cell>
          <cell r="R1126">
            <v>154312.95415567546</v>
          </cell>
          <cell r="S1126">
            <v>122.22019740003807</v>
          </cell>
          <cell r="T1126">
            <v>8911.3116938928142</v>
          </cell>
          <cell r="U1126">
            <v>16513.320735938531</v>
          </cell>
          <cell r="V1126">
            <v>454764.94416028884</v>
          </cell>
          <cell r="W1126">
            <v>532615.95486124314</v>
          </cell>
          <cell r="X1126">
            <v>12093.778393127783</v>
          </cell>
          <cell r="Y1126">
            <v>765707.11310475739</v>
          </cell>
          <cell r="Z1126">
            <v>568964.14201319451</v>
          </cell>
          <cell r="AA1126">
            <v>482281.24864691036</v>
          </cell>
        </row>
        <row r="1127">
          <cell r="C1127">
            <v>42561.788114340241</v>
          </cell>
          <cell r="D1127">
            <v>89202.917779529889</v>
          </cell>
          <cell r="H1127">
            <v>45994.808135375795</v>
          </cell>
          <cell r="I1127">
            <v>4542.2093267968685</v>
          </cell>
          <cell r="J1127">
            <v>143763.57762476482</v>
          </cell>
          <cell r="L1127">
            <v>31895.169534926776</v>
          </cell>
          <cell r="M1127">
            <v>57452.455703080144</v>
          </cell>
          <cell r="N1127">
            <v>3374.7887453383196</v>
          </cell>
          <cell r="P1127">
            <v>2673.7101610224781</v>
          </cell>
          <cell r="Q1127">
            <v>7369.3735483341598</v>
          </cell>
          <cell r="R1127">
            <v>83603.696913117645</v>
          </cell>
          <cell r="S1127">
            <v>946.47142587048484</v>
          </cell>
          <cell r="T1127">
            <v>11085.121915803304</v>
          </cell>
          <cell r="U1127">
            <v>22136.111158383712</v>
          </cell>
          <cell r="V1127">
            <v>505291.6508594724</v>
          </cell>
          <cell r="W1127">
            <v>597235.82868967927</v>
          </cell>
          <cell r="X1127">
            <v>20578.929241884074</v>
          </cell>
          <cell r="Y1127">
            <v>631519.42644854577</v>
          </cell>
          <cell r="Z1127">
            <v>525752.46854578785</v>
          </cell>
          <cell r="AA1127">
            <v>467032.81078481319</v>
          </cell>
        </row>
        <row r="1128">
          <cell r="C1128">
            <v>45103.823225368935</v>
          </cell>
          <cell r="D1128">
            <v>97061.311211401378</v>
          </cell>
          <cell r="H1128">
            <v>42049.577885904648</v>
          </cell>
          <cell r="I1128">
            <v>4572.8763447268047</v>
          </cell>
          <cell r="J1128">
            <v>163588.76049218947</v>
          </cell>
          <cell r="L1128">
            <v>24372.665934731071</v>
          </cell>
          <cell r="M1128">
            <v>59989.227814968835</v>
          </cell>
          <cell r="N1128">
            <v>2545.837555845012</v>
          </cell>
          <cell r="P1128">
            <v>2374.0455301288748</v>
          </cell>
          <cell r="Q1128">
            <v>4963.0058775996386</v>
          </cell>
          <cell r="R1128">
            <v>78920.162435547754</v>
          </cell>
          <cell r="S1128">
            <v>1170.5328592903907</v>
          </cell>
          <cell r="T1128">
            <v>10732.382682390722</v>
          </cell>
          <cell r="U1128">
            <v>13935.301357125378</v>
          </cell>
          <cell r="V1128">
            <v>522126.50103181513</v>
          </cell>
          <cell r="W1128">
            <v>606772.44621993555</v>
          </cell>
          <cell r="X1128">
            <v>24252.142329851165</v>
          </cell>
          <cell r="Y1128">
            <v>572007.09137493966</v>
          </cell>
          <cell r="Z1128">
            <v>488909.04946357216</v>
          </cell>
          <cell r="AA1128">
            <v>436353.99910305813</v>
          </cell>
        </row>
        <row r="1129">
          <cell r="C1129">
            <v>35021.164231634728</v>
          </cell>
          <cell r="D1129">
            <v>80900.214259104308</v>
          </cell>
          <cell r="H1129">
            <v>46914.660815931697</v>
          </cell>
          <cell r="I1129">
            <v>2079.0906498607483</v>
          </cell>
          <cell r="J1129">
            <v>143314.77451650987</v>
          </cell>
          <cell r="L1129">
            <v>21230.755247702476</v>
          </cell>
          <cell r="M1129">
            <v>57951.514552167326</v>
          </cell>
          <cell r="N1129">
            <v>1704.3163806253644</v>
          </cell>
          <cell r="P1129">
            <v>1590.202382091931</v>
          </cell>
          <cell r="Q1129">
            <v>6261.5666160423298</v>
          </cell>
          <cell r="R1129">
            <v>74696.780342899554</v>
          </cell>
          <cell r="S1129">
            <v>79.104068142734931</v>
          </cell>
          <cell r="T1129">
            <v>9440.1409964703034</v>
          </cell>
          <cell r="U1129">
            <v>11642.979157705973</v>
          </cell>
          <cell r="V1129">
            <v>392583.35305888409</v>
          </cell>
          <cell r="W1129">
            <v>483613.58636968088</v>
          </cell>
          <cell r="X1129">
            <v>16328.67292248633</v>
          </cell>
          <cell r="Y1129">
            <v>556589.67327854445</v>
          </cell>
          <cell r="Z1129">
            <v>408158.04343274777</v>
          </cell>
          <cell r="AA1129">
            <v>390377.84288000094</v>
          </cell>
        </row>
        <row r="1130">
          <cell r="C1130">
            <v>34683.515942588936</v>
          </cell>
          <cell r="D1130">
            <v>88767.537168229115</v>
          </cell>
          <cell r="H1130">
            <v>63521.54567887781</v>
          </cell>
          <cell r="I1130">
            <v>7615.6024491455964</v>
          </cell>
          <cell r="J1130">
            <v>218603.45177331014</v>
          </cell>
          <cell r="L1130">
            <v>33521.042948416507</v>
          </cell>
          <cell r="M1130">
            <v>48377.402979856379</v>
          </cell>
          <cell r="N1130">
            <v>4584.5503098803265</v>
          </cell>
          <cell r="P1130">
            <v>6391.6668996818698</v>
          </cell>
          <cell r="Q1130">
            <v>11710.519529691324</v>
          </cell>
          <cell r="R1130">
            <v>92533.711506842665</v>
          </cell>
          <cell r="S1130">
            <v>10399.395331924039</v>
          </cell>
          <cell r="T1130">
            <v>6224.303309482686</v>
          </cell>
          <cell r="U1130">
            <v>19827.23215757238</v>
          </cell>
          <cell r="V1130">
            <v>367829.30759248551</v>
          </cell>
          <cell r="W1130">
            <v>470525.20311411761</v>
          </cell>
          <cell r="X1130">
            <v>28548.689329088025</v>
          </cell>
          <cell r="Y1130">
            <v>489255.14617967606</v>
          </cell>
          <cell r="Z1130">
            <v>310336.11463358381</v>
          </cell>
          <cell r="AA1130">
            <v>363351.48828916531</v>
          </cell>
        </row>
        <row r="1131">
          <cell r="C1131">
            <v>33431.275660693333</v>
          </cell>
          <cell r="D1131">
            <v>77956.234516611526</v>
          </cell>
          <cell r="H1131">
            <v>46662.579772256118</v>
          </cell>
          <cell r="I1131">
            <v>5731.5945133260611</v>
          </cell>
          <cell r="J1131">
            <v>181451.91337867439</v>
          </cell>
          <cell r="L1131">
            <v>21744.188964914538</v>
          </cell>
          <cell r="M1131">
            <v>45624.867210498924</v>
          </cell>
          <cell r="N1131">
            <v>4841.147215662897</v>
          </cell>
          <cell r="P1131">
            <v>5085.6169792708224</v>
          </cell>
          <cell r="Q1131">
            <v>9837.8266069293732</v>
          </cell>
          <cell r="R1131">
            <v>81260.325199253857</v>
          </cell>
          <cell r="S1131">
            <v>3529.3157191065648</v>
          </cell>
          <cell r="T1131">
            <v>3371.1801890405004</v>
          </cell>
          <cell r="U1131">
            <v>23021.337198684683</v>
          </cell>
          <cell r="V1131">
            <v>390536.75423607434</v>
          </cell>
          <cell r="W1131">
            <v>467517.38170186139</v>
          </cell>
          <cell r="X1131">
            <v>21370.655603394691</v>
          </cell>
          <cell r="Y1131">
            <v>526997.22467648319</v>
          </cell>
          <cell r="Z1131">
            <v>283861.67866696365</v>
          </cell>
          <cell r="AA1131">
            <v>328248.21131818369</v>
          </cell>
        </row>
        <row r="1132">
          <cell r="C1132">
            <v>32842.535757669757</v>
          </cell>
          <cell r="D1132">
            <v>73789.084717192978</v>
          </cell>
          <cell r="H1132">
            <v>38262.968975529417</v>
          </cell>
          <cell r="I1132">
            <v>7208.7615207395165</v>
          </cell>
          <cell r="J1132">
            <v>169766.70989731615</v>
          </cell>
          <cell r="L1132">
            <v>24234.308155114351</v>
          </cell>
          <cell r="M1132">
            <v>58585.22013950922</v>
          </cell>
          <cell r="N1132">
            <v>5143.4714912340296</v>
          </cell>
          <cell r="P1132">
            <v>5821.3741431221342</v>
          </cell>
          <cell r="Q1132">
            <v>9197.673070630759</v>
          </cell>
          <cell r="R1132">
            <v>91265.695280330488</v>
          </cell>
          <cell r="S1132">
            <v>4011.996970916387</v>
          </cell>
          <cell r="T1132">
            <v>3486.8900287671336</v>
          </cell>
          <cell r="U1132">
            <v>22485.040468811319</v>
          </cell>
          <cell r="V1132">
            <v>433574.85736925621</v>
          </cell>
          <cell r="W1132">
            <v>510329.8021346567</v>
          </cell>
          <cell r="X1132">
            <v>23463.139789301891</v>
          </cell>
          <cell r="Y1132">
            <v>354273.52247932961</v>
          </cell>
          <cell r="Z1132">
            <v>174209.54768728657</v>
          </cell>
          <cell r="AA1132">
            <v>246866.86473995019</v>
          </cell>
        </row>
        <row r="1133">
          <cell r="C1133">
            <v>29191.497751229566</v>
          </cell>
          <cell r="D1133">
            <v>74134.894407586762</v>
          </cell>
          <cell r="H1133">
            <v>32689.823123586444</v>
          </cell>
          <cell r="I1133">
            <v>8222.0180235601474</v>
          </cell>
          <cell r="J1133">
            <v>167622.54259212854</v>
          </cell>
          <cell r="L1133">
            <v>22951.747013695724</v>
          </cell>
          <cell r="M1133">
            <v>58700.542474132279</v>
          </cell>
          <cell r="N1133">
            <v>4940.9734251441932</v>
          </cell>
          <cell r="P1133">
            <v>5009.7094883157943</v>
          </cell>
          <cell r="Q1133">
            <v>9439.1284524330058</v>
          </cell>
          <cell r="R1133">
            <v>92948.640958443953</v>
          </cell>
          <cell r="S1133">
            <v>3554.6196664030726</v>
          </cell>
          <cell r="T1133">
            <v>3657.9557203558047</v>
          </cell>
          <cell r="U1133">
            <v>19794.351873650889</v>
          </cell>
          <cell r="V1133">
            <v>484921.96866291529</v>
          </cell>
          <cell r="W1133">
            <v>572044.75823067385</v>
          </cell>
          <cell r="X1133">
            <v>31352.712833573656</v>
          </cell>
          <cell r="Y1133">
            <v>371034.18554741051</v>
          </cell>
          <cell r="Z1133">
            <v>199389.9401372381</v>
          </cell>
          <cell r="AA1133">
            <v>254527.36611376295</v>
          </cell>
        </row>
        <row r="1134">
          <cell r="C1134">
            <v>27624.69986159313</v>
          </cell>
          <cell r="D1134">
            <v>66131.165623003748</v>
          </cell>
          <cell r="H1134">
            <v>32399.241204420443</v>
          </cell>
          <cell r="I1134">
            <v>10232.944350235441</v>
          </cell>
          <cell r="J1134">
            <v>153046.03259708922</v>
          </cell>
          <cell r="L1134">
            <v>20390.228017774869</v>
          </cell>
          <cell r="M1134">
            <v>52623.071102861126</v>
          </cell>
          <cell r="N1134">
            <v>5000.9532326421113</v>
          </cell>
          <cell r="P1134">
            <v>5338.8360642505786</v>
          </cell>
          <cell r="Q1134">
            <v>10424.322515486514</v>
          </cell>
          <cell r="R1134">
            <v>86999.799526886025</v>
          </cell>
          <cell r="S1134">
            <v>3468.5051550532708</v>
          </cell>
          <cell r="T1134">
            <v>3026.0971047075682</v>
          </cell>
          <cell r="U1134">
            <v>32600.302782293009</v>
          </cell>
          <cell r="V1134">
            <v>470682.19135714375</v>
          </cell>
          <cell r="W1134">
            <v>577330.97232555971</v>
          </cell>
          <cell r="X1134">
            <v>41261.334583424978</v>
          </cell>
          <cell r="Y1134">
            <v>474180.68152114464</v>
          </cell>
          <cell r="Z1134">
            <v>295178.78207663709</v>
          </cell>
          <cell r="AA1134">
            <v>292955.1554223118</v>
          </cell>
        </row>
        <row r="1135">
          <cell r="C1135">
            <v>34555.008916775245</v>
          </cell>
          <cell r="D1135">
            <v>90498.720569368772</v>
          </cell>
          <cell r="H1135">
            <v>46245.282188588535</v>
          </cell>
          <cell r="I1135">
            <v>26833.395404761948</v>
          </cell>
          <cell r="J1135">
            <v>211947.66832933587</v>
          </cell>
          <cell r="L1135">
            <v>23955.577260295471</v>
          </cell>
          <cell r="M1135">
            <v>26552.591259109322</v>
          </cell>
          <cell r="N1135">
            <v>18330.453584850529</v>
          </cell>
          <cell r="P1135">
            <v>22698.093494088924</v>
          </cell>
          <cell r="Q1135">
            <v>14473.45104122733</v>
          </cell>
          <cell r="R1135">
            <v>108189.74831171519</v>
          </cell>
          <cell r="S1135">
            <v>10970.398650473693</v>
          </cell>
          <cell r="T1135">
            <v>3394.6804020549116</v>
          </cell>
          <cell r="U1135">
            <v>84788.212452178617</v>
          </cell>
          <cell r="V1135">
            <v>519438.5378892165</v>
          </cell>
          <cell r="W1135">
            <v>658522.29795817158</v>
          </cell>
          <cell r="X1135">
            <v>97497.614900648841</v>
          </cell>
          <cell r="Y1135">
            <v>554950.66238520714</v>
          </cell>
          <cell r="Z1135">
            <v>492356.05175647826</v>
          </cell>
          <cell r="AA1135">
            <v>448314.39048943453</v>
          </cell>
        </row>
        <row r="1136">
          <cell r="C1136">
            <v>41525.108899525905</v>
          </cell>
          <cell r="D1136">
            <v>101836.58459895768</v>
          </cell>
          <cell r="H1136">
            <v>56614.410788556292</v>
          </cell>
          <cell r="I1136">
            <v>41520.292279071866</v>
          </cell>
          <cell r="J1136">
            <v>213848.14713559102</v>
          </cell>
          <cell r="L1136">
            <v>26096.122605472105</v>
          </cell>
          <cell r="M1136">
            <v>32939.225487246076</v>
          </cell>
          <cell r="N1136">
            <v>63769.40278095776</v>
          </cell>
          <cell r="P1136">
            <v>25550.009774075221</v>
          </cell>
          <cell r="Q1136">
            <v>17205.683582658188</v>
          </cell>
          <cell r="R1136">
            <v>152160.8726366059</v>
          </cell>
          <cell r="S1136">
            <v>10695.056015347478</v>
          </cell>
          <cell r="T1136">
            <v>3962.426502267318</v>
          </cell>
          <cell r="U1136">
            <v>54034.006689739086</v>
          </cell>
          <cell r="V1136">
            <v>504351.07141471002</v>
          </cell>
          <cell r="W1136">
            <v>591872.63024755055</v>
          </cell>
          <cell r="X1136">
            <v>79098.262092583114</v>
          </cell>
          <cell r="Y1136">
            <v>685166.03177730786</v>
          </cell>
          <cell r="Z1136">
            <v>555510.18059635384</v>
          </cell>
          <cell r="AA1136">
            <v>510105.96477436338</v>
          </cell>
        </row>
        <row r="1137">
          <cell r="C1137">
            <v>63463.304885511352</v>
          </cell>
          <cell r="D1137">
            <v>148604.60600552929</v>
          </cell>
          <cell r="H1137">
            <v>97094.632435340725</v>
          </cell>
          <cell r="I1137">
            <v>43548.382362501317</v>
          </cell>
          <cell r="J1137">
            <v>337379.93550708779</v>
          </cell>
          <cell r="L1137">
            <v>30694.77496459629</v>
          </cell>
          <cell r="M1137">
            <v>45058.941704439792</v>
          </cell>
          <cell r="N1137">
            <v>62021.703912303892</v>
          </cell>
          <cell r="P1137">
            <v>23056.766314420758</v>
          </cell>
          <cell r="Q1137">
            <v>29923.909862253488</v>
          </cell>
          <cell r="R1137">
            <v>249828.0098707976</v>
          </cell>
          <cell r="S1137">
            <v>17108.522320555836</v>
          </cell>
          <cell r="T1137">
            <v>4834.5238696592924</v>
          </cell>
          <cell r="U1137">
            <v>57638.754696173659</v>
          </cell>
          <cell r="V1137">
            <v>508436.9464375723</v>
          </cell>
          <cell r="W1137">
            <v>586114.85915262811</v>
          </cell>
          <cell r="X1137">
            <v>113259.77344528532</v>
          </cell>
          <cell r="Y1137">
            <v>757984.5960940026</v>
          </cell>
          <cell r="Z1137">
            <v>537965.57607630966</v>
          </cell>
          <cell r="AA1137">
            <v>511655.15103292587</v>
          </cell>
        </row>
        <row r="1138">
          <cell r="C1138">
            <v>94784.538164137906</v>
          </cell>
          <cell r="D1138">
            <v>212855.53608888848</v>
          </cell>
          <cell r="H1138">
            <v>150519.55778748609</v>
          </cell>
          <cell r="I1138">
            <v>52684.745463378633</v>
          </cell>
          <cell r="J1138">
            <v>482471.0970507859</v>
          </cell>
          <cell r="L1138">
            <v>77715.484202622669</v>
          </cell>
          <cell r="M1138">
            <v>147631.13961447697</v>
          </cell>
          <cell r="N1138">
            <v>65411.705836075023</v>
          </cell>
          <cell r="P1138">
            <v>67781.40505457556</v>
          </cell>
          <cell r="Q1138">
            <v>45658.050428234717</v>
          </cell>
          <cell r="R1138">
            <v>371891.32916083897</v>
          </cell>
          <cell r="S1138">
            <v>25921.159986808641</v>
          </cell>
          <cell r="T1138">
            <v>24925.92519063814</v>
          </cell>
          <cell r="U1138">
            <v>99388.765983177582</v>
          </cell>
          <cell r="V1138">
            <v>527065.95829225413</v>
          </cell>
          <cell r="W1138">
            <v>602290.84908177238</v>
          </cell>
          <cell r="X1138">
            <v>58970.053769299921</v>
          </cell>
          <cell r="Y1138">
            <v>694073.66897105193</v>
          </cell>
          <cell r="Z1138">
            <v>555293.65770081535</v>
          </cell>
          <cell r="AA1138">
            <v>485501.85387037223</v>
          </cell>
        </row>
        <row r="1139">
          <cell r="C1139">
            <v>90227.830163932536</v>
          </cell>
          <cell r="D1139">
            <v>190669.39135926525</v>
          </cell>
          <cell r="H1139">
            <v>94720.385538524701</v>
          </cell>
          <cell r="I1139">
            <v>33408.452425893192</v>
          </cell>
          <cell r="J1139">
            <v>379012.91291061119</v>
          </cell>
          <cell r="L1139">
            <v>43317.935150301382</v>
          </cell>
          <cell r="M1139">
            <v>43771.357421964196</v>
          </cell>
          <cell r="N1139">
            <v>25261.846838522426</v>
          </cell>
          <cell r="P1139">
            <v>17017.260789663687</v>
          </cell>
          <cell r="Q1139">
            <v>33623.467722628608</v>
          </cell>
          <cell r="R1139">
            <v>209557.06572588164</v>
          </cell>
          <cell r="S1139">
            <v>14945.751235262529</v>
          </cell>
          <cell r="T1139">
            <v>12136.30415496063</v>
          </cell>
          <cell r="U1139">
            <v>48769.980185316759</v>
          </cell>
          <cell r="V1139">
            <v>571218.46247089026</v>
          </cell>
          <cell r="W1139">
            <v>644311.22947787319</v>
          </cell>
          <cell r="X1139">
            <v>15727.643804978126</v>
          </cell>
          <cell r="Y1139">
            <v>714381.03789955413</v>
          </cell>
          <cell r="Z1139">
            <v>574670.84129513323</v>
          </cell>
          <cell r="AA1139">
            <v>494269.2816561081</v>
          </cell>
        </row>
        <row r="1140">
          <cell r="C1140">
            <v>49657.136816833721</v>
          </cell>
          <cell r="D1140">
            <v>114993.57189402392</v>
          </cell>
          <cell r="H1140">
            <v>72252.871857564547</v>
          </cell>
          <cell r="I1140">
            <v>20073.139633097911</v>
          </cell>
          <cell r="J1140">
            <v>249166.70426644548</v>
          </cell>
          <cell r="L1140">
            <v>23922.006789643066</v>
          </cell>
          <cell r="M1140">
            <v>48059.408133863522</v>
          </cell>
          <cell r="N1140">
            <v>7351.3057489717112</v>
          </cell>
          <cell r="P1140">
            <v>7892.4539067750857</v>
          </cell>
          <cell r="Q1140">
            <v>12434.023918134415</v>
          </cell>
          <cell r="R1140">
            <v>98357.109650305763</v>
          </cell>
          <cell r="S1140">
            <v>2582.3111677935872</v>
          </cell>
          <cell r="T1140">
            <v>16398.719976608332</v>
          </cell>
          <cell r="U1140">
            <v>33970.262899685804</v>
          </cell>
          <cell r="V1140">
            <v>571402.87043907831</v>
          </cell>
          <cell r="W1140">
            <v>648766.49394466495</v>
          </cell>
          <cell r="X1140">
            <v>13724.708377405284</v>
          </cell>
          <cell r="Y1140">
            <v>603139.29028234154</v>
          </cell>
          <cell r="Z1140">
            <v>495997.74803462153</v>
          </cell>
          <cell r="AA1140">
            <v>444724.01824250893</v>
          </cell>
        </row>
        <row r="1141">
          <cell r="C1141">
            <v>42379.105835546718</v>
          </cell>
          <cell r="D1141">
            <v>99023.37396031653</v>
          </cell>
          <cell r="H1141">
            <v>60134.273830536367</v>
          </cell>
          <cell r="I1141">
            <v>9594.7299710551197</v>
          </cell>
          <cell r="J1141">
            <v>216530.3938300951</v>
          </cell>
          <cell r="L1141">
            <v>23288.309532241412</v>
          </cell>
          <cell r="M1141">
            <v>51709.771337556682</v>
          </cell>
          <cell r="N1141">
            <v>4212.8086419888214</v>
          </cell>
          <cell r="P1141">
            <v>11142.49714513841</v>
          </cell>
          <cell r="Q1141">
            <v>10170.840334936438</v>
          </cell>
          <cell r="R1141">
            <v>88707.815697466911</v>
          </cell>
          <cell r="S1141">
            <v>1271.1834348920215</v>
          </cell>
          <cell r="T1141">
            <v>13914.231412960522</v>
          </cell>
          <cell r="U1141">
            <v>29050.890504648418</v>
          </cell>
          <cell r="V1141">
            <v>407281.31259205076</v>
          </cell>
          <cell r="W1141">
            <v>483001.05909196613</v>
          </cell>
          <cell r="X1141">
            <v>14740.694139855386</v>
          </cell>
          <cell r="Y1141">
            <v>526470.50530520291</v>
          </cell>
          <cell r="Z1141">
            <v>402671.61116144812</v>
          </cell>
          <cell r="AA1141">
            <v>395594.79036964005</v>
          </cell>
        </row>
        <row r="1142">
          <cell r="C1142">
            <v>40259.181121571935</v>
          </cell>
          <cell r="D1142">
            <v>104032.80009402326</v>
          </cell>
          <cell r="H1142">
            <v>72769.595228773062</v>
          </cell>
          <cell r="I1142">
            <v>13313.881177200432</v>
          </cell>
          <cell r="J1142">
            <v>245289.43534187222</v>
          </cell>
          <cell r="L1142">
            <v>24728.164618132581</v>
          </cell>
          <cell r="M1142">
            <v>38020.378951590566</v>
          </cell>
          <cell r="N1142">
            <v>5565.7915489439984</v>
          </cell>
          <cell r="P1142">
            <v>13022.891357925411</v>
          </cell>
          <cell r="Q1142">
            <v>12545.573584649126</v>
          </cell>
          <cell r="R1142">
            <v>87336.704349999753</v>
          </cell>
          <cell r="S1142">
            <v>3340.8215435929856</v>
          </cell>
          <cell r="T1142">
            <v>6508.6930330603191</v>
          </cell>
          <cell r="U1142">
            <v>25899.332436174631</v>
          </cell>
          <cell r="V1142">
            <v>362539.79970421921</v>
          </cell>
          <cell r="W1142">
            <v>440101.23110447545</v>
          </cell>
          <cell r="X1142">
            <v>23832.639774160918</v>
          </cell>
          <cell r="Y1142">
            <v>478824.69822825235</v>
          </cell>
          <cell r="Z1142">
            <v>337374.35856083053</v>
          </cell>
          <cell r="AA1142">
            <v>367524.25201778434</v>
          </cell>
        </row>
        <row r="1143">
          <cell r="C1143">
            <v>35617.352118715644</v>
          </cell>
          <cell r="D1143">
            <v>95005.957220651544</v>
          </cell>
          <cell r="H1143">
            <v>67025.140576776437</v>
          </cell>
          <cell r="I1143">
            <v>14888.618978425693</v>
          </cell>
          <cell r="J1143">
            <v>237264.03944736472</v>
          </cell>
          <cell r="L1143">
            <v>23074.022485639543</v>
          </cell>
          <cell r="M1143">
            <v>38960.495293762477</v>
          </cell>
          <cell r="N1143">
            <v>8261.7300904409549</v>
          </cell>
          <cell r="P1143">
            <v>14814.820602967719</v>
          </cell>
          <cell r="Q1143">
            <v>12193.159991490247</v>
          </cell>
          <cell r="R1143">
            <v>86246.401227186288</v>
          </cell>
          <cell r="S1143">
            <v>5116.4990965249162</v>
          </cell>
          <cell r="T1143">
            <v>4975.4072646142495</v>
          </cell>
          <cell r="U1143">
            <v>29319.528213749221</v>
          </cell>
          <cell r="V1143">
            <v>352944.80147085909</v>
          </cell>
          <cell r="W1143">
            <v>432292.93664382765</v>
          </cell>
          <cell r="X1143">
            <v>29269.742509809294</v>
          </cell>
          <cell r="Y1143">
            <v>440837.25965786597</v>
          </cell>
          <cell r="Z1143">
            <v>236647.28455695341</v>
          </cell>
          <cell r="AA1143">
            <v>298561.67756470881</v>
          </cell>
        </row>
        <row r="1144">
          <cell r="C1144">
            <v>32587.080156392232</v>
          </cell>
          <cell r="D1144">
            <v>91643.279709383642</v>
          </cell>
          <cell r="H1144">
            <v>57343.449565678595</v>
          </cell>
          <cell r="I1144">
            <v>13377.103790565079</v>
          </cell>
          <cell r="J1144">
            <v>217763.24362854142</v>
          </cell>
          <cell r="L1144">
            <v>23756.714215073407</v>
          </cell>
          <cell r="M1144">
            <v>62961.963019513976</v>
          </cell>
          <cell r="N1144">
            <v>8160.3856767538773</v>
          </cell>
          <cell r="P1144">
            <v>15829.67158731452</v>
          </cell>
          <cell r="Q1144">
            <v>11580.719188598619</v>
          </cell>
          <cell r="R1144">
            <v>104096.40803702423</v>
          </cell>
          <cell r="S1144">
            <v>5910.457079531996</v>
          </cell>
          <cell r="T1144">
            <v>7314.3668589654444</v>
          </cell>
          <cell r="U1144">
            <v>35485.498408474115</v>
          </cell>
          <cell r="V1144">
            <v>406699.680756327</v>
          </cell>
          <cell r="W1144">
            <v>493267.33649524406</v>
          </cell>
          <cell r="X1144">
            <v>44144.133252598767</v>
          </cell>
          <cell r="Y1144">
            <v>169231.74074633094</v>
          </cell>
          <cell r="Z1144">
            <v>126875.42972854344</v>
          </cell>
          <cell r="AA1144">
            <v>205909.1810592176</v>
          </cell>
        </row>
        <row r="1145">
          <cell r="C1145">
            <v>32596.000523876442</v>
          </cell>
          <cell r="D1145">
            <v>91444.702107208315</v>
          </cell>
          <cell r="H1145">
            <v>46297.077072498803</v>
          </cell>
          <cell r="I1145">
            <v>11536.063372396458</v>
          </cell>
          <cell r="J1145">
            <v>190807.52931455304</v>
          </cell>
          <cell r="L1145">
            <v>22291.179626206333</v>
          </cell>
          <cell r="M1145">
            <v>63823.348250209499</v>
          </cell>
          <cell r="N1145">
            <v>7329.5624976935624</v>
          </cell>
          <cell r="P1145">
            <v>12943.854185400554</v>
          </cell>
          <cell r="Q1145">
            <v>9497.5412436787628</v>
          </cell>
          <cell r="R1145">
            <v>97304.289692210717</v>
          </cell>
          <cell r="S1145">
            <v>5418.1028845368128</v>
          </cell>
          <cell r="T1145">
            <v>6134.8698509124724</v>
          </cell>
          <cell r="U1145">
            <v>30375.515924090945</v>
          </cell>
          <cell r="V1145">
            <v>403912.2124216329</v>
          </cell>
          <cell r="W1145">
            <v>482808.54927584593</v>
          </cell>
          <cell r="X1145">
            <v>31087.096032680271</v>
          </cell>
          <cell r="Y1145">
            <v>311910.98255494388</v>
          </cell>
          <cell r="Z1145">
            <v>245762.50021264513</v>
          </cell>
          <cell r="AA1145">
            <v>259666.90748744653</v>
          </cell>
        </row>
        <row r="1146">
          <cell r="C1146">
            <v>29865.069183793363</v>
          </cell>
          <cell r="D1146">
            <v>84645.441703419216</v>
          </cell>
          <cell r="H1146">
            <v>37375.93892901294</v>
          </cell>
          <cell r="I1146">
            <v>13792.735918087516</v>
          </cell>
          <cell r="J1146">
            <v>170915.22566838854</v>
          </cell>
          <cell r="L1146">
            <v>21726.618618517485</v>
          </cell>
          <cell r="M1146">
            <v>60088.808468584502</v>
          </cell>
          <cell r="N1146">
            <v>8062.7513864917646</v>
          </cell>
          <cell r="P1146">
            <v>12487.755783695729</v>
          </cell>
          <cell r="Q1146">
            <v>12750.968829246647</v>
          </cell>
          <cell r="R1146">
            <v>101409.00738867592</v>
          </cell>
          <cell r="S1146">
            <v>6440.3699007657515</v>
          </cell>
          <cell r="T1146">
            <v>4854.4892203289137</v>
          </cell>
          <cell r="U1146">
            <v>27506.681851116246</v>
          </cell>
          <cell r="V1146">
            <v>391225.89412806585</v>
          </cell>
          <cell r="W1146">
            <v>477941.90803143574</v>
          </cell>
          <cell r="X1146">
            <v>34421.128758792089</v>
          </cell>
          <cell r="Y1146">
            <v>428627.78842084948</v>
          </cell>
          <cell r="Z1146">
            <v>315174.54183535313</v>
          </cell>
          <cell r="AA1146">
            <v>310210.64673551579</v>
          </cell>
        </row>
        <row r="1147">
          <cell r="C1147">
            <v>35087.466218889087</v>
          </cell>
          <cell r="D1147">
            <v>93524.750234591658</v>
          </cell>
          <cell r="H1147">
            <v>39746.731727705759</v>
          </cell>
          <cell r="I1147">
            <v>16582.088207418528</v>
          </cell>
          <cell r="J1147">
            <v>186319.52406567705</v>
          </cell>
          <cell r="L1147">
            <v>27061.322786273991</v>
          </cell>
          <cell r="M1147">
            <v>58430.947831375714</v>
          </cell>
          <cell r="N1147">
            <v>39919.580350670971</v>
          </cell>
          <cell r="P1147">
            <v>14991.195522375428</v>
          </cell>
          <cell r="Q1147">
            <v>14773.605424185165</v>
          </cell>
          <cell r="R1147">
            <v>126947.18017352071</v>
          </cell>
          <cell r="S1147">
            <v>7262.7969999486495</v>
          </cell>
          <cell r="T1147">
            <v>5091.7369765398935</v>
          </cell>
          <cell r="U1147">
            <v>30914.325046702481</v>
          </cell>
          <cell r="V1147">
            <v>450827.77592050587</v>
          </cell>
          <cell r="W1147">
            <v>556517.37162455323</v>
          </cell>
          <cell r="X1147">
            <v>72054.085818433523</v>
          </cell>
          <cell r="Y1147">
            <v>454109.05220618373</v>
          </cell>
          <cell r="Z1147">
            <v>357641.90189025481</v>
          </cell>
          <cell r="AA1147">
            <v>365110.39013431349</v>
          </cell>
        </row>
        <row r="1148">
          <cell r="C1148">
            <v>40557.691123223602</v>
          </cell>
          <cell r="D1148">
            <v>90927.032135813468</v>
          </cell>
          <cell r="H1148">
            <v>41464.623839759617</v>
          </cell>
          <cell r="I1148">
            <v>19016.664482125907</v>
          </cell>
          <cell r="J1148">
            <v>164043.01627313514</v>
          </cell>
          <cell r="L1148">
            <v>30227.109248087705</v>
          </cell>
          <cell r="M1148">
            <v>55892.084143694658</v>
          </cell>
          <cell r="N1148">
            <v>56293.589738674724</v>
          </cell>
          <cell r="P1148">
            <v>11437.73116504781</v>
          </cell>
          <cell r="Q1148">
            <v>12738.490757011541</v>
          </cell>
          <cell r="R1148">
            <v>137209.07972089524</v>
          </cell>
          <cell r="S1148">
            <v>5550.9766169843006</v>
          </cell>
          <cell r="T1148">
            <v>5797.4418279255642</v>
          </cell>
          <cell r="U1148">
            <v>22107.710025559394</v>
          </cell>
          <cell r="V1148">
            <v>402925.45718889544</v>
          </cell>
          <cell r="W1148">
            <v>490093.67377599556</v>
          </cell>
          <cell r="X1148">
            <v>57810.705259065522</v>
          </cell>
          <cell r="Y1148">
            <v>658054.89501284529</v>
          </cell>
          <cell r="Z1148">
            <v>503307.39018662414</v>
          </cell>
          <cell r="AA1148">
            <v>473221.01466271392</v>
          </cell>
        </row>
        <row r="1149">
          <cell r="C1149">
            <v>67111.357878953713</v>
          </cell>
          <cell r="D1149">
            <v>134527.43427115184</v>
          </cell>
          <cell r="H1149">
            <v>58276.451042215529</v>
          </cell>
          <cell r="I1149">
            <v>15025.008945779662</v>
          </cell>
          <cell r="J1149">
            <v>253432.79689967592</v>
          </cell>
          <cell r="L1149">
            <v>35832.147270232592</v>
          </cell>
          <cell r="M1149">
            <v>66271.879059579936</v>
          </cell>
          <cell r="N1149">
            <v>56216.928992185029</v>
          </cell>
          <cell r="P1149">
            <v>8986.0198225606127</v>
          </cell>
          <cell r="Q1149">
            <v>24687.911533989121</v>
          </cell>
          <cell r="R1149">
            <v>234282.02873030712</v>
          </cell>
          <cell r="S1149">
            <v>7228.3913055861167</v>
          </cell>
          <cell r="T1149">
            <v>6345.2070772642064</v>
          </cell>
          <cell r="U1149">
            <v>34590.689570911876</v>
          </cell>
          <cell r="V1149">
            <v>389346.96291700326</v>
          </cell>
          <cell r="W1149">
            <v>466725.43684185907</v>
          </cell>
          <cell r="X1149">
            <v>43793.674724662436</v>
          </cell>
          <cell r="Y1149">
            <v>807066.9983940227</v>
          </cell>
          <cell r="Z1149">
            <v>587384.33253429644</v>
          </cell>
          <cell r="AA1149">
            <v>530231.11099152802</v>
          </cell>
        </row>
        <row r="1150">
          <cell r="C1150">
            <v>55985.425557242706</v>
          </cell>
          <cell r="D1150">
            <v>130879.5146610451</v>
          </cell>
          <cell r="H1150">
            <v>49980.996042694002</v>
          </cell>
          <cell r="I1150">
            <v>11787.591711424318</v>
          </cell>
          <cell r="J1150">
            <v>234733.81318045891</v>
          </cell>
          <cell r="L1150">
            <v>55711.955052145262</v>
          </cell>
          <cell r="M1150">
            <v>91471.493394269026</v>
          </cell>
          <cell r="N1150">
            <v>29255.385513705322</v>
          </cell>
          <cell r="P1150">
            <v>15974.078695344619</v>
          </cell>
          <cell r="Q1150">
            <v>23017.591723916939</v>
          </cell>
          <cell r="R1150">
            <v>221785.70296532082</v>
          </cell>
          <cell r="S1150">
            <v>5035.6164479401405</v>
          </cell>
          <cell r="T1150">
            <v>6315.2946745359604</v>
          </cell>
          <cell r="U1150">
            <v>26379.217940637212</v>
          </cell>
          <cell r="V1150">
            <v>386125.41163722181</v>
          </cell>
          <cell r="W1150">
            <v>462697.58370597131</v>
          </cell>
          <cell r="X1150">
            <v>13937.056551294501</v>
          </cell>
          <cell r="Y1150">
            <v>741730.2355011116</v>
          </cell>
          <cell r="Z1150">
            <v>546565.38506234472</v>
          </cell>
          <cell r="AA1150">
            <v>489304.54696187971</v>
          </cell>
        </row>
        <row r="1151">
          <cell r="C1151">
            <v>41194.82755838248</v>
          </cell>
          <cell r="D1151">
            <v>97647.716974034411</v>
          </cell>
          <cell r="H1151">
            <v>43054.942201449208</v>
          </cell>
          <cell r="I1151">
            <v>9218.1003001904955</v>
          </cell>
          <cell r="J1151">
            <v>160874.55142497589</v>
          </cell>
          <cell r="L1151">
            <v>41560.182994303344</v>
          </cell>
          <cell r="M1151">
            <v>43943.572168159983</v>
          </cell>
          <cell r="N1151">
            <v>6778.6259609739745</v>
          </cell>
          <cell r="P1151">
            <v>3480.5811737475847</v>
          </cell>
          <cell r="Q1151">
            <v>10804.701468186569</v>
          </cell>
          <cell r="R1151">
            <v>81669.26545355437</v>
          </cell>
          <cell r="S1151">
            <v>1322.0164903452185</v>
          </cell>
          <cell r="T1151">
            <v>9599.364532093834</v>
          </cell>
          <cell r="U1151">
            <v>20614.675431971558</v>
          </cell>
          <cell r="V1151">
            <v>429069.29202068667</v>
          </cell>
          <cell r="W1151">
            <v>505140.18830325652</v>
          </cell>
          <cell r="X1151">
            <v>12830.760616973195</v>
          </cell>
          <cell r="Y1151">
            <v>685551.35760656348</v>
          </cell>
          <cell r="Z1151">
            <v>547281.2887761232</v>
          </cell>
          <cell r="AA1151">
            <v>497774.28027424862</v>
          </cell>
        </row>
        <row r="1152">
          <cell r="C1152">
            <v>36927.138132191933</v>
          </cell>
          <cell r="D1152">
            <v>86155.788937300997</v>
          </cell>
          <cell r="H1152">
            <v>39376.923642297726</v>
          </cell>
          <cell r="I1152">
            <v>4625.7340803544867</v>
          </cell>
          <cell r="J1152">
            <v>146276.6012484394</v>
          </cell>
          <cell r="L1152">
            <v>24771.674119938016</v>
          </cell>
          <cell r="M1152">
            <v>55404.915582785477</v>
          </cell>
          <cell r="N1152">
            <v>2770.6288585266625</v>
          </cell>
          <cell r="P1152">
            <v>3198.8913409915735</v>
          </cell>
          <cell r="Q1152">
            <v>4053.0077917443218</v>
          </cell>
          <cell r="R1152">
            <v>69293.368932556099</v>
          </cell>
          <cell r="S1152">
            <v>162.74235389736407</v>
          </cell>
          <cell r="T1152">
            <v>10707.138288510132</v>
          </cell>
          <cell r="U1152">
            <v>13874.23517567043</v>
          </cell>
          <cell r="V1152">
            <v>505491.9363394042</v>
          </cell>
          <cell r="W1152">
            <v>580200.37827448722</v>
          </cell>
          <cell r="X1152">
            <v>16366.651957770606</v>
          </cell>
          <cell r="Y1152">
            <v>643524.96748218976</v>
          </cell>
          <cell r="Z1152">
            <v>507850.76637966628</v>
          </cell>
          <cell r="AA1152">
            <v>447853.53556455835</v>
          </cell>
        </row>
        <row r="1153">
          <cell r="C1153">
            <v>34067.330888629891</v>
          </cell>
          <cell r="D1153">
            <v>82818.369824484078</v>
          </cell>
          <cell r="H1153">
            <v>53342.266434552505</v>
          </cell>
          <cell r="I1153">
            <v>5129.2737121392838</v>
          </cell>
          <cell r="J1153">
            <v>175665.347255389</v>
          </cell>
          <cell r="L1153">
            <v>22283.500628944712</v>
          </cell>
          <cell r="M1153">
            <v>51018.263177532135</v>
          </cell>
          <cell r="N1153">
            <v>2711.4044820306549</v>
          </cell>
          <cell r="P1153">
            <v>2937.2593162632288</v>
          </cell>
          <cell r="Q1153">
            <v>7537.9776987315827</v>
          </cell>
          <cell r="R1153">
            <v>67433.108669150461</v>
          </cell>
          <cell r="S1153">
            <v>14.170177854035904</v>
          </cell>
          <cell r="T1153">
            <v>9765.2439097629867</v>
          </cell>
          <cell r="U1153">
            <v>15559.678426151433</v>
          </cell>
          <cell r="V1153">
            <v>351777.65744567447</v>
          </cell>
          <cell r="W1153">
            <v>429859.60854345385</v>
          </cell>
          <cell r="X1153">
            <v>14154.49273517696</v>
          </cell>
          <cell r="Y1153">
            <v>489309.22938319796</v>
          </cell>
          <cell r="Z1153">
            <v>425002.43547637429</v>
          </cell>
          <cell r="AA1153">
            <v>404705.59417775262</v>
          </cell>
        </row>
        <row r="1154">
          <cell r="C1154">
            <v>33221.941188776284</v>
          </cell>
          <cell r="D1154">
            <v>85376.310048497195</v>
          </cell>
          <cell r="H1154">
            <v>52725.280808646145</v>
          </cell>
          <cell r="I1154">
            <v>7178.7286515124088</v>
          </cell>
          <cell r="J1154">
            <v>185180.48204657011</v>
          </cell>
          <cell r="L1154">
            <v>19728.356623539428</v>
          </cell>
          <cell r="M1154">
            <v>34290.524038684394</v>
          </cell>
          <cell r="N1154">
            <v>4276.3026448926712</v>
          </cell>
          <cell r="P1154">
            <v>3779.568146593399</v>
          </cell>
          <cell r="Q1154">
            <v>9692.6134882838451</v>
          </cell>
          <cell r="R1154">
            <v>66594.3224641618</v>
          </cell>
          <cell r="S1154">
            <v>0</v>
          </cell>
          <cell r="T1154">
            <v>8035.0439557861937</v>
          </cell>
          <cell r="U1154">
            <v>19106.948276456729</v>
          </cell>
          <cell r="V1154">
            <v>377570.46704031125</v>
          </cell>
          <cell r="W1154">
            <v>456346.6157195007</v>
          </cell>
          <cell r="X1154">
            <v>19234.796543594359</v>
          </cell>
          <cell r="Y1154">
            <v>553511.74063588236</v>
          </cell>
          <cell r="Z1154">
            <v>351197.56053806096</v>
          </cell>
          <cell r="AA1154">
            <v>377133.49888178619</v>
          </cell>
        </row>
        <row r="1155">
          <cell r="C1155">
            <v>30017.263784738218</v>
          </cell>
          <cell r="D1155">
            <v>78145.797934277565</v>
          </cell>
          <cell r="H1155">
            <v>45033.817913024766</v>
          </cell>
          <cell r="I1155">
            <v>8754.3525477411713</v>
          </cell>
          <cell r="J1155">
            <v>182816.26854066912</v>
          </cell>
          <cell r="L1155">
            <v>18157.807515349687</v>
          </cell>
          <cell r="M1155">
            <v>28626.598249911327</v>
          </cell>
          <cell r="N1155">
            <v>5664.490594457362</v>
          </cell>
          <cell r="P1155">
            <v>5783.6917871838223</v>
          </cell>
          <cell r="Q1155">
            <v>10783.304796034388</v>
          </cell>
          <cell r="R1155">
            <v>68615.895799482794</v>
          </cell>
          <cell r="S1155">
            <v>2394.5584187115082</v>
          </cell>
          <cell r="T1155">
            <v>4365.9017109071492</v>
          </cell>
          <cell r="U1155">
            <v>25642.700179049276</v>
          </cell>
          <cell r="V1155">
            <v>371631.38937769627</v>
          </cell>
          <cell r="W1155">
            <v>449779.15882916749</v>
          </cell>
          <cell r="X1155">
            <v>20459.164739107055</v>
          </cell>
          <cell r="Y1155">
            <v>542706.27367515804</v>
          </cell>
          <cell r="Z1155">
            <v>279845.55701014487</v>
          </cell>
          <cell r="AA1155">
            <v>328090.49932439747</v>
          </cell>
        </row>
        <row r="1156">
          <cell r="C1156">
            <v>29508.407582932425</v>
          </cell>
          <cell r="D1156">
            <v>75727.889001891657</v>
          </cell>
          <cell r="H1156">
            <v>37061.795747782875</v>
          </cell>
          <cell r="I1156">
            <v>6065.4799238661089</v>
          </cell>
          <cell r="J1156">
            <v>154149.601583215</v>
          </cell>
          <cell r="L1156">
            <v>16572.983802475392</v>
          </cell>
          <cell r="M1156">
            <v>32091.662495611588</v>
          </cell>
          <cell r="N1156">
            <v>5788.4670737601491</v>
          </cell>
          <cell r="P1156">
            <v>5143.2570717433873</v>
          </cell>
          <cell r="Q1156">
            <v>9364.7811793949895</v>
          </cell>
          <cell r="R1156">
            <v>63358.318467717523</v>
          </cell>
          <cell r="S1156">
            <v>2894.1960780533959</v>
          </cell>
          <cell r="T1156">
            <v>4416.692344749008</v>
          </cell>
          <cell r="U1156">
            <v>21194.032000887182</v>
          </cell>
          <cell r="V1156">
            <v>411236.30443499761</v>
          </cell>
          <cell r="W1156">
            <v>489019.72581595345</v>
          </cell>
          <cell r="X1156">
            <v>24806.19128036929</v>
          </cell>
          <cell r="Y1156">
            <v>376688.30242629518</v>
          </cell>
          <cell r="Z1156">
            <v>225017.92436808746</v>
          </cell>
          <cell r="AA1156">
            <v>282235.05066916934</v>
          </cell>
        </row>
      </sheetData>
      <sheetData sheetId="12">
        <row r="80">
          <cell r="A80">
            <v>2000</v>
          </cell>
        </row>
      </sheetData>
      <sheetData sheetId="13"/>
      <sheetData sheetId="14">
        <row r="80">
          <cell r="B80">
            <v>492244.46959392144</v>
          </cell>
        </row>
      </sheetData>
      <sheetData sheetId="15">
        <row r="80">
          <cell r="C80">
            <v>274.59472522938319</v>
          </cell>
        </row>
      </sheetData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_Input"/>
      <sheetName val="Annual"/>
      <sheetName val="CRSS Check"/>
    </sheetNames>
    <sheetDataSet>
      <sheetData sheetId="0">
        <row r="2">
          <cell r="F2">
            <v>62675.702449999997</v>
          </cell>
          <cell r="G2">
            <v>111728.92561999999</v>
          </cell>
          <cell r="I2">
            <v>88482.644610000003</v>
          </cell>
          <cell r="J2">
            <v>11129.256197999999</v>
          </cell>
          <cell r="K2">
            <v>221295.86777000001</v>
          </cell>
          <cell r="M2">
            <v>68013.223119999995</v>
          </cell>
          <cell r="O2">
            <v>9966.9421899999998</v>
          </cell>
          <cell r="Q2">
            <v>21260.826410000001</v>
          </cell>
          <cell r="R2">
            <v>28076.033049999998</v>
          </cell>
          <cell r="S2">
            <v>205090.90912</v>
          </cell>
          <cell r="T2">
            <v>2380.16527</v>
          </cell>
          <cell r="V2">
            <v>54063.471100000002</v>
          </cell>
          <cell r="W2">
            <v>808859.50412000006</v>
          </cell>
          <cell r="X2">
            <v>850908.63</v>
          </cell>
          <cell r="Y2">
            <v>10050.242490000001</v>
          </cell>
          <cell r="Z2">
            <v>749873.29940999998</v>
          </cell>
          <cell r="AB2">
            <v>412145.45454499999</v>
          </cell>
          <cell r="AC2">
            <v>383841.11440000008</v>
          </cell>
        </row>
        <row r="3">
          <cell r="F3">
            <v>59704.462789999998</v>
          </cell>
          <cell r="G3">
            <v>104390.082645</v>
          </cell>
          <cell r="I3">
            <v>74082.644660000005</v>
          </cell>
          <cell r="J3">
            <v>10365.619835</v>
          </cell>
          <cell r="K3">
            <v>189719.00826</v>
          </cell>
          <cell r="M3">
            <v>63867.768609999999</v>
          </cell>
          <cell r="O3">
            <v>12351.074360000001</v>
          </cell>
          <cell r="Q3">
            <v>18537.520670000002</v>
          </cell>
          <cell r="R3">
            <v>24071.404920000001</v>
          </cell>
          <cell r="S3">
            <v>207867.76861</v>
          </cell>
          <cell r="T3">
            <v>2659.8346799999999</v>
          </cell>
          <cell r="V3">
            <v>48452.23141</v>
          </cell>
          <cell r="W3">
            <v>652561.98351000005</v>
          </cell>
          <cell r="X3">
            <v>701553.33900000015</v>
          </cell>
          <cell r="Y3">
            <v>12249.91072</v>
          </cell>
          <cell r="Z3">
            <v>742421.68073999998</v>
          </cell>
          <cell r="AB3">
            <v>510432.29888000002</v>
          </cell>
          <cell r="AC3">
            <v>439398.10910000006</v>
          </cell>
        </row>
        <row r="4">
          <cell r="F4">
            <v>65153.057849999997</v>
          </cell>
          <cell r="G4">
            <v>116171.900826</v>
          </cell>
          <cell r="I4">
            <v>87054.545450000005</v>
          </cell>
          <cell r="J4">
            <v>13106.77686</v>
          </cell>
          <cell r="K4">
            <v>217289.25618999999</v>
          </cell>
          <cell r="M4">
            <v>74856.198340000003</v>
          </cell>
          <cell r="O4">
            <v>12956.03306</v>
          </cell>
          <cell r="Q4">
            <v>22314.049579999999</v>
          </cell>
          <cell r="R4">
            <v>26768.925630000002</v>
          </cell>
          <cell r="S4">
            <v>225877.68593000001</v>
          </cell>
          <cell r="T4">
            <v>2852.2314099999999</v>
          </cell>
          <cell r="V4">
            <v>60122.975229999996</v>
          </cell>
          <cell r="W4">
            <v>657282.64463</v>
          </cell>
          <cell r="X4">
            <v>711292.1767000003</v>
          </cell>
          <cell r="Y4">
            <v>16042.305360000002</v>
          </cell>
          <cell r="Z4">
            <v>1034581.82427</v>
          </cell>
          <cell r="AB4">
            <v>700958.22993000003</v>
          </cell>
          <cell r="AC4">
            <v>603827.77210000006</v>
          </cell>
        </row>
        <row r="5">
          <cell r="F5">
            <v>98681.652900000001</v>
          </cell>
          <cell r="G5">
            <v>177004.958678</v>
          </cell>
          <cell r="I5">
            <v>163537.19008999999</v>
          </cell>
          <cell r="J5">
            <v>89521.983471</v>
          </cell>
          <cell r="K5">
            <v>394829.75206999999</v>
          </cell>
          <cell r="M5">
            <v>76185.123930000002</v>
          </cell>
          <cell r="O5">
            <v>54156.694199999998</v>
          </cell>
          <cell r="Q5">
            <v>13156.36364</v>
          </cell>
          <cell r="R5">
            <v>38463.471089999999</v>
          </cell>
          <cell r="S5">
            <v>352601.65291</v>
          </cell>
          <cell r="T5">
            <v>1350.74379</v>
          </cell>
          <cell r="V5">
            <v>104905.78511</v>
          </cell>
          <cell r="W5">
            <v>918545.45455999998</v>
          </cell>
          <cell r="X5">
            <v>935344.94790000003</v>
          </cell>
          <cell r="Y5">
            <v>15752.718740000002</v>
          </cell>
          <cell r="Z5">
            <v>1227711.51355</v>
          </cell>
          <cell r="AB5">
            <v>843604.53254000004</v>
          </cell>
          <cell r="AC5">
            <v>694075.65709999995</v>
          </cell>
        </row>
        <row r="6">
          <cell r="F6">
            <v>291451.23966000002</v>
          </cell>
          <cell r="G6">
            <v>491047.933884</v>
          </cell>
          <cell r="I6">
            <v>220542.14876000001</v>
          </cell>
          <cell r="J6">
            <v>102624.79338800001</v>
          </cell>
          <cell r="K6">
            <v>760284.29752000002</v>
          </cell>
          <cell r="M6">
            <v>86161.983460000003</v>
          </cell>
          <cell r="O6">
            <v>133130.5785</v>
          </cell>
          <cell r="Q6">
            <v>9092.2313900000008</v>
          </cell>
          <cell r="R6">
            <v>95462.479359999998</v>
          </cell>
          <cell r="S6">
            <v>684416.52890000003</v>
          </cell>
          <cell r="T6">
            <v>2536.8594899999998</v>
          </cell>
          <cell r="V6">
            <v>142928.92559999999</v>
          </cell>
          <cell r="W6">
            <v>1153983.4710599999</v>
          </cell>
          <cell r="X6">
            <v>1181553.0789999999</v>
          </cell>
          <cell r="Y6">
            <v>7937.8469400000004</v>
          </cell>
          <cell r="Z6">
            <v>1235445.54895</v>
          </cell>
          <cell r="AB6">
            <v>834898.82038000005</v>
          </cell>
          <cell r="AC6">
            <v>692826.071</v>
          </cell>
        </row>
        <row r="7">
          <cell r="F7">
            <v>234823.14048</v>
          </cell>
          <cell r="G7">
            <v>429917.35537200002</v>
          </cell>
          <cell r="I7">
            <v>115497.52065000001</v>
          </cell>
          <cell r="J7">
            <v>32231.404959</v>
          </cell>
          <cell r="K7">
            <v>545395.04133000004</v>
          </cell>
          <cell r="M7">
            <v>90287.603310000006</v>
          </cell>
          <cell r="O7">
            <v>41222.479350000001</v>
          </cell>
          <cell r="Q7">
            <v>5393.0578299999997</v>
          </cell>
          <cell r="R7">
            <v>62290.909090000001</v>
          </cell>
          <cell r="S7">
            <v>518062.80991000001</v>
          </cell>
          <cell r="T7">
            <v>2800.6611499999999</v>
          </cell>
          <cell r="V7">
            <v>129405.61983</v>
          </cell>
          <cell r="W7">
            <v>493190.08262</v>
          </cell>
          <cell r="X7">
            <v>525262.52540000004</v>
          </cell>
          <cell r="Y7">
            <v>3818.1797499999993</v>
          </cell>
          <cell r="Z7">
            <v>963033.00543999998</v>
          </cell>
          <cell r="AB7">
            <v>790191.97701999999</v>
          </cell>
          <cell r="AC7">
            <v>631973.21140000003</v>
          </cell>
        </row>
        <row r="8">
          <cell r="F8">
            <v>117151.73553999999</v>
          </cell>
          <cell r="G8">
            <v>179484.297521</v>
          </cell>
          <cell r="I8">
            <v>93480.991760000004</v>
          </cell>
          <cell r="J8">
            <v>9298.5123970000004</v>
          </cell>
          <cell r="K8">
            <v>230042.97519</v>
          </cell>
          <cell r="M8">
            <v>60908.429770000002</v>
          </cell>
          <cell r="O8">
            <v>2598.3471399999999</v>
          </cell>
          <cell r="Q8">
            <v>3760.66113</v>
          </cell>
          <cell r="R8">
            <v>17569.586759999998</v>
          </cell>
          <cell r="S8">
            <v>140290.90909999999</v>
          </cell>
          <cell r="T8">
            <v>1302.14877</v>
          </cell>
          <cell r="V8">
            <v>24912.396710000001</v>
          </cell>
          <cell r="W8">
            <v>513996.69417999999</v>
          </cell>
          <cell r="X8">
            <v>535120.37130000012</v>
          </cell>
          <cell r="Y8">
            <v>4028.4275699999998</v>
          </cell>
          <cell r="Z8">
            <v>999973.30001999997</v>
          </cell>
          <cell r="AB8">
            <v>833488.93263000005</v>
          </cell>
          <cell r="AC8">
            <v>659345.09740000009</v>
          </cell>
        </row>
        <row r="9">
          <cell r="F9">
            <v>111808.26448</v>
          </cell>
          <cell r="G9">
            <v>160105.78512399999</v>
          </cell>
          <cell r="I9">
            <v>110261.15701</v>
          </cell>
          <cell r="J9">
            <v>7487.603306</v>
          </cell>
          <cell r="K9">
            <v>215920.66115</v>
          </cell>
          <cell r="M9">
            <v>57802.314030000001</v>
          </cell>
          <cell r="O9">
            <v>260.48930999999999</v>
          </cell>
          <cell r="Q9">
            <v>2778.8429700000002</v>
          </cell>
          <cell r="R9">
            <v>12366.942150000001</v>
          </cell>
          <cell r="S9">
            <v>96813.223129999998</v>
          </cell>
          <cell r="T9">
            <v>1101.2231400000001</v>
          </cell>
          <cell r="V9">
            <v>40796.033060000002</v>
          </cell>
          <cell r="W9">
            <v>517150.41321999999</v>
          </cell>
          <cell r="X9">
            <v>540555.07909999997</v>
          </cell>
          <cell r="Y9">
            <v>5761.9803499999998</v>
          </cell>
          <cell r="Z9">
            <v>925092.51940999995</v>
          </cell>
          <cell r="AB9">
            <v>670426.22611000005</v>
          </cell>
          <cell r="AC9">
            <v>556105.48389999999</v>
          </cell>
        </row>
        <row r="10">
          <cell r="F10">
            <v>90934.214890000003</v>
          </cell>
          <cell r="G10">
            <v>143147.10743800001</v>
          </cell>
          <cell r="I10">
            <v>107047.93389</v>
          </cell>
          <cell r="J10">
            <v>7319.0082640000001</v>
          </cell>
          <cell r="K10">
            <v>223457.85123</v>
          </cell>
          <cell r="M10">
            <v>51776.52893</v>
          </cell>
          <cell r="O10">
            <v>6024.2578199999998</v>
          </cell>
          <cell r="Q10">
            <v>4157.35538</v>
          </cell>
          <cell r="R10">
            <v>20810.5785</v>
          </cell>
          <cell r="S10">
            <v>113593.38844</v>
          </cell>
          <cell r="T10">
            <v>1713.71902</v>
          </cell>
          <cell r="V10">
            <v>46373.55371</v>
          </cell>
          <cell r="W10">
            <v>671642.97519000003</v>
          </cell>
          <cell r="X10">
            <v>710776.47450000024</v>
          </cell>
          <cell r="Y10">
            <v>5500.1623100000024</v>
          </cell>
          <cell r="Z10">
            <v>576151.10551000002</v>
          </cell>
          <cell r="AB10">
            <v>620436.81568</v>
          </cell>
          <cell r="AC10">
            <v>520125.33810000005</v>
          </cell>
        </row>
        <row r="11">
          <cell r="F11">
            <v>79676.033060000002</v>
          </cell>
          <cell r="G11">
            <v>132733.88429799999</v>
          </cell>
          <cell r="I11">
            <v>104905.78511</v>
          </cell>
          <cell r="J11">
            <v>11801.652893</v>
          </cell>
          <cell r="K11">
            <v>218935.53721000001</v>
          </cell>
          <cell r="M11">
            <v>54696.198349999999</v>
          </cell>
          <cell r="O11">
            <v>4922.9752200000003</v>
          </cell>
          <cell r="Q11">
            <v>4585.7851300000002</v>
          </cell>
          <cell r="R11">
            <v>24600.991740000001</v>
          </cell>
          <cell r="S11">
            <v>131305.78511</v>
          </cell>
          <cell r="T11">
            <v>4667.1074399999998</v>
          </cell>
          <cell r="V11">
            <v>73908.099180000005</v>
          </cell>
          <cell r="W11">
            <v>617216.52896000003</v>
          </cell>
          <cell r="X11">
            <v>664601.2929</v>
          </cell>
          <cell r="Y11">
            <v>10790.076799999999</v>
          </cell>
          <cell r="Z11">
            <v>586955.99234</v>
          </cell>
          <cell r="AB11">
            <v>563302.05388000002</v>
          </cell>
          <cell r="AC11">
            <v>519530.29710000003</v>
          </cell>
        </row>
        <row r="12">
          <cell r="F12">
            <v>55350.74379</v>
          </cell>
          <cell r="G12">
            <v>111014.87603299999</v>
          </cell>
          <cell r="I12">
            <v>89692.562019999998</v>
          </cell>
          <cell r="J12">
            <v>10698.842975</v>
          </cell>
          <cell r="K12">
            <v>206578.51240000001</v>
          </cell>
          <cell r="M12">
            <v>50745.123970000001</v>
          </cell>
          <cell r="O12">
            <v>3367.9338600000001</v>
          </cell>
          <cell r="Q12">
            <v>6206.2809900000002</v>
          </cell>
          <cell r="R12">
            <v>19985.454519999999</v>
          </cell>
          <cell r="S12">
            <v>122697.52065000001</v>
          </cell>
          <cell r="T12">
            <v>3278.6777499999998</v>
          </cell>
          <cell r="V12">
            <v>59129.25621</v>
          </cell>
          <cell r="W12">
            <v>813223.14049000002</v>
          </cell>
          <cell r="X12">
            <v>841189.62699999986</v>
          </cell>
          <cell r="Y12">
            <v>9909.4161199999999</v>
          </cell>
          <cell r="Z12">
            <v>775730.69753999996</v>
          </cell>
          <cell r="AB12">
            <v>428748.65912999999</v>
          </cell>
          <cell r="AC12">
            <v>416905.55929999996</v>
          </cell>
        </row>
        <row r="13">
          <cell r="F13">
            <v>51014.876049999999</v>
          </cell>
          <cell r="G13">
            <v>101057.85124</v>
          </cell>
          <cell r="I13">
            <v>82770.247929999998</v>
          </cell>
          <cell r="J13">
            <v>8907.7685949999996</v>
          </cell>
          <cell r="K13">
            <v>181428.09917</v>
          </cell>
          <cell r="M13">
            <v>48293.553699999997</v>
          </cell>
          <cell r="O13">
            <v>3907.4380200000001</v>
          </cell>
          <cell r="Q13">
            <v>13221.818209999999</v>
          </cell>
          <cell r="R13">
            <v>18521.652880000001</v>
          </cell>
          <cell r="S13">
            <v>130571.90084</v>
          </cell>
          <cell r="T13">
            <v>1943.8016500000001</v>
          </cell>
          <cell r="V13">
            <v>51580.165289999997</v>
          </cell>
          <cell r="W13">
            <v>838016.52890000003</v>
          </cell>
          <cell r="X13">
            <v>867371.43099999998</v>
          </cell>
          <cell r="Y13">
            <v>9058.50749</v>
          </cell>
          <cell r="Z13">
            <v>859014.35294999997</v>
          </cell>
          <cell r="AB13">
            <v>408262.22852</v>
          </cell>
          <cell r="AC13">
            <v>391715.4903</v>
          </cell>
        </row>
        <row r="14">
          <cell r="F14">
            <v>49392.396670000002</v>
          </cell>
          <cell r="G14">
            <v>91319.008264000004</v>
          </cell>
          <cell r="I14">
            <v>69778.512359999993</v>
          </cell>
          <cell r="J14">
            <v>6763.636364</v>
          </cell>
          <cell r="K14">
            <v>161613.22315999999</v>
          </cell>
          <cell r="M14">
            <v>55636.363700000002</v>
          </cell>
          <cell r="O14">
            <v>4036.3636499999998</v>
          </cell>
          <cell r="Q14">
            <v>12148.76031</v>
          </cell>
          <cell r="R14">
            <v>20296.859479999999</v>
          </cell>
          <cell r="S14">
            <v>108714.04961</v>
          </cell>
          <cell r="T14">
            <v>1604.62814</v>
          </cell>
          <cell r="V14">
            <v>49904.132239999999</v>
          </cell>
          <cell r="W14">
            <v>855471.07437000005</v>
          </cell>
          <cell r="X14">
            <v>877090.43399999978</v>
          </cell>
          <cell r="Y14">
            <v>10379.498509999999</v>
          </cell>
          <cell r="Z14">
            <v>688279.96059999999</v>
          </cell>
          <cell r="AB14">
            <v>335691.51819199999</v>
          </cell>
          <cell r="AC14">
            <v>339649.40279999998</v>
          </cell>
        </row>
        <row r="15">
          <cell r="F15">
            <v>48977.851260000003</v>
          </cell>
          <cell r="G15">
            <v>79457.851240000004</v>
          </cell>
          <cell r="I15">
            <v>59008.264490000001</v>
          </cell>
          <cell r="J15">
            <v>8096.528926</v>
          </cell>
          <cell r="K15">
            <v>143623.14048</v>
          </cell>
          <cell r="M15">
            <v>49170.247940000001</v>
          </cell>
          <cell r="O15">
            <v>3877.68597</v>
          </cell>
          <cell r="Q15">
            <v>12176.528910000001</v>
          </cell>
          <cell r="R15">
            <v>21137.851269999999</v>
          </cell>
          <cell r="S15">
            <v>122122.31402999999</v>
          </cell>
          <cell r="T15">
            <v>2602.3140899999999</v>
          </cell>
          <cell r="V15">
            <v>48848.925629999998</v>
          </cell>
          <cell r="W15">
            <v>652958.67770999996</v>
          </cell>
          <cell r="X15">
            <v>689255.82499999995</v>
          </cell>
          <cell r="Y15">
            <v>8721.3175900000006</v>
          </cell>
          <cell r="Z15">
            <v>770070.77286000003</v>
          </cell>
          <cell r="AB15">
            <v>472440.11235000001</v>
          </cell>
          <cell r="AC15">
            <v>420555.14410000003</v>
          </cell>
        </row>
        <row r="16">
          <cell r="F16">
            <v>58137.520629999999</v>
          </cell>
          <cell r="G16">
            <v>92350.413222999996</v>
          </cell>
          <cell r="I16">
            <v>78944.132230000003</v>
          </cell>
          <cell r="J16">
            <v>11323.636364</v>
          </cell>
          <cell r="K16">
            <v>177937.19008</v>
          </cell>
          <cell r="M16">
            <v>38175.867749999998</v>
          </cell>
          <cell r="O16">
            <v>33473.057860000001</v>
          </cell>
          <cell r="Q16">
            <v>12551.40494</v>
          </cell>
          <cell r="R16">
            <v>29942.479340000002</v>
          </cell>
          <cell r="S16">
            <v>197256.19834</v>
          </cell>
          <cell r="T16">
            <v>5408.9256100000002</v>
          </cell>
          <cell r="V16">
            <v>68731.239669999995</v>
          </cell>
          <cell r="W16">
            <v>655319.00826999999</v>
          </cell>
          <cell r="X16">
            <v>710478.95400000014</v>
          </cell>
          <cell r="Y16">
            <v>12136.852930000005</v>
          </cell>
          <cell r="Z16">
            <v>974306.89300000004</v>
          </cell>
          <cell r="AB16">
            <v>598751.74271999998</v>
          </cell>
          <cell r="AC16">
            <v>522941.86549999996</v>
          </cell>
        </row>
        <row r="17">
          <cell r="F17">
            <v>83270.08266</v>
          </cell>
          <cell r="G17">
            <v>137990.08264499999</v>
          </cell>
          <cell r="I17">
            <v>106671.07436</v>
          </cell>
          <cell r="J17">
            <v>48200.330579000001</v>
          </cell>
          <cell r="K17">
            <v>236647.93387000001</v>
          </cell>
          <cell r="M17">
            <v>47236.36361</v>
          </cell>
          <cell r="O17">
            <v>56362.314019999998</v>
          </cell>
          <cell r="Q17">
            <v>7213.88429</v>
          </cell>
          <cell r="R17">
            <v>32398.016510000001</v>
          </cell>
          <cell r="S17">
            <v>273520.66115</v>
          </cell>
          <cell r="T17">
            <v>1266.4462599999999</v>
          </cell>
          <cell r="V17">
            <v>81443.305779999995</v>
          </cell>
          <cell r="W17">
            <v>615966.94212000002</v>
          </cell>
          <cell r="X17">
            <v>650994.68869999994</v>
          </cell>
          <cell r="Y17">
            <v>14687.595349999998</v>
          </cell>
          <cell r="Z17">
            <v>1136979.40212</v>
          </cell>
          <cell r="AB17">
            <v>789556.48178999999</v>
          </cell>
          <cell r="AC17">
            <v>662716.99640000018</v>
          </cell>
        </row>
        <row r="18">
          <cell r="F18">
            <v>203026.11571000001</v>
          </cell>
          <cell r="G18">
            <v>387411.57024799997</v>
          </cell>
          <cell r="I18">
            <v>208839.66941</v>
          </cell>
          <cell r="J18">
            <v>61856.528925999999</v>
          </cell>
          <cell r="K18">
            <v>601328.92564000003</v>
          </cell>
          <cell r="M18">
            <v>62917.685969999999</v>
          </cell>
          <cell r="O18">
            <v>115319.00825</v>
          </cell>
          <cell r="Q18">
            <v>57855.867769999997</v>
          </cell>
          <cell r="R18">
            <v>94520.330579999994</v>
          </cell>
          <cell r="S18">
            <v>746360.33059999999</v>
          </cell>
          <cell r="T18">
            <v>4151.4049800000003</v>
          </cell>
          <cell r="V18">
            <v>273500.82643000002</v>
          </cell>
          <cell r="W18">
            <v>612753.71898999996</v>
          </cell>
          <cell r="X18">
            <v>647444.27740000025</v>
          </cell>
          <cell r="Y18">
            <v>12888.58806</v>
          </cell>
          <cell r="Z18">
            <v>1029438.84395</v>
          </cell>
          <cell r="AB18">
            <v>790558.34968999994</v>
          </cell>
          <cell r="AC18">
            <v>647543.45090000005</v>
          </cell>
        </row>
        <row r="19">
          <cell r="F19">
            <v>152647.93388</v>
          </cell>
          <cell r="G19">
            <v>324000</v>
          </cell>
          <cell r="I19">
            <v>100522.31405</v>
          </cell>
          <cell r="J19">
            <v>32620.165289</v>
          </cell>
          <cell r="K19">
            <v>406889.25618999999</v>
          </cell>
          <cell r="M19">
            <v>40823.801650000001</v>
          </cell>
          <cell r="O19">
            <v>31925.950420000001</v>
          </cell>
          <cell r="Q19">
            <v>17153.057850000001</v>
          </cell>
          <cell r="R19">
            <v>59484.297550000003</v>
          </cell>
          <cell r="S19">
            <v>371147.10742000001</v>
          </cell>
          <cell r="T19">
            <v>2981.1570299999998</v>
          </cell>
          <cell r="V19">
            <v>279332.23142000003</v>
          </cell>
          <cell r="W19">
            <v>587603.30579000001</v>
          </cell>
          <cell r="X19">
            <v>635840.97789999994</v>
          </cell>
          <cell r="Y19">
            <v>4252.5596799999994</v>
          </cell>
          <cell r="Z19">
            <v>1079442.2494600001</v>
          </cell>
          <cell r="AB19">
            <v>782122.59490999999</v>
          </cell>
          <cell r="AC19">
            <v>602955.0453</v>
          </cell>
        </row>
        <row r="20">
          <cell r="F20">
            <v>87104.132249999995</v>
          </cell>
          <cell r="G20">
            <v>168932.231405</v>
          </cell>
          <cell r="I20">
            <v>80885.950410000005</v>
          </cell>
          <cell r="J20">
            <v>15988.760330999999</v>
          </cell>
          <cell r="K20">
            <v>215127.27273999999</v>
          </cell>
          <cell r="M20">
            <v>38641.983500000002</v>
          </cell>
          <cell r="O20">
            <v>1436.0331100000001</v>
          </cell>
          <cell r="Q20">
            <v>3637.68595</v>
          </cell>
          <cell r="R20">
            <v>22651.23964</v>
          </cell>
          <cell r="S20">
            <v>106948.76033</v>
          </cell>
          <cell r="T20">
            <v>927.66940999999997</v>
          </cell>
          <cell r="V20">
            <v>50778.842969999998</v>
          </cell>
          <cell r="W20">
            <v>807788.42978000001</v>
          </cell>
          <cell r="X20">
            <v>827741.70039999997</v>
          </cell>
          <cell r="Y20">
            <v>4179.5679840000003</v>
          </cell>
          <cell r="Z20">
            <v>1000867.4051</v>
          </cell>
          <cell r="AB20">
            <v>813382.13584999996</v>
          </cell>
          <cell r="AC20">
            <v>655874.02489999996</v>
          </cell>
        </row>
        <row r="21">
          <cell r="F21">
            <v>91168.264450000002</v>
          </cell>
          <cell r="G21">
            <v>166135.53719</v>
          </cell>
          <cell r="I21">
            <v>92429.752049999996</v>
          </cell>
          <cell r="J21">
            <v>16135.537189999999</v>
          </cell>
          <cell r="K21">
            <v>237619.83468999999</v>
          </cell>
          <cell r="M21">
            <v>32872.066140000003</v>
          </cell>
          <cell r="O21">
            <v>2492.6281300000001</v>
          </cell>
          <cell r="Q21">
            <v>2701.4875999999999</v>
          </cell>
          <cell r="R21">
            <v>18045.61983</v>
          </cell>
          <cell r="S21">
            <v>81937.190069999997</v>
          </cell>
          <cell r="T21">
            <v>1675.8347200000001</v>
          </cell>
          <cell r="V21">
            <v>87102.148740000004</v>
          </cell>
          <cell r="W21">
            <v>824985.12396</v>
          </cell>
          <cell r="X21">
            <v>877050.76459999976</v>
          </cell>
          <cell r="Y21">
            <v>5934.5422400000016</v>
          </cell>
          <cell r="Z21">
            <v>887609.05281999998</v>
          </cell>
          <cell r="AB21">
            <v>674358.01587999996</v>
          </cell>
          <cell r="AC21">
            <v>557454.24349999998</v>
          </cell>
        </row>
        <row r="22">
          <cell r="F22">
            <v>90549.421480000005</v>
          </cell>
          <cell r="G22">
            <v>146915.702479</v>
          </cell>
          <cell r="I22">
            <v>96138.842950000006</v>
          </cell>
          <cell r="J22">
            <v>6124.958678</v>
          </cell>
          <cell r="K22">
            <v>214889.25617000001</v>
          </cell>
          <cell r="M22">
            <v>32181.818190000002</v>
          </cell>
          <cell r="O22">
            <v>635.26612999999998</v>
          </cell>
          <cell r="Q22">
            <v>2322.64462</v>
          </cell>
          <cell r="R22">
            <v>15720.991770000001</v>
          </cell>
          <cell r="S22">
            <v>70889.256219999996</v>
          </cell>
          <cell r="T22">
            <v>1029.0247899999999</v>
          </cell>
          <cell r="V22">
            <v>37059.17353</v>
          </cell>
          <cell r="W22">
            <v>459709.09090000001</v>
          </cell>
          <cell r="X22">
            <v>508165.01400000002</v>
          </cell>
          <cell r="Y22">
            <v>5153.0550600000015</v>
          </cell>
          <cell r="Z22">
            <v>697942.10582000006</v>
          </cell>
          <cell r="AB22">
            <v>596866.18252999999</v>
          </cell>
          <cell r="AC22">
            <v>506082.3704999999</v>
          </cell>
        </row>
        <row r="23">
          <cell r="F23">
            <v>69288.59504</v>
          </cell>
          <cell r="G23">
            <v>126525.619835</v>
          </cell>
          <cell r="I23">
            <v>101474.38012</v>
          </cell>
          <cell r="J23">
            <v>6912.396694</v>
          </cell>
          <cell r="K23">
            <v>209811.57026000001</v>
          </cell>
          <cell r="M23">
            <v>31172.231449999999</v>
          </cell>
          <cell r="O23">
            <v>2267.3454700000002</v>
          </cell>
          <cell r="Q23">
            <v>1966.4132</v>
          </cell>
          <cell r="R23">
            <v>23428.760330000001</v>
          </cell>
          <cell r="S23">
            <v>90386.776830000003</v>
          </cell>
          <cell r="T23">
            <v>1059.1735799999999</v>
          </cell>
          <cell r="V23">
            <v>49215.867760000001</v>
          </cell>
          <cell r="W23">
            <v>606862.80995999998</v>
          </cell>
          <cell r="X23">
            <v>630207.92310000013</v>
          </cell>
          <cell r="Y23">
            <v>7042.5085819999995</v>
          </cell>
          <cell r="Z23">
            <v>515720.47777</v>
          </cell>
          <cell r="AB23">
            <v>492916.80914000003</v>
          </cell>
          <cell r="AC23">
            <v>460760.08099999995</v>
          </cell>
        </row>
        <row r="24">
          <cell r="F24">
            <v>47472.396679999998</v>
          </cell>
          <cell r="G24">
            <v>102406.61156999999</v>
          </cell>
          <cell r="I24">
            <v>84158.677689999997</v>
          </cell>
          <cell r="J24">
            <v>7233.719008</v>
          </cell>
          <cell r="K24">
            <v>192912.39670000001</v>
          </cell>
          <cell r="M24">
            <v>25362.644639999999</v>
          </cell>
          <cell r="O24">
            <v>4790.0826399999996</v>
          </cell>
          <cell r="Q24">
            <v>4474.7107599999999</v>
          </cell>
          <cell r="R24">
            <v>20223.471099999999</v>
          </cell>
          <cell r="S24">
            <v>105540.49582</v>
          </cell>
          <cell r="T24">
            <v>1184.1322</v>
          </cell>
          <cell r="V24">
            <v>47728.264450000002</v>
          </cell>
          <cell r="W24">
            <v>609599.99997</v>
          </cell>
          <cell r="X24">
            <v>635087.25929999992</v>
          </cell>
          <cell r="Y24">
            <v>7613.9462890000013</v>
          </cell>
          <cell r="Z24">
            <v>667130.27249</v>
          </cell>
          <cell r="AB24">
            <v>399478.17535999999</v>
          </cell>
          <cell r="AC24">
            <v>385070.86579999997</v>
          </cell>
        </row>
        <row r="25">
          <cell r="F25">
            <v>36716.033069999998</v>
          </cell>
          <cell r="G25">
            <v>79517.355372000005</v>
          </cell>
          <cell r="I25">
            <v>74400.000029999996</v>
          </cell>
          <cell r="J25">
            <v>7783.140496</v>
          </cell>
          <cell r="K25">
            <v>159966.94214999999</v>
          </cell>
          <cell r="M25">
            <v>28502.479319999999</v>
          </cell>
          <cell r="O25">
            <v>4375.5372200000002</v>
          </cell>
          <cell r="Q25">
            <v>5978.1818400000002</v>
          </cell>
          <cell r="R25">
            <v>14582.47934</v>
          </cell>
          <cell r="S25">
            <v>90120.991729999994</v>
          </cell>
          <cell r="T25">
            <v>813.22313999999994</v>
          </cell>
          <cell r="V25">
            <v>50040.991750000001</v>
          </cell>
          <cell r="W25">
            <v>801719.00827999995</v>
          </cell>
          <cell r="X25">
            <v>815206.17</v>
          </cell>
          <cell r="Y25">
            <v>10546.109990000003</v>
          </cell>
          <cell r="Z25">
            <v>758048.29032000003</v>
          </cell>
          <cell r="AB25">
            <v>341368.20103</v>
          </cell>
          <cell r="AC25">
            <v>335583.2893</v>
          </cell>
        </row>
        <row r="26">
          <cell r="F26">
            <v>43324.958689999999</v>
          </cell>
          <cell r="G26">
            <v>81738.842975000007</v>
          </cell>
          <cell r="I26">
            <v>67067.107459999999</v>
          </cell>
          <cell r="J26">
            <v>6362.9752070000004</v>
          </cell>
          <cell r="K26">
            <v>154294.21489</v>
          </cell>
          <cell r="M26">
            <v>29724.297630000001</v>
          </cell>
          <cell r="O26">
            <v>4127.60329</v>
          </cell>
          <cell r="Q26">
            <v>5793.7189900000003</v>
          </cell>
          <cell r="R26">
            <v>19324.95867</v>
          </cell>
          <cell r="S26">
            <v>97943.801649999994</v>
          </cell>
          <cell r="T26">
            <v>874.71078999999997</v>
          </cell>
          <cell r="V26">
            <v>48995.702499999999</v>
          </cell>
          <cell r="W26">
            <v>805487.60331999999</v>
          </cell>
          <cell r="X26">
            <v>823933.43799999997</v>
          </cell>
          <cell r="Y26">
            <v>8453.549140000001</v>
          </cell>
          <cell r="Z26">
            <v>701685.76512</v>
          </cell>
          <cell r="AB26">
            <v>391793.57599400001</v>
          </cell>
          <cell r="AC26">
            <v>361388.23399999994</v>
          </cell>
        </row>
        <row r="27">
          <cell r="F27">
            <v>36928.264430000003</v>
          </cell>
          <cell r="G27">
            <v>67477.685949999999</v>
          </cell>
          <cell r="I27">
            <v>56267.107459999999</v>
          </cell>
          <cell r="J27">
            <v>6961.9834709999996</v>
          </cell>
          <cell r="K27">
            <v>133566.94213000001</v>
          </cell>
          <cell r="M27">
            <v>27133.884389999999</v>
          </cell>
          <cell r="O27">
            <v>4323.9669800000001</v>
          </cell>
          <cell r="Q27">
            <v>7213.88429</v>
          </cell>
          <cell r="R27">
            <v>18261.818210000001</v>
          </cell>
          <cell r="S27">
            <v>92905.785130000004</v>
          </cell>
          <cell r="T27">
            <v>1148.4297799999999</v>
          </cell>
          <cell r="V27">
            <v>38826.44627</v>
          </cell>
          <cell r="W27">
            <v>604284.29752999998</v>
          </cell>
          <cell r="X27">
            <v>630029.41079999995</v>
          </cell>
          <cell r="Y27">
            <v>6011.3025290000005</v>
          </cell>
          <cell r="Z27">
            <v>784806.55090999999</v>
          </cell>
          <cell r="AB27">
            <v>503954.64844000002</v>
          </cell>
          <cell r="AC27">
            <v>421249.35860000009</v>
          </cell>
        </row>
        <row r="28">
          <cell r="F28">
            <v>46244.628080000002</v>
          </cell>
          <cell r="G28">
            <v>83444.628098999994</v>
          </cell>
          <cell r="I28">
            <v>63675.371930000001</v>
          </cell>
          <cell r="J28">
            <v>8128.2644630000004</v>
          </cell>
          <cell r="K28">
            <v>153064.46283</v>
          </cell>
          <cell r="M28">
            <v>32011.239740000001</v>
          </cell>
          <cell r="O28">
            <v>10353.719069999999</v>
          </cell>
          <cell r="Q28">
            <v>8384.1322199999995</v>
          </cell>
          <cell r="R28">
            <v>26669.752059999999</v>
          </cell>
          <cell r="S28">
            <v>144099.17356</v>
          </cell>
          <cell r="T28">
            <v>1622.4793299999999</v>
          </cell>
          <cell r="V28">
            <v>40897.1901</v>
          </cell>
          <cell r="W28">
            <v>611226.44631999999</v>
          </cell>
          <cell r="X28">
            <v>634452.54890000005</v>
          </cell>
          <cell r="Y28">
            <v>6729.1203219999998</v>
          </cell>
          <cell r="Z28">
            <v>1146606.65099</v>
          </cell>
          <cell r="AB28">
            <v>713594.20970999997</v>
          </cell>
          <cell r="AC28">
            <v>603074.05349999992</v>
          </cell>
        </row>
        <row r="29">
          <cell r="F29">
            <v>77117.355379999994</v>
          </cell>
          <cell r="G29">
            <v>131742.14876000001</v>
          </cell>
          <cell r="I29">
            <v>69296.528919999997</v>
          </cell>
          <cell r="J29">
            <v>13622.479339</v>
          </cell>
          <cell r="K29">
            <v>176786.77687999999</v>
          </cell>
          <cell r="M29">
            <v>33770.578509999999</v>
          </cell>
          <cell r="O29">
            <v>36733.884299999998</v>
          </cell>
          <cell r="Q29">
            <v>1806.9421500000001</v>
          </cell>
          <cell r="R29">
            <v>31213.884310000001</v>
          </cell>
          <cell r="S29">
            <v>196621.48759999999</v>
          </cell>
          <cell r="T29">
            <v>366.94213000000002</v>
          </cell>
          <cell r="V29">
            <v>31392.396680000002</v>
          </cell>
          <cell r="W29">
            <v>615490.90913000004</v>
          </cell>
          <cell r="X29">
            <v>629117.01460000011</v>
          </cell>
          <cell r="Y29">
            <v>6000.591790999998</v>
          </cell>
          <cell r="Z29">
            <v>1111707.7937799999</v>
          </cell>
          <cell r="AB29">
            <v>817730.06715000002</v>
          </cell>
          <cell r="AC29">
            <v>679893.84660000005</v>
          </cell>
        </row>
        <row r="30">
          <cell r="F30">
            <v>87732.89258</v>
          </cell>
          <cell r="G30">
            <v>164965.28925599999</v>
          </cell>
          <cell r="I30">
            <v>54478.016530000001</v>
          </cell>
          <cell r="J30">
            <v>6960</v>
          </cell>
          <cell r="K30">
            <v>165778.51237000001</v>
          </cell>
          <cell r="M30">
            <v>66799.338860000003</v>
          </cell>
          <cell r="O30">
            <v>31836.694210000001</v>
          </cell>
          <cell r="Q30">
            <v>1687.9338600000001</v>
          </cell>
          <cell r="R30">
            <v>27530.57849</v>
          </cell>
          <cell r="S30">
            <v>271080.99170000001</v>
          </cell>
          <cell r="T30">
            <v>423.07436999999999</v>
          </cell>
          <cell r="V30">
            <v>39018.842980000001</v>
          </cell>
          <cell r="W30">
            <v>605018.18185000005</v>
          </cell>
          <cell r="X30">
            <v>626181.47899999982</v>
          </cell>
          <cell r="Y30">
            <v>4182.9398830000009</v>
          </cell>
          <cell r="Z30">
            <v>1164670.3861400001</v>
          </cell>
          <cell r="AB30">
            <v>763338.86233999999</v>
          </cell>
          <cell r="AC30">
            <v>628541.80829999992</v>
          </cell>
        </row>
        <row r="31">
          <cell r="F31">
            <v>75242.975229999996</v>
          </cell>
          <cell r="G31">
            <v>155047.933884</v>
          </cell>
          <cell r="I31">
            <v>50701.487609999996</v>
          </cell>
          <cell r="J31">
            <v>4550.0826450000004</v>
          </cell>
          <cell r="K31">
            <v>148978.51238999999</v>
          </cell>
          <cell r="M31">
            <v>43672.066099999996</v>
          </cell>
          <cell r="O31">
            <v>14678.67763</v>
          </cell>
          <cell r="Q31">
            <v>1364.2314200000001</v>
          </cell>
          <cell r="R31">
            <v>11131.239680000001</v>
          </cell>
          <cell r="S31">
            <v>189421.48761000001</v>
          </cell>
          <cell r="T31">
            <v>112.87936000000001</v>
          </cell>
          <cell r="V31">
            <v>28490.578509999999</v>
          </cell>
          <cell r="W31">
            <v>761851.23961000005</v>
          </cell>
          <cell r="X31">
            <v>768356.60859999992</v>
          </cell>
          <cell r="Y31">
            <v>3097.5850990000004</v>
          </cell>
          <cell r="Z31">
            <v>1035013.59374</v>
          </cell>
          <cell r="AB31">
            <v>753292.60071999999</v>
          </cell>
          <cell r="AC31">
            <v>588515.38370000012</v>
          </cell>
        </row>
        <row r="32">
          <cell r="F32">
            <v>67400.330570000006</v>
          </cell>
          <cell r="G32">
            <v>104489.256198</v>
          </cell>
          <cell r="I32">
            <v>58248.59504</v>
          </cell>
          <cell r="J32">
            <v>332.62809900000002</v>
          </cell>
          <cell r="K32">
            <v>103973.55372</v>
          </cell>
          <cell r="M32">
            <v>31451.900809999999</v>
          </cell>
          <cell r="O32">
            <v>25.864450000000001</v>
          </cell>
          <cell r="Q32">
            <v>437.95042999999998</v>
          </cell>
          <cell r="R32">
            <v>4496.5289400000001</v>
          </cell>
          <cell r="S32">
            <v>54634.710769999998</v>
          </cell>
          <cell r="T32">
            <v>15.352069999999999</v>
          </cell>
          <cell r="V32">
            <v>23377.19008</v>
          </cell>
          <cell r="W32">
            <v>917355.37191999995</v>
          </cell>
          <cell r="X32">
            <v>927470.57200000004</v>
          </cell>
          <cell r="Y32">
            <v>3927.2705999999998</v>
          </cell>
          <cell r="Z32">
            <v>1007663.75614</v>
          </cell>
          <cell r="AB32">
            <v>811422.16619000002</v>
          </cell>
          <cell r="AC32">
            <v>643140.14749999996</v>
          </cell>
        </row>
        <row r="33">
          <cell r="F33">
            <v>62084.628080000002</v>
          </cell>
          <cell r="G33">
            <v>93441.322314000005</v>
          </cell>
          <cell r="I33">
            <v>57050.578479999996</v>
          </cell>
          <cell r="J33">
            <v>588.49586799999997</v>
          </cell>
          <cell r="K33">
            <v>102406.61155</v>
          </cell>
          <cell r="M33">
            <v>32044.958689999999</v>
          </cell>
          <cell r="O33">
            <v>101.93058000000001</v>
          </cell>
          <cell r="Q33">
            <v>361.92394999999999</v>
          </cell>
          <cell r="R33">
            <v>6190.4132300000001</v>
          </cell>
          <cell r="S33">
            <v>47057.851219999997</v>
          </cell>
          <cell r="T33">
            <v>444.29752000000002</v>
          </cell>
          <cell r="V33">
            <v>27118.016540000001</v>
          </cell>
          <cell r="W33">
            <v>908231.40495</v>
          </cell>
          <cell r="X33">
            <v>926082.14299999992</v>
          </cell>
          <cell r="Y33">
            <v>3060.2958630000003</v>
          </cell>
          <cell r="Z33">
            <v>945158.22057</v>
          </cell>
          <cell r="AB33">
            <v>700271.78654</v>
          </cell>
          <cell r="AC33">
            <v>563543.49640000006</v>
          </cell>
        </row>
        <row r="34">
          <cell r="F34">
            <v>46974.545440000002</v>
          </cell>
          <cell r="G34">
            <v>77117.355372000005</v>
          </cell>
          <cell r="I34">
            <v>68269.090880000003</v>
          </cell>
          <cell r="J34">
            <v>8383.5371899999991</v>
          </cell>
          <cell r="K34">
            <v>149771.90083999999</v>
          </cell>
          <cell r="M34">
            <v>35496.198349999999</v>
          </cell>
          <cell r="O34">
            <v>99.37191</v>
          </cell>
          <cell r="Q34">
            <v>3185.8512300000002</v>
          </cell>
          <cell r="R34">
            <v>12327.27269</v>
          </cell>
          <cell r="S34">
            <v>87615.867769999997</v>
          </cell>
          <cell r="T34">
            <v>5195.5041300000003</v>
          </cell>
          <cell r="V34">
            <v>111742.80991</v>
          </cell>
          <cell r="W34">
            <v>492079.33886999998</v>
          </cell>
          <cell r="X34">
            <v>596032.7350000001</v>
          </cell>
          <cell r="Y34">
            <v>7607.4008379999987</v>
          </cell>
          <cell r="Z34">
            <v>664226.31296000001</v>
          </cell>
          <cell r="AB34">
            <v>578149.34369000001</v>
          </cell>
          <cell r="AC34">
            <v>495153.45079999988</v>
          </cell>
        </row>
        <row r="35">
          <cell r="F35">
            <v>49727.603289999999</v>
          </cell>
          <cell r="G35">
            <v>82452.892561999994</v>
          </cell>
          <cell r="I35">
            <v>71365.289290000001</v>
          </cell>
          <cell r="J35">
            <v>7509.421488</v>
          </cell>
          <cell r="K35">
            <v>159689.25618</v>
          </cell>
          <cell r="M35">
            <v>37352.727279999999</v>
          </cell>
          <cell r="O35">
            <v>2498.6181999999999</v>
          </cell>
          <cell r="Q35">
            <v>3048.5950800000001</v>
          </cell>
          <cell r="R35">
            <v>19533.223129999998</v>
          </cell>
          <cell r="S35">
            <v>97685.950370000006</v>
          </cell>
          <cell r="T35">
            <v>1102.8099</v>
          </cell>
          <cell r="V35">
            <v>46714.710740000002</v>
          </cell>
          <cell r="W35">
            <v>503147.10742999997</v>
          </cell>
          <cell r="X35">
            <v>523794.75760000001</v>
          </cell>
          <cell r="Y35">
            <v>8215.1360460000014</v>
          </cell>
          <cell r="Z35">
            <v>524934.41431999998</v>
          </cell>
          <cell r="AB35">
            <v>500367.14392</v>
          </cell>
          <cell r="AC35">
            <v>455920.4142</v>
          </cell>
        </row>
        <row r="36">
          <cell r="F36">
            <v>51340.165300000001</v>
          </cell>
          <cell r="G36">
            <v>86558.677685999995</v>
          </cell>
          <cell r="I36">
            <v>51284.628109999998</v>
          </cell>
          <cell r="J36">
            <v>7326.9421490000004</v>
          </cell>
          <cell r="K36">
            <v>166869.42150999999</v>
          </cell>
          <cell r="M36">
            <v>37162.314050000001</v>
          </cell>
          <cell r="O36">
            <v>4004.62808</v>
          </cell>
          <cell r="Q36">
            <v>5137.1900800000003</v>
          </cell>
          <cell r="R36">
            <v>18571.239679999999</v>
          </cell>
          <cell r="S36">
            <v>102228.09918999999</v>
          </cell>
          <cell r="T36">
            <v>1537.1900599999999</v>
          </cell>
          <cell r="V36">
            <v>45857.851219999997</v>
          </cell>
          <cell r="W36">
            <v>479504.13224000001</v>
          </cell>
          <cell r="X36">
            <v>502611.29799999995</v>
          </cell>
          <cell r="Y36">
            <v>10168.655648999998</v>
          </cell>
          <cell r="Z36">
            <v>625170.88326999999</v>
          </cell>
          <cell r="AB36">
            <v>391521.28696</v>
          </cell>
          <cell r="AC36">
            <v>378763.43119999993</v>
          </cell>
        </row>
        <row r="37">
          <cell r="F37">
            <v>38608.264459999999</v>
          </cell>
          <cell r="G37">
            <v>69592.066116000002</v>
          </cell>
          <cell r="I37">
            <v>43303.140500000001</v>
          </cell>
          <cell r="J37">
            <v>5752.066116</v>
          </cell>
          <cell r="K37">
            <v>124383.47109000001</v>
          </cell>
          <cell r="M37">
            <v>37562.975229999996</v>
          </cell>
          <cell r="O37">
            <v>2975.2065299999999</v>
          </cell>
          <cell r="Q37">
            <v>4506.4463100000003</v>
          </cell>
          <cell r="R37">
            <v>13755.37189</v>
          </cell>
          <cell r="S37">
            <v>83900.826430000001</v>
          </cell>
          <cell r="T37">
            <v>674.97519999999997</v>
          </cell>
          <cell r="V37">
            <v>41779.834710000003</v>
          </cell>
          <cell r="W37">
            <v>608191.73557000002</v>
          </cell>
          <cell r="X37">
            <v>626915.36290000007</v>
          </cell>
          <cell r="Y37">
            <v>9635.697259999999</v>
          </cell>
          <cell r="Z37">
            <v>730593.33354000002</v>
          </cell>
          <cell r="AB37">
            <v>321890.47917000001</v>
          </cell>
          <cell r="AC37">
            <v>321778.33810000005</v>
          </cell>
        </row>
        <row r="38">
          <cell r="F38">
            <v>38134.21488</v>
          </cell>
          <cell r="G38">
            <v>66442.314050000001</v>
          </cell>
          <cell r="I38">
            <v>38431.735529999998</v>
          </cell>
          <cell r="J38">
            <v>5674.710744</v>
          </cell>
          <cell r="K38">
            <v>115338.84299999999</v>
          </cell>
          <cell r="M38">
            <v>38072.727370000001</v>
          </cell>
          <cell r="O38">
            <v>4936.8594599999997</v>
          </cell>
          <cell r="Q38">
            <v>4708.7603600000002</v>
          </cell>
          <cell r="R38">
            <v>21808.264459999999</v>
          </cell>
          <cell r="S38">
            <v>76343.801659999997</v>
          </cell>
          <cell r="T38">
            <v>730.71076000000005</v>
          </cell>
          <cell r="V38">
            <v>35898.842969999998</v>
          </cell>
          <cell r="W38">
            <v>794578.51243</v>
          </cell>
          <cell r="X38">
            <v>817784.6810000001</v>
          </cell>
          <cell r="Y38">
            <v>7917.4171990000023</v>
          </cell>
          <cell r="Z38">
            <v>651350.49814000004</v>
          </cell>
          <cell r="AB38">
            <v>377854.48798999999</v>
          </cell>
          <cell r="AC38">
            <v>354009.72560000006</v>
          </cell>
        </row>
        <row r="39">
          <cell r="F39">
            <v>37436.033040000002</v>
          </cell>
          <cell r="G39">
            <v>59573.553719000003</v>
          </cell>
          <cell r="I39">
            <v>33292.562010000001</v>
          </cell>
          <cell r="J39">
            <v>6226.1157020000001</v>
          </cell>
          <cell r="K39">
            <v>102366.94214</v>
          </cell>
          <cell r="M39">
            <v>35791.73558</v>
          </cell>
          <cell r="O39">
            <v>6402.64462</v>
          </cell>
          <cell r="Q39">
            <v>4786.1156899999996</v>
          </cell>
          <cell r="R39">
            <v>20031.074359999999</v>
          </cell>
          <cell r="S39">
            <v>108218.18183</v>
          </cell>
          <cell r="T39">
            <v>807.07443000000001</v>
          </cell>
          <cell r="V39">
            <v>32743.140490000002</v>
          </cell>
          <cell r="W39">
            <v>723768.59508999996</v>
          </cell>
          <cell r="X39">
            <v>748164.88400000008</v>
          </cell>
          <cell r="Y39">
            <v>9870.7384550000006</v>
          </cell>
          <cell r="Z39">
            <v>608008.05527999997</v>
          </cell>
          <cell r="AB39">
            <v>375717.52162999997</v>
          </cell>
          <cell r="AC39">
            <v>349784.93449999997</v>
          </cell>
        </row>
        <row r="40">
          <cell r="F40">
            <v>50806.61159</v>
          </cell>
          <cell r="G40">
            <v>73765.289256000004</v>
          </cell>
          <cell r="I40">
            <v>41289.917350000003</v>
          </cell>
          <cell r="J40">
            <v>10419.173554000001</v>
          </cell>
          <cell r="K40">
            <v>138664.46281</v>
          </cell>
          <cell r="M40">
            <v>64290.247909999998</v>
          </cell>
          <cell r="O40">
            <v>22911.074369999998</v>
          </cell>
          <cell r="Q40">
            <v>4064.1322300000002</v>
          </cell>
          <cell r="R40">
            <v>23857.1901</v>
          </cell>
          <cell r="S40">
            <v>185831.40497</v>
          </cell>
          <cell r="T40">
            <v>1180.16525</v>
          </cell>
          <cell r="V40">
            <v>45356.033049999998</v>
          </cell>
          <cell r="W40">
            <v>794578.51245000004</v>
          </cell>
          <cell r="X40">
            <v>837421.03400000022</v>
          </cell>
          <cell r="Y40">
            <v>9324.4908170000035</v>
          </cell>
          <cell r="Z40">
            <v>957118.03784</v>
          </cell>
          <cell r="AB40">
            <v>727910.51459000004</v>
          </cell>
          <cell r="AC40">
            <v>585917.03800000006</v>
          </cell>
        </row>
        <row r="41">
          <cell r="F41">
            <v>63034.710729999999</v>
          </cell>
          <cell r="G41">
            <v>102545.454545</v>
          </cell>
          <cell r="I41">
            <v>65506.115700000002</v>
          </cell>
          <cell r="J41">
            <v>35680.661157000002</v>
          </cell>
          <cell r="K41">
            <v>178393.38845</v>
          </cell>
          <cell r="M41">
            <v>86161.98345</v>
          </cell>
          <cell r="O41">
            <v>43430.082670000003</v>
          </cell>
          <cell r="Q41">
            <v>1406.2809999999999</v>
          </cell>
          <cell r="R41">
            <v>27391.735540000001</v>
          </cell>
          <cell r="S41">
            <v>224171.90080999999</v>
          </cell>
          <cell r="T41">
            <v>321.71901000000003</v>
          </cell>
          <cell r="V41">
            <v>32794.710740000002</v>
          </cell>
          <cell r="W41">
            <v>605692.56195999996</v>
          </cell>
          <cell r="X41">
            <v>638439.3236</v>
          </cell>
          <cell r="Y41">
            <v>5718.7407039999998</v>
          </cell>
          <cell r="Z41">
            <v>1137843.40136</v>
          </cell>
          <cell r="AB41">
            <v>800132.74083000002</v>
          </cell>
          <cell r="AC41">
            <v>675926.90659999999</v>
          </cell>
        </row>
        <row r="42">
          <cell r="F42">
            <v>226992.39666999999</v>
          </cell>
          <cell r="G42">
            <v>421507.43801699998</v>
          </cell>
          <cell r="I42">
            <v>186109.09090000001</v>
          </cell>
          <cell r="J42">
            <v>39913.388429999999</v>
          </cell>
          <cell r="K42">
            <v>555054.54547999997</v>
          </cell>
          <cell r="M42">
            <v>83246.280979999996</v>
          </cell>
          <cell r="O42">
            <v>100107.7686</v>
          </cell>
          <cell r="Q42">
            <v>3701.1570499999998</v>
          </cell>
          <cell r="R42">
            <v>83674.710749999998</v>
          </cell>
          <cell r="S42">
            <v>596390.08264000004</v>
          </cell>
          <cell r="T42">
            <v>97.051249999999996</v>
          </cell>
          <cell r="V42">
            <v>85749.421489999993</v>
          </cell>
          <cell r="W42">
            <v>661467.76864999998</v>
          </cell>
          <cell r="X42">
            <v>685011.19920000003</v>
          </cell>
          <cell r="Y42">
            <v>4117.287026</v>
          </cell>
          <cell r="Z42">
            <v>1017345.16078</v>
          </cell>
          <cell r="AB42">
            <v>709488.65605999995</v>
          </cell>
          <cell r="AC42">
            <v>578974.89300000004</v>
          </cell>
        </row>
        <row r="43">
          <cell r="F43">
            <v>251107.43804000001</v>
          </cell>
          <cell r="G43">
            <v>505269.42148800002</v>
          </cell>
          <cell r="I43">
            <v>122084.62811000001</v>
          </cell>
          <cell r="J43">
            <v>31015.537189999999</v>
          </cell>
          <cell r="K43">
            <v>637507.43799000001</v>
          </cell>
          <cell r="M43">
            <v>62310.743829999999</v>
          </cell>
          <cell r="O43">
            <v>72357.024789999996</v>
          </cell>
          <cell r="Q43">
            <v>2697.5206499999999</v>
          </cell>
          <cell r="R43">
            <v>111306.44628</v>
          </cell>
          <cell r="S43">
            <v>671761.98349000001</v>
          </cell>
          <cell r="T43">
            <v>1649.8314</v>
          </cell>
          <cell r="V43">
            <v>78545.454540000006</v>
          </cell>
          <cell r="W43">
            <v>861024.79341000004</v>
          </cell>
          <cell r="X43">
            <v>875305.31099999999</v>
          </cell>
          <cell r="Y43">
            <v>3127.5354960000004</v>
          </cell>
          <cell r="Z43">
            <v>902362.14758999995</v>
          </cell>
          <cell r="AB43">
            <v>715159.57224999997</v>
          </cell>
          <cell r="AC43">
            <v>556581.51670000015</v>
          </cell>
        </row>
        <row r="44">
          <cell r="F44">
            <v>90105.123940000005</v>
          </cell>
          <cell r="G44">
            <v>170558.67768600001</v>
          </cell>
          <cell r="I44">
            <v>61168.264499999997</v>
          </cell>
          <cell r="J44">
            <v>5333.5537189999995</v>
          </cell>
          <cell r="K44">
            <v>182558.67767999999</v>
          </cell>
          <cell r="M44">
            <v>39869.752079999998</v>
          </cell>
          <cell r="O44">
            <v>3837.6198300000001</v>
          </cell>
          <cell r="Q44">
            <v>859.63634999999999</v>
          </cell>
          <cell r="R44">
            <v>22006.611560000001</v>
          </cell>
          <cell r="S44">
            <v>137454.54543</v>
          </cell>
          <cell r="T44">
            <v>7.7553700000000001</v>
          </cell>
          <cell r="V44">
            <v>31517.355339999998</v>
          </cell>
          <cell r="W44">
            <v>919735.53720999998</v>
          </cell>
          <cell r="X44">
            <v>936991.22800000012</v>
          </cell>
          <cell r="Y44">
            <v>3741.419461</v>
          </cell>
          <cell r="Z44">
            <v>964485.93169</v>
          </cell>
          <cell r="AB44">
            <v>740846.37601000001</v>
          </cell>
          <cell r="AC44">
            <v>596826.12300000002</v>
          </cell>
        </row>
        <row r="45">
          <cell r="F45">
            <v>84245.950389999998</v>
          </cell>
          <cell r="G45">
            <v>140469.42148799999</v>
          </cell>
          <cell r="I45">
            <v>64375.537190000003</v>
          </cell>
          <cell r="J45">
            <v>5799.6694209999996</v>
          </cell>
          <cell r="K45">
            <v>155920.66115999999</v>
          </cell>
          <cell r="M45">
            <v>41442.644630000003</v>
          </cell>
          <cell r="O45">
            <v>111.88762</v>
          </cell>
          <cell r="Q45">
            <v>814.01656000000003</v>
          </cell>
          <cell r="R45">
            <v>10429.090899999999</v>
          </cell>
          <cell r="S45">
            <v>71404.95865</v>
          </cell>
          <cell r="T45">
            <v>381.91735999999997</v>
          </cell>
          <cell r="V45">
            <v>42622.80992</v>
          </cell>
          <cell r="W45">
            <v>923702.47933999996</v>
          </cell>
          <cell r="X45">
            <v>965751.5430000003</v>
          </cell>
          <cell r="Y45">
            <v>8493.0201930000021</v>
          </cell>
          <cell r="Z45">
            <v>743855.38578000001</v>
          </cell>
          <cell r="AB45">
            <v>607302.99424999999</v>
          </cell>
          <cell r="AC45">
            <v>485692.29889999999</v>
          </cell>
        </row>
        <row r="46">
          <cell r="F46">
            <v>83809.586790000001</v>
          </cell>
          <cell r="G46">
            <v>141401.65289299999</v>
          </cell>
          <cell r="I46">
            <v>82050.247910000006</v>
          </cell>
          <cell r="J46">
            <v>17264.132231</v>
          </cell>
          <cell r="K46">
            <v>219490.90909</v>
          </cell>
          <cell r="M46">
            <v>42341.157030000002</v>
          </cell>
          <cell r="O46">
            <v>117.56032999999999</v>
          </cell>
          <cell r="Q46">
            <v>1357.28925</v>
          </cell>
          <cell r="R46">
            <v>18184.462800000001</v>
          </cell>
          <cell r="S46">
            <v>79338.842940000002</v>
          </cell>
          <cell r="T46">
            <v>49.785130000000002</v>
          </cell>
          <cell r="V46">
            <v>138089.2562</v>
          </cell>
          <cell r="W46">
            <v>484839.66940999997</v>
          </cell>
          <cell r="X46">
            <v>519212.94190000003</v>
          </cell>
          <cell r="Y46">
            <v>3885.2210360000004</v>
          </cell>
          <cell r="Z46">
            <v>584163.47883000004</v>
          </cell>
          <cell r="AB46">
            <v>572379.46990999999</v>
          </cell>
          <cell r="AC46">
            <v>461870.82419999986</v>
          </cell>
        </row>
        <row r="47">
          <cell r="F47">
            <v>94962.644660000005</v>
          </cell>
          <cell r="G47">
            <v>143583.471074</v>
          </cell>
          <cell r="I47">
            <v>67555.041329999993</v>
          </cell>
          <cell r="J47">
            <v>7398.3471069999996</v>
          </cell>
          <cell r="K47">
            <v>197157.02481999999</v>
          </cell>
          <cell r="M47">
            <v>43765.289270000001</v>
          </cell>
          <cell r="O47">
            <v>909.28260999999998</v>
          </cell>
          <cell r="Q47">
            <v>1844.6281200000001</v>
          </cell>
          <cell r="R47">
            <v>18539.504130000001</v>
          </cell>
          <cell r="S47">
            <v>85586.776800000007</v>
          </cell>
          <cell r="T47">
            <v>0</v>
          </cell>
          <cell r="V47">
            <v>49491.570269999997</v>
          </cell>
          <cell r="W47">
            <v>499894.21490000002</v>
          </cell>
          <cell r="X47">
            <v>530558.39029999997</v>
          </cell>
          <cell r="Y47">
            <v>5194.1128890000009</v>
          </cell>
          <cell r="Z47">
            <v>538587.20878999995</v>
          </cell>
          <cell r="AB47">
            <v>509255.84194000001</v>
          </cell>
          <cell r="AC47">
            <v>461335.28729999997</v>
          </cell>
        </row>
        <row r="48">
          <cell r="F48">
            <v>52778.181810000002</v>
          </cell>
          <cell r="G48">
            <v>96991.735537</v>
          </cell>
          <cell r="I48">
            <v>54364.958689999999</v>
          </cell>
          <cell r="J48">
            <v>6817.1900830000004</v>
          </cell>
          <cell r="K48">
            <v>170399.99999000001</v>
          </cell>
          <cell r="M48">
            <v>43251.570269999997</v>
          </cell>
          <cell r="O48">
            <v>3921.32231</v>
          </cell>
          <cell r="Q48">
            <v>4121.6528799999996</v>
          </cell>
          <cell r="R48">
            <v>21477.024809999999</v>
          </cell>
          <cell r="S48">
            <v>97051.239700000006</v>
          </cell>
          <cell r="T48">
            <v>364.36365000000001</v>
          </cell>
          <cell r="V48">
            <v>41813.55373</v>
          </cell>
          <cell r="W48">
            <v>482479.33885</v>
          </cell>
          <cell r="X48">
            <v>504951.79259999999</v>
          </cell>
          <cell r="Y48">
            <v>7197.4175889999997</v>
          </cell>
          <cell r="Z48">
            <v>636934.70978999999</v>
          </cell>
          <cell r="AB48">
            <v>336270.08280999999</v>
          </cell>
          <cell r="AC48">
            <v>344072.54090000008</v>
          </cell>
        </row>
        <row r="49">
          <cell r="F49">
            <v>48448.264470000002</v>
          </cell>
          <cell r="G49">
            <v>88125.619835000005</v>
          </cell>
          <cell r="I49">
            <v>46413.223129999998</v>
          </cell>
          <cell r="J49">
            <v>6848.92562</v>
          </cell>
          <cell r="K49">
            <v>144476.03304000001</v>
          </cell>
          <cell r="M49">
            <v>47569.586840000004</v>
          </cell>
          <cell r="O49">
            <v>3260.82647</v>
          </cell>
          <cell r="Q49">
            <v>3058.5124000000001</v>
          </cell>
          <cell r="R49">
            <v>19664.13222</v>
          </cell>
          <cell r="S49">
            <v>102942.14874999999</v>
          </cell>
          <cell r="T49">
            <v>479.40494999999999</v>
          </cell>
          <cell r="V49">
            <v>32207.603309999999</v>
          </cell>
          <cell r="W49">
            <v>613507.43805</v>
          </cell>
          <cell r="X49">
            <v>628978.17170000018</v>
          </cell>
          <cell r="Y49">
            <v>9903.4657100000022</v>
          </cell>
          <cell r="Z49">
            <v>623199.72595999995</v>
          </cell>
          <cell r="AB49">
            <v>347123.71759000001</v>
          </cell>
          <cell r="AC49">
            <v>323424.61819999997</v>
          </cell>
        </row>
        <row r="50">
          <cell r="F50">
            <v>44628.099179999997</v>
          </cell>
          <cell r="G50">
            <v>78287.603306000005</v>
          </cell>
          <cell r="I50">
            <v>42184.462829999997</v>
          </cell>
          <cell r="J50">
            <v>7761.322314</v>
          </cell>
          <cell r="K50">
            <v>131841.3223</v>
          </cell>
          <cell r="M50">
            <v>47841.322370000002</v>
          </cell>
          <cell r="O50">
            <v>4312.0661</v>
          </cell>
          <cell r="Q50">
            <v>2421.8182099999999</v>
          </cell>
          <cell r="R50">
            <v>15361.98345</v>
          </cell>
          <cell r="S50">
            <v>79061.157049999994</v>
          </cell>
          <cell r="T50">
            <v>664.66114000000005</v>
          </cell>
          <cell r="V50">
            <v>30150.74381</v>
          </cell>
          <cell r="W50">
            <v>802909.09083999996</v>
          </cell>
          <cell r="X50">
            <v>822941.70299999986</v>
          </cell>
          <cell r="Y50">
            <v>8741.1522900000018</v>
          </cell>
          <cell r="Z50">
            <v>633122.76699000003</v>
          </cell>
          <cell r="AB50">
            <v>333303.32483</v>
          </cell>
          <cell r="AC50">
            <v>311722.14520000009</v>
          </cell>
        </row>
        <row r="51">
          <cell r="F51">
            <v>43128.595050000004</v>
          </cell>
          <cell r="G51">
            <v>72872.727272999997</v>
          </cell>
          <cell r="I51">
            <v>39072.396679999998</v>
          </cell>
          <cell r="J51">
            <v>8457.5206610000005</v>
          </cell>
          <cell r="K51">
            <v>134261.15702000001</v>
          </cell>
          <cell r="M51">
            <v>45925.289270000001</v>
          </cell>
          <cell r="O51">
            <v>4387.4379799999997</v>
          </cell>
          <cell r="Q51">
            <v>3086.2809900000002</v>
          </cell>
          <cell r="R51">
            <v>17690.5785</v>
          </cell>
          <cell r="S51">
            <v>86836.363630000007</v>
          </cell>
          <cell r="T51">
            <v>4103.8016600000001</v>
          </cell>
          <cell r="V51">
            <v>29664.793389999999</v>
          </cell>
          <cell r="W51">
            <v>758558.67764999997</v>
          </cell>
          <cell r="X51">
            <v>794221.05740000017</v>
          </cell>
          <cell r="Y51">
            <v>11460.489660000001</v>
          </cell>
          <cell r="Z51">
            <v>805580.13687000005</v>
          </cell>
          <cell r="AB51">
            <v>417964.05604</v>
          </cell>
          <cell r="AC51">
            <v>367398.14810000005</v>
          </cell>
        </row>
        <row r="52">
          <cell r="F52">
            <v>57385.785100000001</v>
          </cell>
          <cell r="G52">
            <v>101176.85950399999</v>
          </cell>
          <cell r="I52">
            <v>65625.123980000004</v>
          </cell>
          <cell r="J52">
            <v>24745.785124000002</v>
          </cell>
          <cell r="K52">
            <v>184799.99999000001</v>
          </cell>
          <cell r="M52">
            <v>52202.97522</v>
          </cell>
          <cell r="O52">
            <v>22778.181840000001</v>
          </cell>
          <cell r="Q52">
            <v>4131.5702600000004</v>
          </cell>
          <cell r="R52">
            <v>23174.876039999999</v>
          </cell>
          <cell r="S52">
            <v>179008.26444999999</v>
          </cell>
          <cell r="T52">
            <v>1432.0661500000001</v>
          </cell>
          <cell r="V52">
            <v>58169.256200000003</v>
          </cell>
          <cell r="W52">
            <v>815028.09915000002</v>
          </cell>
          <cell r="X52">
            <v>842617.72539999988</v>
          </cell>
          <cell r="Y52">
            <v>9661.4823699999997</v>
          </cell>
          <cell r="Z52">
            <v>945598.21603999997</v>
          </cell>
          <cell r="AB52">
            <v>724044.78806000005</v>
          </cell>
          <cell r="AC52">
            <v>580264.14850000001</v>
          </cell>
        </row>
        <row r="53">
          <cell r="F53">
            <v>65545.785130000004</v>
          </cell>
          <cell r="G53">
            <v>128786.77686</v>
          </cell>
          <cell r="I53">
            <v>122598.3471</v>
          </cell>
          <cell r="J53">
            <v>44511.074379999998</v>
          </cell>
          <cell r="K53">
            <v>266181.81816000002</v>
          </cell>
          <cell r="M53">
            <v>46026.446250000001</v>
          </cell>
          <cell r="O53">
            <v>39052.562010000001</v>
          </cell>
          <cell r="Q53">
            <v>1676.03307</v>
          </cell>
          <cell r="R53">
            <v>31687.93389</v>
          </cell>
          <cell r="S53">
            <v>259021.48757999999</v>
          </cell>
          <cell r="T53">
            <v>1177.9834499999999</v>
          </cell>
          <cell r="V53">
            <v>105387.7686</v>
          </cell>
          <cell r="W53">
            <v>652899.17354999995</v>
          </cell>
          <cell r="X53">
            <v>692032.68299999984</v>
          </cell>
          <cell r="Y53">
            <v>8387.3012419999995</v>
          </cell>
          <cell r="Z53">
            <v>1048834.5074</v>
          </cell>
          <cell r="AB53">
            <v>751170.69343999994</v>
          </cell>
          <cell r="AC53">
            <v>642445.93299999996</v>
          </cell>
        </row>
        <row r="54">
          <cell r="F54">
            <v>142928.92561000001</v>
          </cell>
          <cell r="G54">
            <v>281038.01652900001</v>
          </cell>
          <cell r="I54">
            <v>147431.40494000001</v>
          </cell>
          <cell r="J54">
            <v>48799.338842999998</v>
          </cell>
          <cell r="K54">
            <v>446122.31401999999</v>
          </cell>
          <cell r="M54">
            <v>55993.388420000003</v>
          </cell>
          <cell r="O54">
            <v>56165.950429999997</v>
          </cell>
          <cell r="Q54">
            <v>1729.5867900000001</v>
          </cell>
          <cell r="R54">
            <v>63546.446250000001</v>
          </cell>
          <cell r="S54">
            <v>434519.00826999999</v>
          </cell>
          <cell r="T54">
            <v>159.47107</v>
          </cell>
          <cell r="V54">
            <v>136819.83471</v>
          </cell>
          <cell r="W54">
            <v>600932.23143000004</v>
          </cell>
          <cell r="X54">
            <v>635265.77159999998</v>
          </cell>
          <cell r="Y54">
            <v>4003.6341949999996</v>
          </cell>
          <cell r="Z54">
            <v>1124375.9116700001</v>
          </cell>
          <cell r="AB54">
            <v>734262.68336999998</v>
          </cell>
          <cell r="AC54">
            <v>585996.37679999997</v>
          </cell>
        </row>
        <row r="55">
          <cell r="F55">
            <v>119702.47937</v>
          </cell>
          <cell r="G55">
            <v>263642.97520699998</v>
          </cell>
          <cell r="I55">
            <v>76357.685930000007</v>
          </cell>
          <cell r="J55">
            <v>31182.14876</v>
          </cell>
          <cell r="K55">
            <v>340145.45454000001</v>
          </cell>
          <cell r="M55">
            <v>54620.82645</v>
          </cell>
          <cell r="O55">
            <v>26421.818159999999</v>
          </cell>
          <cell r="Q55">
            <v>3847.9338899999998</v>
          </cell>
          <cell r="R55">
            <v>43108.760329999997</v>
          </cell>
          <cell r="S55">
            <v>284806.6116</v>
          </cell>
          <cell r="T55">
            <v>1844.6280999999999</v>
          </cell>
          <cell r="V55">
            <v>93960.991750000001</v>
          </cell>
          <cell r="W55">
            <v>809256.19833000004</v>
          </cell>
          <cell r="X55">
            <v>830082.19499999972</v>
          </cell>
          <cell r="Y55">
            <v>3413.1551759999993</v>
          </cell>
          <cell r="Z55">
            <v>994993.47108000005</v>
          </cell>
          <cell r="AB55">
            <v>738560.08265</v>
          </cell>
          <cell r="AC55">
            <v>559596.39110000001</v>
          </cell>
        </row>
        <row r="56">
          <cell r="F56">
            <v>78795.371889999995</v>
          </cell>
          <cell r="G56">
            <v>149236.36363599999</v>
          </cell>
          <cell r="I56">
            <v>62437.685969999999</v>
          </cell>
          <cell r="J56">
            <v>11658.842975</v>
          </cell>
          <cell r="K56">
            <v>180495.86778</v>
          </cell>
          <cell r="M56">
            <v>134735.20660999999</v>
          </cell>
          <cell r="O56">
            <v>8334.5454499999996</v>
          </cell>
          <cell r="Q56">
            <v>2885.9504099999999</v>
          </cell>
          <cell r="R56">
            <v>19969.586780000001</v>
          </cell>
          <cell r="S56">
            <v>139338.84299999999</v>
          </cell>
          <cell r="T56">
            <v>887.32561999999996</v>
          </cell>
          <cell r="V56">
            <v>33116.033060000002</v>
          </cell>
          <cell r="W56">
            <v>908429.75205999997</v>
          </cell>
          <cell r="X56">
            <v>947701.9659999999</v>
          </cell>
          <cell r="Y56">
            <v>3895.9317740000006</v>
          </cell>
          <cell r="Z56">
            <v>952469.75207000005</v>
          </cell>
          <cell r="AB56">
            <v>731239.38748999999</v>
          </cell>
          <cell r="AC56">
            <v>571576.5499000001</v>
          </cell>
        </row>
        <row r="57">
          <cell r="F57">
            <v>80743.140469999998</v>
          </cell>
          <cell r="G57">
            <v>119821.487603</v>
          </cell>
          <cell r="I57">
            <v>65478.347139999998</v>
          </cell>
          <cell r="J57">
            <v>6378.8429749999996</v>
          </cell>
          <cell r="K57">
            <v>153401.65288000001</v>
          </cell>
          <cell r="M57">
            <v>81104.132249999995</v>
          </cell>
          <cell r="O57">
            <v>1357.8049900000001</v>
          </cell>
          <cell r="Q57">
            <v>3242.9751900000001</v>
          </cell>
          <cell r="R57">
            <v>9157.6859499999991</v>
          </cell>
          <cell r="S57">
            <v>82234.710760000002</v>
          </cell>
          <cell r="T57">
            <v>182.24132</v>
          </cell>
          <cell r="V57">
            <v>23817.520649999999</v>
          </cell>
          <cell r="W57">
            <v>904264.46279999998</v>
          </cell>
          <cell r="X57">
            <v>954842.45799999987</v>
          </cell>
          <cell r="Y57">
            <v>5182.0137220000006</v>
          </cell>
          <cell r="Z57">
            <v>763375.56935000001</v>
          </cell>
          <cell r="AB57">
            <v>653989.14165000001</v>
          </cell>
          <cell r="AC57">
            <v>500905.51380000007</v>
          </cell>
        </row>
        <row r="58">
          <cell r="F58">
            <v>75346.115690000006</v>
          </cell>
          <cell r="G58">
            <v>121269.42148800001</v>
          </cell>
          <cell r="I58">
            <v>94849.586769999994</v>
          </cell>
          <cell r="J58">
            <v>11849.256197999999</v>
          </cell>
          <cell r="K58">
            <v>208343.80163</v>
          </cell>
          <cell r="M58">
            <v>56669.752099999998</v>
          </cell>
          <cell r="O58">
            <v>4673.0578599999999</v>
          </cell>
          <cell r="Q58">
            <v>2917.6859800000002</v>
          </cell>
          <cell r="R58">
            <v>14586.4463</v>
          </cell>
          <cell r="S58">
            <v>92806.611579999997</v>
          </cell>
          <cell r="T58">
            <v>119.84130999999999</v>
          </cell>
          <cell r="V58">
            <v>77670.743799999997</v>
          </cell>
          <cell r="W58">
            <v>487180.16527</v>
          </cell>
          <cell r="X58">
            <v>544561.68850000005</v>
          </cell>
          <cell r="Y58">
            <v>4870.2122380000001</v>
          </cell>
          <cell r="Z58">
            <v>567848.76032999996</v>
          </cell>
          <cell r="AB58">
            <v>524918.22224999999</v>
          </cell>
          <cell r="AC58">
            <v>451953.47420000006</v>
          </cell>
        </row>
        <row r="59">
          <cell r="F59">
            <v>78904.462820000001</v>
          </cell>
          <cell r="G59">
            <v>137672.727273</v>
          </cell>
          <cell r="I59">
            <v>103120.66116</v>
          </cell>
          <cell r="J59">
            <v>13124.628099</v>
          </cell>
          <cell r="K59">
            <v>238175.20660999999</v>
          </cell>
          <cell r="M59">
            <v>57354.049579999999</v>
          </cell>
          <cell r="O59">
            <v>8784.7934100000002</v>
          </cell>
          <cell r="Q59">
            <v>6993.7190300000002</v>
          </cell>
          <cell r="R59">
            <v>23381.156999999999</v>
          </cell>
          <cell r="S59">
            <v>155444.62809000001</v>
          </cell>
          <cell r="T59">
            <v>2754.8429599999999</v>
          </cell>
          <cell r="V59">
            <v>65767.933900000004</v>
          </cell>
          <cell r="W59">
            <v>492892.56199999998</v>
          </cell>
          <cell r="X59">
            <v>533969.95870000008</v>
          </cell>
          <cell r="Y59">
            <v>38344.243693000004</v>
          </cell>
          <cell r="Z59">
            <v>364788.61867</v>
          </cell>
          <cell r="AB59">
            <v>420094.05267</v>
          </cell>
          <cell r="AC59">
            <v>407107.21749999997</v>
          </cell>
        </row>
        <row r="60">
          <cell r="F60">
            <v>64544.132250000002</v>
          </cell>
          <cell r="G60">
            <v>112403.305785</v>
          </cell>
          <cell r="I60">
            <v>65196.694190000002</v>
          </cell>
          <cell r="J60">
            <v>11220.495868</v>
          </cell>
          <cell r="K60">
            <v>197910.74381000001</v>
          </cell>
          <cell r="M60">
            <v>61223.801670000001</v>
          </cell>
          <cell r="O60">
            <v>10169.256170000001</v>
          </cell>
          <cell r="Q60">
            <v>11434.710719999999</v>
          </cell>
          <cell r="R60">
            <v>23174.876039999999</v>
          </cell>
          <cell r="S60">
            <v>149236.36363000001</v>
          </cell>
          <cell r="T60">
            <v>1662.1487299999999</v>
          </cell>
          <cell r="V60">
            <v>56669.752090000002</v>
          </cell>
          <cell r="W60">
            <v>729302.47932000004</v>
          </cell>
          <cell r="X60">
            <v>764469.0074</v>
          </cell>
          <cell r="Y60">
            <v>18438.337120000004</v>
          </cell>
          <cell r="Z60">
            <v>501727.43800000002</v>
          </cell>
          <cell r="AB60">
            <v>286118.87027999997</v>
          </cell>
          <cell r="AC60">
            <v>294446.12150000007</v>
          </cell>
        </row>
        <row r="61">
          <cell r="F61">
            <v>49912.066120000003</v>
          </cell>
          <cell r="G61">
            <v>86816.528925999999</v>
          </cell>
          <cell r="I61">
            <v>58944.793420000002</v>
          </cell>
          <cell r="J61">
            <v>10403.305785</v>
          </cell>
          <cell r="K61">
            <v>163418.18184999999</v>
          </cell>
          <cell r="M61">
            <v>66446.280989999999</v>
          </cell>
          <cell r="O61">
            <v>8836.3636600000009</v>
          </cell>
          <cell r="Q61">
            <v>12787.43802</v>
          </cell>
          <cell r="R61">
            <v>20058.842980000001</v>
          </cell>
          <cell r="S61">
            <v>109451.90083</v>
          </cell>
          <cell r="T61">
            <v>692.82642999999996</v>
          </cell>
          <cell r="V61">
            <v>47424.793389999999</v>
          </cell>
          <cell r="W61">
            <v>596707.43799000001</v>
          </cell>
          <cell r="X61">
            <v>615807.93090000004</v>
          </cell>
          <cell r="Y61">
            <v>15447.264360000001</v>
          </cell>
          <cell r="Z61">
            <v>642410.41223999998</v>
          </cell>
          <cell r="AB61">
            <v>237042.95793999999</v>
          </cell>
          <cell r="AC61">
            <v>254042.83760000006</v>
          </cell>
        </row>
        <row r="62">
          <cell r="F62">
            <v>51717.024790000003</v>
          </cell>
          <cell r="G62">
            <v>97130.578510000007</v>
          </cell>
          <cell r="I62">
            <v>73350.743780000004</v>
          </cell>
          <cell r="J62">
            <v>11670.743802000001</v>
          </cell>
          <cell r="K62">
            <v>198009.91735</v>
          </cell>
          <cell r="M62">
            <v>74935.537179999999</v>
          </cell>
          <cell r="O62">
            <v>14013.223110000001</v>
          </cell>
          <cell r="Q62">
            <v>19622.479340000002</v>
          </cell>
          <cell r="R62">
            <v>30364.95867</v>
          </cell>
          <cell r="S62">
            <v>183471.07436</v>
          </cell>
          <cell r="T62">
            <v>4218.8429900000001</v>
          </cell>
          <cell r="V62">
            <v>86275.041320000004</v>
          </cell>
          <cell r="W62">
            <v>786565.28928000003</v>
          </cell>
          <cell r="X62">
            <v>887662.32909999997</v>
          </cell>
          <cell r="Y62">
            <v>143107.36050000001</v>
          </cell>
          <cell r="Z62">
            <v>337236.59496000002</v>
          </cell>
          <cell r="AB62">
            <v>252610.03967999999</v>
          </cell>
          <cell r="AC62">
            <v>263781.6753</v>
          </cell>
        </row>
        <row r="63">
          <cell r="F63">
            <v>39582.14875</v>
          </cell>
          <cell r="G63">
            <v>74023.140490000005</v>
          </cell>
          <cell r="I63">
            <v>79418.181830000001</v>
          </cell>
          <cell r="J63">
            <v>13816.8595</v>
          </cell>
          <cell r="K63">
            <v>173137.19008</v>
          </cell>
          <cell r="M63">
            <v>67180.165290000004</v>
          </cell>
          <cell r="O63">
            <v>18561.3223</v>
          </cell>
          <cell r="Q63">
            <v>21754.710729999999</v>
          </cell>
          <cell r="R63">
            <v>19400.330569999998</v>
          </cell>
          <cell r="S63">
            <v>166651.23965999999</v>
          </cell>
          <cell r="T63">
            <v>4212.8925900000004</v>
          </cell>
          <cell r="V63">
            <v>99110.082620000001</v>
          </cell>
          <cell r="W63">
            <v>729600.00003</v>
          </cell>
          <cell r="X63">
            <v>855173.09049999982</v>
          </cell>
          <cell r="Y63">
            <v>53369.227290000003</v>
          </cell>
          <cell r="Z63">
            <v>341443.71899999998</v>
          </cell>
          <cell r="AB63">
            <v>270133.24674999999</v>
          </cell>
          <cell r="AC63">
            <v>269077.54019999999</v>
          </cell>
        </row>
        <row r="64">
          <cell r="F64">
            <v>47936.528939999997</v>
          </cell>
          <cell r="G64">
            <v>89176.859500000006</v>
          </cell>
          <cell r="I64">
            <v>116647.9339</v>
          </cell>
          <cell r="J64">
            <v>26868.099180000001</v>
          </cell>
          <cell r="K64">
            <v>228297.52062</v>
          </cell>
          <cell r="M64">
            <v>82790.082630000004</v>
          </cell>
          <cell r="O64">
            <v>20003.305789999999</v>
          </cell>
          <cell r="Q64">
            <v>33518.677689999997</v>
          </cell>
          <cell r="R64">
            <v>23244.29752</v>
          </cell>
          <cell r="S64">
            <v>199021.48759999999</v>
          </cell>
          <cell r="T64">
            <v>1503.4710299999999</v>
          </cell>
          <cell r="V64">
            <v>81171.570250000004</v>
          </cell>
          <cell r="W64">
            <v>817269.42150000005</v>
          </cell>
          <cell r="X64">
            <v>886373.07360000024</v>
          </cell>
          <cell r="Y64">
            <v>42896.505690000005</v>
          </cell>
          <cell r="Z64">
            <v>427597.63105000003</v>
          </cell>
          <cell r="AB64">
            <v>611966.60086000001</v>
          </cell>
          <cell r="AC64">
            <v>507272.45250000001</v>
          </cell>
        </row>
        <row r="65">
          <cell r="F65">
            <v>87399.669389999995</v>
          </cell>
          <cell r="G65">
            <v>172978.51238</v>
          </cell>
          <cell r="I65">
            <v>286353.71901</v>
          </cell>
          <cell r="J65">
            <v>136550.08264499999</v>
          </cell>
          <cell r="K65">
            <v>533811.57024999999</v>
          </cell>
          <cell r="M65">
            <v>81183.47107</v>
          </cell>
          <cell r="O65">
            <v>48644.628100000002</v>
          </cell>
          <cell r="Q65">
            <v>26354.380140000001</v>
          </cell>
          <cell r="R65">
            <v>37555.04135</v>
          </cell>
          <cell r="S65">
            <v>329295.86777999997</v>
          </cell>
          <cell r="T65">
            <v>1128.5950499999999</v>
          </cell>
          <cell r="V65">
            <v>191008.26446000001</v>
          </cell>
          <cell r="W65">
            <v>535279.33884999994</v>
          </cell>
          <cell r="X65">
            <v>626181.47900000017</v>
          </cell>
          <cell r="Y65">
            <v>69582.111069999999</v>
          </cell>
          <cell r="Z65">
            <v>1023544.87601</v>
          </cell>
          <cell r="AB65">
            <v>687747.08080999996</v>
          </cell>
          <cell r="AC65">
            <v>569870.76570000011</v>
          </cell>
        </row>
        <row r="66">
          <cell r="F66">
            <v>209341.48757999999</v>
          </cell>
          <cell r="G66">
            <v>495530.57851999998</v>
          </cell>
          <cell r="I66">
            <v>474644.62810999999</v>
          </cell>
          <cell r="J66">
            <v>292780.16528900003</v>
          </cell>
          <cell r="K66">
            <v>1272198.34711</v>
          </cell>
          <cell r="M66">
            <v>147094.21491000001</v>
          </cell>
          <cell r="O66">
            <v>132364.95864999999</v>
          </cell>
          <cell r="Q66">
            <v>157275.37185</v>
          </cell>
          <cell r="R66">
            <v>97521.322320000007</v>
          </cell>
          <cell r="S66">
            <v>1038565.28928</v>
          </cell>
          <cell r="T66">
            <v>15457.19011</v>
          </cell>
          <cell r="V66">
            <v>453520.66116000002</v>
          </cell>
          <cell r="W66">
            <v>601249.58677000005</v>
          </cell>
          <cell r="X66">
            <v>668389.72060000012</v>
          </cell>
          <cell r="Y66">
            <v>132951.99409999998</v>
          </cell>
          <cell r="Z66">
            <v>1008744.68819</v>
          </cell>
          <cell r="AB66">
            <v>692793.03538999998</v>
          </cell>
          <cell r="AC66">
            <v>549817.88399999996</v>
          </cell>
        </row>
        <row r="67">
          <cell r="F67">
            <v>266856.19834</v>
          </cell>
          <cell r="G67">
            <v>621401.65292000002</v>
          </cell>
          <cell r="I67">
            <v>281018.18180000002</v>
          </cell>
          <cell r="J67">
            <v>107424.7934</v>
          </cell>
          <cell r="K67">
            <v>1009586.7768699999</v>
          </cell>
          <cell r="M67">
            <v>327550.41324000002</v>
          </cell>
          <cell r="O67">
            <v>103398.34715</v>
          </cell>
          <cell r="Q67">
            <v>230479.33885</v>
          </cell>
          <cell r="R67">
            <v>128568.59505</v>
          </cell>
          <cell r="S67">
            <v>1271603.30581</v>
          </cell>
          <cell r="T67">
            <v>60751.735540000001</v>
          </cell>
          <cell r="V67">
            <v>358968.59505</v>
          </cell>
          <cell r="W67">
            <v>795332.23138999997</v>
          </cell>
          <cell r="X67">
            <v>807272.28999999992</v>
          </cell>
          <cell r="Y67">
            <v>47702.453500000003</v>
          </cell>
          <cell r="Z67">
            <v>899502.14873999998</v>
          </cell>
          <cell r="AB67">
            <v>685285.89306000003</v>
          </cell>
          <cell r="AC67">
            <v>527305.49950000003</v>
          </cell>
        </row>
        <row r="68">
          <cell r="F68">
            <v>158796.69420999999</v>
          </cell>
          <cell r="G68">
            <v>341990.08263000002</v>
          </cell>
          <cell r="I68">
            <v>106611.57023</v>
          </cell>
          <cell r="J68">
            <v>33861.818182000003</v>
          </cell>
          <cell r="K68">
            <v>441778.51240000001</v>
          </cell>
          <cell r="M68">
            <v>132694.21488000001</v>
          </cell>
          <cell r="O68">
            <v>18164.628130000001</v>
          </cell>
          <cell r="Q68">
            <v>29345.454559999998</v>
          </cell>
          <cell r="R68">
            <v>45250.909119999997</v>
          </cell>
          <cell r="S68">
            <v>354505.78512999997</v>
          </cell>
          <cell r="T68">
            <v>5038.0165200000001</v>
          </cell>
          <cell r="V68">
            <v>98048.925640000001</v>
          </cell>
          <cell r="W68">
            <v>868561.98351000005</v>
          </cell>
          <cell r="X68">
            <v>889586.29500000027</v>
          </cell>
          <cell r="Y68">
            <v>11930.572049999997</v>
          </cell>
          <cell r="Z68">
            <v>974976.36364999996</v>
          </cell>
          <cell r="AB68">
            <v>751260.82645000005</v>
          </cell>
          <cell r="AC68">
            <v>582545.13899999997</v>
          </cell>
        </row>
        <row r="69">
          <cell r="F69">
            <v>91644.297560000006</v>
          </cell>
          <cell r="G69">
            <v>176211.57024</v>
          </cell>
          <cell r="I69">
            <v>91100.826449999993</v>
          </cell>
          <cell r="J69">
            <v>18113.05788</v>
          </cell>
          <cell r="K69">
            <v>243689.25623999999</v>
          </cell>
          <cell r="M69">
            <v>74003.305800000002</v>
          </cell>
          <cell r="O69">
            <v>1814.8760500000001</v>
          </cell>
          <cell r="Q69">
            <v>12527.603289999999</v>
          </cell>
          <cell r="R69">
            <v>24442.314060000001</v>
          </cell>
          <cell r="S69">
            <v>163914.04959000001</v>
          </cell>
          <cell r="T69">
            <v>2280.9917599999999</v>
          </cell>
          <cell r="V69">
            <v>66767.603310000006</v>
          </cell>
          <cell r="W69">
            <v>893553.71903000004</v>
          </cell>
          <cell r="X69">
            <v>921916.85600000003</v>
          </cell>
          <cell r="Y69">
            <v>15893.941803999996</v>
          </cell>
          <cell r="Z69">
            <v>795151.65289999999</v>
          </cell>
          <cell r="AB69">
            <v>557696.03306000005</v>
          </cell>
          <cell r="AC69">
            <v>475437.75899999985</v>
          </cell>
        </row>
        <row r="70">
          <cell r="F70">
            <v>86372.231400000004</v>
          </cell>
          <cell r="G70">
            <v>160700.82644999999</v>
          </cell>
          <cell r="I70">
            <v>97824.793399999995</v>
          </cell>
          <cell r="J70">
            <v>11301.81817</v>
          </cell>
          <cell r="K70">
            <v>237342.14876000001</v>
          </cell>
          <cell r="M70">
            <v>61610.578560000002</v>
          </cell>
          <cell r="O70">
            <v>2227.4380299999998</v>
          </cell>
          <cell r="Q70">
            <v>15455.206620000001</v>
          </cell>
          <cell r="R70">
            <v>19495.537199999999</v>
          </cell>
          <cell r="S70">
            <v>148185.12396</v>
          </cell>
          <cell r="T70">
            <v>7931.9008299999996</v>
          </cell>
          <cell r="V70">
            <v>55394.380190000003</v>
          </cell>
          <cell r="W70">
            <v>514571.90084000002</v>
          </cell>
          <cell r="X70">
            <v>552931.93189999997</v>
          </cell>
          <cell r="Y70">
            <v>7469.74802</v>
          </cell>
          <cell r="Z70">
            <v>622515.31440999999</v>
          </cell>
          <cell r="AB70">
            <v>549995.27784</v>
          </cell>
          <cell r="AC70">
            <v>458637.76809999993</v>
          </cell>
        </row>
        <row r="71">
          <cell r="F71">
            <v>79438.016499999998</v>
          </cell>
          <cell r="G71">
            <v>163676.03307</v>
          </cell>
          <cell r="I71">
            <v>118869.42147</v>
          </cell>
          <cell r="J71">
            <v>18656.528910000001</v>
          </cell>
          <cell r="K71">
            <v>283973.55372999999</v>
          </cell>
          <cell r="M71">
            <v>59900.82645</v>
          </cell>
          <cell r="O71">
            <v>5938.5123899999999</v>
          </cell>
          <cell r="Q71">
            <v>25166.280999999999</v>
          </cell>
          <cell r="R71">
            <v>29789.752079999998</v>
          </cell>
          <cell r="S71">
            <v>186723.96692000001</v>
          </cell>
          <cell r="T71">
            <v>4746.4462899999999</v>
          </cell>
          <cell r="V71">
            <v>96178.512390000004</v>
          </cell>
          <cell r="W71">
            <v>531788.42975999997</v>
          </cell>
          <cell r="X71">
            <v>562849.28189999983</v>
          </cell>
          <cell r="Y71">
            <v>12218.175200000003</v>
          </cell>
          <cell r="Z71">
            <v>640022.64460999996</v>
          </cell>
          <cell r="AB71">
            <v>435665.37190000003</v>
          </cell>
          <cell r="AC71">
            <v>400958.46049999999</v>
          </cell>
        </row>
        <row r="72">
          <cell r="F72">
            <v>70956.694220000005</v>
          </cell>
          <cell r="G72">
            <v>140945.45454000001</v>
          </cell>
          <cell r="I72">
            <v>82492.561969999995</v>
          </cell>
          <cell r="J72">
            <v>11448.59504</v>
          </cell>
          <cell r="K72">
            <v>228039.66941</v>
          </cell>
          <cell r="M72">
            <v>51820.165280000001</v>
          </cell>
          <cell r="O72">
            <v>6656.52891</v>
          </cell>
          <cell r="Q72">
            <v>25765.289270000001</v>
          </cell>
          <cell r="R72">
            <v>25396.36361</v>
          </cell>
          <cell r="S72">
            <v>192912.39668999999</v>
          </cell>
          <cell r="T72">
            <v>1656.1983299999999</v>
          </cell>
          <cell r="V72">
            <v>61430.082609999998</v>
          </cell>
          <cell r="W72">
            <v>529309.09088999999</v>
          </cell>
          <cell r="X72">
            <v>550234.41269999999</v>
          </cell>
          <cell r="Y72">
            <v>12963.959919999999</v>
          </cell>
          <cell r="Z72">
            <v>675226.11569999997</v>
          </cell>
          <cell r="AB72">
            <v>378643.80164999998</v>
          </cell>
          <cell r="AC72">
            <v>359424.59870000003</v>
          </cell>
        </row>
        <row r="73">
          <cell r="F73">
            <v>64506.446279999996</v>
          </cell>
          <cell r="G73">
            <v>113752.066116</v>
          </cell>
          <cell r="I73">
            <v>67959.669439999998</v>
          </cell>
          <cell r="J73">
            <v>8866.1157019999991</v>
          </cell>
          <cell r="K73">
            <v>195947.10745000001</v>
          </cell>
          <cell r="M73">
            <v>56737.19008</v>
          </cell>
          <cell r="O73">
            <v>6721.9834600000004</v>
          </cell>
          <cell r="Q73">
            <v>23623.140490000002</v>
          </cell>
          <cell r="R73">
            <v>28276.36364</v>
          </cell>
          <cell r="S73">
            <v>142829.75206999999</v>
          </cell>
          <cell r="T73">
            <v>1424.13222</v>
          </cell>
          <cell r="V73">
            <v>48975.867769999997</v>
          </cell>
          <cell r="W73">
            <v>827305.78512999997</v>
          </cell>
          <cell r="X73">
            <v>831272.277</v>
          </cell>
          <cell r="Y73">
            <v>15742.801390000001</v>
          </cell>
          <cell r="Z73">
            <v>529548.42975999997</v>
          </cell>
          <cell r="AB73">
            <v>311633.51636000001</v>
          </cell>
          <cell r="AC73">
            <v>319299.00059999991</v>
          </cell>
        </row>
        <row r="74">
          <cell r="F74">
            <v>58387.438000000002</v>
          </cell>
          <cell r="G74">
            <v>104330.57849</v>
          </cell>
          <cell r="I74">
            <v>69205.289269999994</v>
          </cell>
          <cell r="J74">
            <v>8378.1818179999991</v>
          </cell>
          <cell r="K74">
            <v>184462.80989</v>
          </cell>
          <cell r="M74">
            <v>58809.91732</v>
          </cell>
          <cell r="O74">
            <v>6007.9338799999996</v>
          </cell>
          <cell r="Q74">
            <v>23135.206600000001</v>
          </cell>
          <cell r="R74">
            <v>27841.983479999999</v>
          </cell>
          <cell r="S74">
            <v>157348.76032</v>
          </cell>
          <cell r="T74">
            <v>1447.9338600000001</v>
          </cell>
          <cell r="V74">
            <v>45504.793369999999</v>
          </cell>
          <cell r="W74">
            <v>824727.27271000005</v>
          </cell>
          <cell r="X74">
            <v>847338.38400000008</v>
          </cell>
          <cell r="Y74">
            <v>15603.958490000001</v>
          </cell>
          <cell r="Z74">
            <v>594665.95042000001</v>
          </cell>
          <cell r="AB74">
            <v>377311.48761000001</v>
          </cell>
          <cell r="AC74">
            <v>333103.95180000004</v>
          </cell>
        </row>
        <row r="75">
          <cell r="F75">
            <v>52915.041319999997</v>
          </cell>
          <cell r="G75">
            <v>90366.942169999995</v>
          </cell>
          <cell r="I75">
            <v>60420.495880000002</v>
          </cell>
          <cell r="J75">
            <v>8477.3553699999993</v>
          </cell>
          <cell r="K75">
            <v>160581.81818</v>
          </cell>
          <cell r="M75">
            <v>53871.07432</v>
          </cell>
          <cell r="O75">
            <v>4809.9173700000001</v>
          </cell>
          <cell r="Q75">
            <v>23095.537199999999</v>
          </cell>
          <cell r="R75">
            <v>22026.44629</v>
          </cell>
          <cell r="S75">
            <v>159927.27273</v>
          </cell>
          <cell r="T75">
            <v>1301.1570099999999</v>
          </cell>
          <cell r="V75">
            <v>35395.04133</v>
          </cell>
          <cell r="W75">
            <v>821950.41321999999</v>
          </cell>
          <cell r="X75">
            <v>842379.70900000003</v>
          </cell>
          <cell r="Y75">
            <v>15359.991680000003</v>
          </cell>
          <cell r="Z75">
            <v>610475.12396</v>
          </cell>
          <cell r="AB75">
            <v>446292.72727999999</v>
          </cell>
          <cell r="AC75">
            <v>385844.41909999994</v>
          </cell>
        </row>
        <row r="76">
          <cell r="F76">
            <v>73138.512400000007</v>
          </cell>
          <cell r="G76">
            <v>125553.719</v>
          </cell>
          <cell r="I76">
            <v>77157.024770000004</v>
          </cell>
          <cell r="J76">
            <v>11988.09916</v>
          </cell>
          <cell r="K76">
            <v>214135.53718000001</v>
          </cell>
          <cell r="M76">
            <v>59020.165289999997</v>
          </cell>
          <cell r="O76">
            <v>6743.8016600000001</v>
          </cell>
          <cell r="Q76">
            <v>28093.884300000002</v>
          </cell>
          <cell r="R76">
            <v>28623.471079999999</v>
          </cell>
          <cell r="S76">
            <v>223418.18184999999</v>
          </cell>
          <cell r="T76">
            <v>1422.14869</v>
          </cell>
          <cell r="V76">
            <v>40845.61982</v>
          </cell>
          <cell r="W76">
            <v>613983.47109000001</v>
          </cell>
          <cell r="X76">
            <v>663173.1945000001</v>
          </cell>
          <cell r="Y76">
            <v>24323.292609999997</v>
          </cell>
          <cell r="Z76">
            <v>830091.57024000003</v>
          </cell>
          <cell r="AB76">
            <v>615170.82643999998</v>
          </cell>
          <cell r="AC76">
            <v>533017.89309999999</v>
          </cell>
        </row>
        <row r="77">
          <cell r="F77">
            <v>149617.19010000001</v>
          </cell>
          <cell r="G77">
            <v>273917.35541000002</v>
          </cell>
          <cell r="I77">
            <v>202552.06612999999</v>
          </cell>
          <cell r="J77">
            <v>46413.223169999997</v>
          </cell>
          <cell r="K77">
            <v>480674.38016</v>
          </cell>
          <cell r="M77">
            <v>68957.355349999998</v>
          </cell>
          <cell r="O77">
            <v>64623.471089999999</v>
          </cell>
          <cell r="Q77">
            <v>23486.28098</v>
          </cell>
          <cell r="R77">
            <v>56447.603349999998</v>
          </cell>
          <cell r="S77">
            <v>482261.15703</v>
          </cell>
          <cell r="T77">
            <v>7997.3553899999997</v>
          </cell>
          <cell r="V77">
            <v>56548.760340000001</v>
          </cell>
          <cell r="W77">
            <v>617414.87603000004</v>
          </cell>
          <cell r="X77">
            <v>651173.20099999988</v>
          </cell>
          <cell r="Y77">
            <v>26693.539260000005</v>
          </cell>
          <cell r="Z77">
            <v>990119.17356000002</v>
          </cell>
          <cell r="AB77">
            <v>725101.81817999994</v>
          </cell>
          <cell r="AC77">
            <v>621619.49799999991</v>
          </cell>
        </row>
        <row r="78">
          <cell r="F78">
            <v>309976.85950999998</v>
          </cell>
          <cell r="G78">
            <v>605890.90907000005</v>
          </cell>
          <cell r="I78">
            <v>205071.07438000001</v>
          </cell>
          <cell r="J78">
            <v>34811.900829999999</v>
          </cell>
          <cell r="K78">
            <v>789520.66116999998</v>
          </cell>
          <cell r="M78">
            <v>114644.6281</v>
          </cell>
          <cell r="O78">
            <v>121923.96695</v>
          </cell>
          <cell r="Q78">
            <v>42305.454559999998</v>
          </cell>
          <cell r="R78">
            <v>128528.92565999999</v>
          </cell>
          <cell r="S78">
            <v>868502.47936</v>
          </cell>
          <cell r="T78">
            <v>21453.223160000001</v>
          </cell>
          <cell r="V78">
            <v>133685.95039000001</v>
          </cell>
          <cell r="W78">
            <v>615530.57851000002</v>
          </cell>
          <cell r="X78">
            <v>649804.60669999989</v>
          </cell>
          <cell r="Y78">
            <v>17387.098020000001</v>
          </cell>
          <cell r="Z78">
            <v>1070849.9173399999</v>
          </cell>
          <cell r="AB78">
            <v>749418.42975000001</v>
          </cell>
          <cell r="AC78">
            <v>602598.02069999999</v>
          </cell>
        </row>
        <row r="79">
          <cell r="F79">
            <v>223517.35537</v>
          </cell>
          <cell r="G79">
            <v>464826.44627999997</v>
          </cell>
          <cell r="I79">
            <v>131523.96694000001</v>
          </cell>
          <cell r="J79">
            <v>23143.140510000001</v>
          </cell>
          <cell r="K79">
            <v>541527.27275999996</v>
          </cell>
          <cell r="M79">
            <v>188647.93385</v>
          </cell>
          <cell r="O79">
            <v>38223.471109999999</v>
          </cell>
          <cell r="Q79">
            <v>42218.181810000002</v>
          </cell>
          <cell r="R79">
            <v>79501.487599999993</v>
          </cell>
          <cell r="S79">
            <v>552456.19834999996</v>
          </cell>
          <cell r="T79">
            <v>27038.677670000001</v>
          </cell>
          <cell r="V79">
            <v>177441.32229000001</v>
          </cell>
          <cell r="W79">
            <v>825917.35534999997</v>
          </cell>
          <cell r="X79">
            <v>840594.58599999978</v>
          </cell>
          <cell r="Y79">
            <v>5583.0713559999995</v>
          </cell>
          <cell r="Z79">
            <v>1035753.63634</v>
          </cell>
          <cell r="AB79">
            <v>730020.99173999997</v>
          </cell>
          <cell r="AC79">
            <v>573044.31770000025</v>
          </cell>
        </row>
        <row r="80">
          <cell r="F80">
            <v>128897.85126</v>
          </cell>
          <cell r="G80">
            <v>217804.958678</v>
          </cell>
          <cell r="I80">
            <v>121765.28926999999</v>
          </cell>
          <cell r="J80">
            <v>15092.23141</v>
          </cell>
          <cell r="K80">
            <v>301408.26448000001</v>
          </cell>
          <cell r="M80">
            <v>62362.314059999997</v>
          </cell>
          <cell r="O80">
            <v>3498.8429700000002</v>
          </cell>
          <cell r="Q80">
            <v>3742.8099099999999</v>
          </cell>
          <cell r="R80">
            <v>29968.264449999999</v>
          </cell>
          <cell r="S80">
            <v>150803.30578</v>
          </cell>
          <cell r="T80">
            <v>2655.8677699999998</v>
          </cell>
          <cell r="V80">
            <v>70258.512350000005</v>
          </cell>
          <cell r="W80">
            <v>860429.75208000001</v>
          </cell>
          <cell r="X80">
            <v>881652.41500000004</v>
          </cell>
          <cell r="Y80">
            <v>6979.434236000001</v>
          </cell>
          <cell r="Z80">
            <v>967284.71074000001</v>
          </cell>
          <cell r="AB80">
            <v>741789.75205999997</v>
          </cell>
          <cell r="AC80">
            <v>578855.88480000012</v>
          </cell>
        </row>
        <row r="81">
          <cell r="F81">
            <v>102476.03305</v>
          </cell>
          <cell r="G81">
            <v>164628.09917999999</v>
          </cell>
          <cell r="I81">
            <v>136938.84296000001</v>
          </cell>
          <cell r="J81">
            <v>21354.049589999999</v>
          </cell>
          <cell r="K81">
            <v>267034.71075999999</v>
          </cell>
          <cell r="M81">
            <v>59093.553690000001</v>
          </cell>
          <cell r="O81">
            <v>1623.8677399999999</v>
          </cell>
          <cell r="Q81">
            <v>4932.8925600000002</v>
          </cell>
          <cell r="R81">
            <v>22433.057850000001</v>
          </cell>
          <cell r="S81">
            <v>101236.36364</v>
          </cell>
          <cell r="T81">
            <v>2659.8346999999999</v>
          </cell>
          <cell r="V81">
            <v>91685.950419999994</v>
          </cell>
          <cell r="W81">
            <v>862809.91738</v>
          </cell>
          <cell r="X81">
            <v>929255.69500000007</v>
          </cell>
          <cell r="Y81">
            <v>8621.3507019999997</v>
          </cell>
          <cell r="Z81">
            <v>818252.39667000005</v>
          </cell>
          <cell r="AB81">
            <v>635825.95041000005</v>
          </cell>
          <cell r="AC81">
            <v>502036.09169999993</v>
          </cell>
        </row>
        <row r="82">
          <cell r="F82">
            <v>97580.826449999993</v>
          </cell>
          <cell r="G82">
            <v>160978.51239700001</v>
          </cell>
          <cell r="I82">
            <v>149950.41323000001</v>
          </cell>
          <cell r="J82">
            <v>14568.59504</v>
          </cell>
          <cell r="K82">
            <v>278638.01653999998</v>
          </cell>
          <cell r="M82">
            <v>45659.504139999997</v>
          </cell>
          <cell r="O82">
            <v>5873.0578299999997</v>
          </cell>
          <cell r="Q82">
            <v>7340.8264499999996</v>
          </cell>
          <cell r="R82">
            <v>22561.983469999999</v>
          </cell>
          <cell r="S82">
            <v>104786.77686</v>
          </cell>
          <cell r="T82">
            <v>2669.7520599999998</v>
          </cell>
          <cell r="V82">
            <v>70440.991750000001</v>
          </cell>
          <cell r="W82">
            <v>561104.13225999998</v>
          </cell>
          <cell r="X82">
            <v>611979.83380000002</v>
          </cell>
          <cell r="Y82">
            <v>7166.2771100000009</v>
          </cell>
          <cell r="Z82">
            <v>633122.47933</v>
          </cell>
          <cell r="AB82">
            <v>547835.61984000006</v>
          </cell>
          <cell r="AC82">
            <v>445685.70900000009</v>
          </cell>
        </row>
        <row r="83">
          <cell r="F83">
            <v>84930.247919999994</v>
          </cell>
          <cell r="G83">
            <v>172958.67769000001</v>
          </cell>
          <cell r="I83">
            <v>180297.52066000001</v>
          </cell>
          <cell r="J83">
            <v>48130.909090000001</v>
          </cell>
          <cell r="K83">
            <v>397606.61161000002</v>
          </cell>
          <cell r="M83">
            <v>49961.652880000001</v>
          </cell>
          <cell r="O83">
            <v>12339.17355</v>
          </cell>
          <cell r="Q83">
            <v>16875.371879999999</v>
          </cell>
          <cell r="R83">
            <v>39304.462809999997</v>
          </cell>
          <cell r="S83">
            <v>233117.35535999999</v>
          </cell>
          <cell r="T83">
            <v>25993.388429999999</v>
          </cell>
          <cell r="V83">
            <v>196320</v>
          </cell>
          <cell r="W83">
            <v>625269.42151000001</v>
          </cell>
          <cell r="X83">
            <v>695027.72269999993</v>
          </cell>
          <cell r="Y83">
            <v>12961.976449999998</v>
          </cell>
          <cell r="Z83">
            <v>563996.44628000003</v>
          </cell>
          <cell r="AB83">
            <v>456538.90431999997</v>
          </cell>
          <cell r="AC83">
            <v>422181.58950000006</v>
          </cell>
        </row>
        <row r="84">
          <cell r="F84">
            <v>71006.280979999996</v>
          </cell>
          <cell r="G84">
            <v>126704.132231</v>
          </cell>
          <cell r="I84">
            <v>117183.47107</v>
          </cell>
          <cell r="J84">
            <v>13822.809917</v>
          </cell>
          <cell r="K84">
            <v>258723.96690999999</v>
          </cell>
          <cell r="M84">
            <v>51181.48762</v>
          </cell>
          <cell r="O84">
            <v>9020.8264500000005</v>
          </cell>
          <cell r="Q84">
            <v>17684.628089999998</v>
          </cell>
          <cell r="R84">
            <v>27328.264469999998</v>
          </cell>
          <cell r="S84">
            <v>157666.11569999999</v>
          </cell>
          <cell r="T84">
            <v>4095.8677499999999</v>
          </cell>
          <cell r="V84">
            <v>68469.421480000005</v>
          </cell>
          <cell r="W84">
            <v>624396.69424999994</v>
          </cell>
          <cell r="X84">
            <v>640462.46300000011</v>
          </cell>
          <cell r="Y84">
            <v>7878.3428399999993</v>
          </cell>
          <cell r="Z84">
            <v>525002.39671</v>
          </cell>
          <cell r="AB84">
            <v>362328.67768000002</v>
          </cell>
          <cell r="AC84">
            <v>347900.63800000009</v>
          </cell>
        </row>
        <row r="85">
          <cell r="F85">
            <v>61921.983480000003</v>
          </cell>
          <cell r="G85">
            <v>103477.68593000001</v>
          </cell>
          <cell r="I85">
            <v>146935.53718000001</v>
          </cell>
          <cell r="J85">
            <v>11758.016529</v>
          </cell>
          <cell r="K85">
            <v>261599.99997</v>
          </cell>
          <cell r="M85">
            <v>52659.173589999999</v>
          </cell>
          <cell r="O85">
            <v>4948.7603399999998</v>
          </cell>
          <cell r="Q85">
            <v>17722.314030000001</v>
          </cell>
          <cell r="R85">
            <v>20336.52893</v>
          </cell>
          <cell r="S85">
            <v>119385.12398</v>
          </cell>
          <cell r="T85">
            <v>2691.5702500000002</v>
          </cell>
          <cell r="V85">
            <v>57913.388460000002</v>
          </cell>
          <cell r="W85">
            <v>823338.84288999997</v>
          </cell>
          <cell r="X85">
            <v>847140.03700000013</v>
          </cell>
          <cell r="Y85">
            <v>8503.1358899999977</v>
          </cell>
          <cell r="Z85">
            <v>620683.47108000005</v>
          </cell>
          <cell r="AB85">
            <v>333754.60014</v>
          </cell>
          <cell r="AC85">
            <v>326796.5172</v>
          </cell>
        </row>
        <row r="86">
          <cell r="F86">
            <v>51153.718990000001</v>
          </cell>
          <cell r="G86">
            <v>88720.661156999995</v>
          </cell>
          <cell r="I86">
            <v>138644.62812000001</v>
          </cell>
          <cell r="J86">
            <v>11406.942149</v>
          </cell>
          <cell r="K86">
            <v>243371.90085000001</v>
          </cell>
          <cell r="M86">
            <v>55259.504209999999</v>
          </cell>
          <cell r="O86">
            <v>4506.4462800000001</v>
          </cell>
          <cell r="Q86">
            <v>14261.15703</v>
          </cell>
          <cell r="R86">
            <v>16060.16531</v>
          </cell>
          <cell r="S86">
            <v>140548.76032999999</v>
          </cell>
          <cell r="T86">
            <v>2340.49586</v>
          </cell>
          <cell r="V86">
            <v>57233.057840000001</v>
          </cell>
          <cell r="W86">
            <v>822347.10742999997</v>
          </cell>
          <cell r="X86">
            <v>845553.26100000006</v>
          </cell>
          <cell r="Y86">
            <v>8128.2600599999987</v>
          </cell>
          <cell r="Z86">
            <v>638537.93388000003</v>
          </cell>
          <cell r="AB86">
            <v>365523.14049000002</v>
          </cell>
          <cell r="AC86">
            <v>334413.04200000002</v>
          </cell>
        </row>
        <row r="87">
          <cell r="F87">
            <v>56544.793380000003</v>
          </cell>
          <cell r="G87">
            <v>97864.462809999997</v>
          </cell>
          <cell r="I87">
            <v>92608.264469999995</v>
          </cell>
          <cell r="J87">
            <v>11131.239669000001</v>
          </cell>
          <cell r="K87">
            <v>189203.3058</v>
          </cell>
          <cell r="M87">
            <v>53077.685920000004</v>
          </cell>
          <cell r="O87">
            <v>4312.0661</v>
          </cell>
          <cell r="Q87">
            <v>10869.42144</v>
          </cell>
          <cell r="R87">
            <v>16212.892519999999</v>
          </cell>
          <cell r="S87">
            <v>155742.14877999999</v>
          </cell>
          <cell r="T87">
            <v>2286.9421699999998</v>
          </cell>
          <cell r="V87">
            <v>69486.942160000006</v>
          </cell>
          <cell r="W87">
            <v>619438.01651999995</v>
          </cell>
          <cell r="X87">
            <v>648793.03700000001</v>
          </cell>
          <cell r="Y87">
            <v>7493.5496600000015</v>
          </cell>
          <cell r="Z87">
            <v>646823.62199999997</v>
          </cell>
          <cell r="AB87">
            <v>471587.35537</v>
          </cell>
          <cell r="AC87">
            <v>395583.25680000003</v>
          </cell>
        </row>
        <row r="88">
          <cell r="F88">
            <v>86483.305789999999</v>
          </cell>
          <cell r="G88">
            <v>153857.85125000001</v>
          </cell>
          <cell r="I88">
            <v>149216.52890999999</v>
          </cell>
          <cell r="J88">
            <v>49620.495860000003</v>
          </cell>
          <cell r="K88">
            <v>315173.55372999999</v>
          </cell>
          <cell r="M88">
            <v>59529.91734</v>
          </cell>
          <cell r="O88">
            <v>45562.314050000001</v>
          </cell>
          <cell r="Q88">
            <v>11099.5041</v>
          </cell>
          <cell r="R88">
            <v>37082.975200000001</v>
          </cell>
          <cell r="S88">
            <v>288476.03304000001</v>
          </cell>
          <cell r="T88">
            <v>1731.57023</v>
          </cell>
          <cell r="V88">
            <v>86360.330600000001</v>
          </cell>
          <cell r="W88">
            <v>606466.11571000004</v>
          </cell>
          <cell r="X88">
            <v>651093.86219999997</v>
          </cell>
          <cell r="Y88">
            <v>7553.0537600000007</v>
          </cell>
          <cell r="Z88">
            <v>970103.80165000004</v>
          </cell>
          <cell r="AB88">
            <v>683565.65579999995</v>
          </cell>
          <cell r="AC88">
            <v>609679.00859999994</v>
          </cell>
        </row>
        <row r="89">
          <cell r="F89">
            <v>103874.38016</v>
          </cell>
          <cell r="G89">
            <v>184680.99171999999</v>
          </cell>
          <cell r="I89">
            <v>156515.70245000001</v>
          </cell>
          <cell r="J89">
            <v>49874.380165000002</v>
          </cell>
          <cell r="K89">
            <v>335960.33058000001</v>
          </cell>
          <cell r="M89">
            <v>49678.016519999997</v>
          </cell>
          <cell r="O89">
            <v>55977.520660000002</v>
          </cell>
          <cell r="Q89">
            <v>7721.6529</v>
          </cell>
          <cell r="R89">
            <v>48247.933879999997</v>
          </cell>
          <cell r="S89">
            <v>343874.38014999998</v>
          </cell>
          <cell r="T89">
            <v>914.38016000000005</v>
          </cell>
          <cell r="V89">
            <v>83761.983470000006</v>
          </cell>
          <cell r="W89">
            <v>604423.14049000002</v>
          </cell>
          <cell r="X89">
            <v>638121.96840000001</v>
          </cell>
          <cell r="Y89">
            <v>7517.3513000000021</v>
          </cell>
          <cell r="Z89">
            <v>1092835.70248</v>
          </cell>
          <cell r="AB89">
            <v>750831.12104999996</v>
          </cell>
          <cell r="AC89">
            <v>644508.74180000019</v>
          </cell>
        </row>
        <row r="90">
          <cell r="F90">
            <v>254796.69422999999</v>
          </cell>
          <cell r="G90">
            <v>425787.01298699999</v>
          </cell>
          <cell r="I90">
            <v>196026.44628999999</v>
          </cell>
          <cell r="J90">
            <v>77644.958677999995</v>
          </cell>
          <cell r="K90">
            <v>645719.00824999996</v>
          </cell>
          <cell r="M90">
            <v>45526.611579999997</v>
          </cell>
          <cell r="O90">
            <v>91672.06611</v>
          </cell>
          <cell r="Q90">
            <v>5752.0661300000002</v>
          </cell>
          <cell r="R90">
            <v>84658.51238</v>
          </cell>
          <cell r="S90">
            <v>604462.80989999999</v>
          </cell>
          <cell r="T90">
            <v>932.42972999999995</v>
          </cell>
          <cell r="V90">
            <v>305157.02481999999</v>
          </cell>
          <cell r="W90">
            <v>606366.94217000005</v>
          </cell>
          <cell r="X90">
            <v>643179.81689999998</v>
          </cell>
          <cell r="Y90">
            <v>4532.2289500000015</v>
          </cell>
          <cell r="Z90">
            <v>1025728.34711</v>
          </cell>
          <cell r="AB90">
            <v>720497.98554999998</v>
          </cell>
          <cell r="AC90">
            <v>593057.53</v>
          </cell>
        </row>
        <row r="91">
          <cell r="F91">
            <v>250175.2066</v>
          </cell>
          <cell r="G91">
            <v>443960.33059000003</v>
          </cell>
          <cell r="I91">
            <v>115140.49586</v>
          </cell>
          <cell r="J91">
            <v>55685.950440000001</v>
          </cell>
          <cell r="K91">
            <v>546148.76034000004</v>
          </cell>
          <cell r="M91">
            <v>41956.36363</v>
          </cell>
          <cell r="O91">
            <v>21570.247930000001</v>
          </cell>
          <cell r="Q91">
            <v>3016.8594899999998</v>
          </cell>
          <cell r="R91">
            <v>45730.909119999997</v>
          </cell>
          <cell r="S91">
            <v>288317.35535000003</v>
          </cell>
          <cell r="T91">
            <v>817.19009000000005</v>
          </cell>
          <cell r="V91">
            <v>170737.19008</v>
          </cell>
          <cell r="W91">
            <v>811239.66943999997</v>
          </cell>
          <cell r="X91">
            <v>842974.75000000012</v>
          </cell>
          <cell r="Y91">
            <v>3615.8658100000021</v>
          </cell>
          <cell r="Z91">
            <v>957793.52495999995</v>
          </cell>
          <cell r="AB91">
            <v>721426.73224000004</v>
          </cell>
          <cell r="AC91">
            <v>555748.4593000001</v>
          </cell>
        </row>
        <row r="92">
          <cell r="F92">
            <v>120583.14048</v>
          </cell>
          <cell r="G92">
            <v>203920.66115999999</v>
          </cell>
          <cell r="I92">
            <v>83226.446299999996</v>
          </cell>
          <cell r="J92">
            <v>18533.55371</v>
          </cell>
          <cell r="K92">
            <v>242102.47932000001</v>
          </cell>
          <cell r="M92">
            <v>43531.239659999999</v>
          </cell>
          <cell r="O92">
            <v>858.04960000000005</v>
          </cell>
          <cell r="Q92">
            <v>2661.8182000000002</v>
          </cell>
          <cell r="R92">
            <v>20624.13221</v>
          </cell>
          <cell r="S92">
            <v>98161.983460000003</v>
          </cell>
          <cell r="T92">
            <v>20.370249999999999</v>
          </cell>
          <cell r="V92">
            <v>68374.214859999993</v>
          </cell>
          <cell r="W92">
            <v>818578.51237000001</v>
          </cell>
          <cell r="X92">
            <v>863999.53200000001</v>
          </cell>
          <cell r="Y92">
            <v>6170.575170000001</v>
          </cell>
          <cell r="Z92">
            <v>950136.36364999996</v>
          </cell>
          <cell r="AB92">
            <v>748928.80321000004</v>
          </cell>
          <cell r="AC92">
            <v>593593.06689999986</v>
          </cell>
        </row>
        <row r="93">
          <cell r="F93">
            <v>88891.239660000007</v>
          </cell>
          <cell r="G93">
            <v>155920.66115</v>
          </cell>
          <cell r="I93">
            <v>109269.4215</v>
          </cell>
          <cell r="J93">
            <v>17313.71902</v>
          </cell>
          <cell r="K93">
            <v>230638.01650999999</v>
          </cell>
          <cell r="M93">
            <v>44600.330589999998</v>
          </cell>
          <cell r="O93">
            <v>1050.2479000000001</v>
          </cell>
          <cell r="Q93">
            <v>3118.0165000000002</v>
          </cell>
          <cell r="R93">
            <v>16942.8099</v>
          </cell>
          <cell r="S93">
            <v>81639.669410000002</v>
          </cell>
          <cell r="T93">
            <v>804.45619999999997</v>
          </cell>
          <cell r="V93">
            <v>109481.65293</v>
          </cell>
          <cell r="W93">
            <v>818181.81813999999</v>
          </cell>
          <cell r="X93">
            <v>909817.68900000013</v>
          </cell>
          <cell r="Y93">
            <v>10918.605656</v>
          </cell>
          <cell r="Z93">
            <v>802830.90907000005</v>
          </cell>
          <cell r="AB93">
            <v>634059.40229999996</v>
          </cell>
          <cell r="AC93">
            <v>493050.97259999998</v>
          </cell>
        </row>
        <row r="94">
          <cell r="F94">
            <v>92102.479340000005</v>
          </cell>
          <cell r="G94">
            <v>158598.34709</v>
          </cell>
          <cell r="I94">
            <v>132277.68595000001</v>
          </cell>
          <cell r="J94">
            <v>18513.719000000001</v>
          </cell>
          <cell r="K94">
            <v>271080.99171999999</v>
          </cell>
          <cell r="M94">
            <v>38173.884299999998</v>
          </cell>
          <cell r="O94">
            <v>3385.9834700000001</v>
          </cell>
          <cell r="Q94">
            <v>3098.18181</v>
          </cell>
          <cell r="R94">
            <v>18791.40495</v>
          </cell>
          <cell r="S94">
            <v>91933.884300000005</v>
          </cell>
          <cell r="T94">
            <v>1826.97522</v>
          </cell>
          <cell r="V94">
            <v>85802.975200000001</v>
          </cell>
          <cell r="W94">
            <v>617137.19012000004</v>
          </cell>
          <cell r="X94">
            <v>650974.85400000005</v>
          </cell>
          <cell r="Y94">
            <v>11242.30796</v>
          </cell>
          <cell r="Z94">
            <v>655782.32483000006</v>
          </cell>
          <cell r="AB94">
            <v>554516.85950999998</v>
          </cell>
          <cell r="AC94">
            <v>440231.16650000011</v>
          </cell>
        </row>
        <row r="95">
          <cell r="F95">
            <v>88365.619810000004</v>
          </cell>
          <cell r="G95">
            <v>151795.04133000001</v>
          </cell>
          <cell r="I95">
            <v>138684.29751</v>
          </cell>
          <cell r="J95">
            <v>15318.347110000001</v>
          </cell>
          <cell r="K95">
            <v>288079.33885</v>
          </cell>
          <cell r="M95">
            <v>40226.776850000002</v>
          </cell>
          <cell r="O95">
            <v>8461.4876100000001</v>
          </cell>
          <cell r="Q95">
            <v>2513.0578500000001</v>
          </cell>
          <cell r="R95">
            <v>28474.710749999998</v>
          </cell>
          <cell r="S95">
            <v>133249.58676000001</v>
          </cell>
          <cell r="T95">
            <v>868.76036999999997</v>
          </cell>
          <cell r="V95">
            <v>79247.603300000002</v>
          </cell>
          <cell r="W95">
            <v>611880.99172000005</v>
          </cell>
          <cell r="X95">
            <v>632826.10350000008</v>
          </cell>
          <cell r="Y95">
            <v>10179.168039999999</v>
          </cell>
          <cell r="Z95">
            <v>569759.99997999996</v>
          </cell>
          <cell r="AB95">
            <v>454886.77685999998</v>
          </cell>
          <cell r="AC95">
            <v>411431.18210000009</v>
          </cell>
        </row>
        <row r="96">
          <cell r="F96">
            <v>61168.264470000002</v>
          </cell>
          <cell r="G96">
            <v>106195.04132</v>
          </cell>
          <cell r="I96">
            <v>110876.03306</v>
          </cell>
          <cell r="J96">
            <v>9352.0661199999995</v>
          </cell>
          <cell r="K96">
            <v>232641.32232000001</v>
          </cell>
          <cell r="M96">
            <v>39250.909110000001</v>
          </cell>
          <cell r="O96">
            <v>7596.6942099999997</v>
          </cell>
          <cell r="Q96">
            <v>2935.5371799999998</v>
          </cell>
          <cell r="R96">
            <v>20370.247940000001</v>
          </cell>
          <cell r="S96">
            <v>122459.50414999999</v>
          </cell>
          <cell r="T96">
            <v>801.32234000000005</v>
          </cell>
          <cell r="V96">
            <v>66146.776830000003</v>
          </cell>
          <cell r="W96">
            <v>615312.39670000004</v>
          </cell>
          <cell r="X96">
            <v>640859.15700000012</v>
          </cell>
          <cell r="Y96">
            <v>11504.126</v>
          </cell>
          <cell r="Z96">
            <v>576058.84297999996</v>
          </cell>
          <cell r="AB96">
            <v>335563.80164999998</v>
          </cell>
          <cell r="AC96">
            <v>329037.8383</v>
          </cell>
        </row>
        <row r="97">
          <cell r="F97">
            <v>55896.198329999999</v>
          </cell>
          <cell r="G97">
            <v>110836.36362</v>
          </cell>
          <cell r="I97">
            <v>113196.69421</v>
          </cell>
          <cell r="J97">
            <v>8620.1653200000001</v>
          </cell>
          <cell r="K97">
            <v>225143.80163</v>
          </cell>
          <cell r="M97">
            <v>37705.78514</v>
          </cell>
          <cell r="O97">
            <v>6289.5868</v>
          </cell>
          <cell r="Q97">
            <v>3968.9256300000002</v>
          </cell>
          <cell r="R97">
            <v>15074.380219999999</v>
          </cell>
          <cell r="S97">
            <v>98731.239660000007</v>
          </cell>
          <cell r="T97">
            <v>785.45447999999999</v>
          </cell>
          <cell r="V97">
            <v>84267.768609999999</v>
          </cell>
          <cell r="W97">
            <v>814413.22316000005</v>
          </cell>
          <cell r="X97">
            <v>871933.41200000001</v>
          </cell>
          <cell r="Y97">
            <v>16548.090210000002</v>
          </cell>
          <cell r="Z97">
            <v>476581.32233</v>
          </cell>
          <cell r="AB97">
            <v>269957.76858999999</v>
          </cell>
          <cell r="AC97">
            <v>272667.62090000004</v>
          </cell>
        </row>
        <row r="98">
          <cell r="F98">
            <v>48426.446309999999</v>
          </cell>
          <cell r="G98">
            <v>94710.74381</v>
          </cell>
          <cell r="I98">
            <v>123312.39672999999</v>
          </cell>
          <cell r="J98">
            <v>9250.9090899999992</v>
          </cell>
          <cell r="K98">
            <v>210823.14053</v>
          </cell>
          <cell r="M98">
            <v>42476.033020000003</v>
          </cell>
          <cell r="O98">
            <v>6146.7768900000001</v>
          </cell>
          <cell r="Q98">
            <v>4476.6942600000002</v>
          </cell>
          <cell r="R98">
            <v>14856.198410000001</v>
          </cell>
          <cell r="S98">
            <v>59077.685940000003</v>
          </cell>
          <cell r="T98">
            <v>840.99174000000005</v>
          </cell>
          <cell r="V98">
            <v>92866.115730000005</v>
          </cell>
          <cell r="W98">
            <v>813223.14047999994</v>
          </cell>
          <cell r="X98">
            <v>855470.61100000038</v>
          </cell>
          <cell r="Y98">
            <v>15445.280890000002</v>
          </cell>
          <cell r="Z98">
            <v>672105.53722000006</v>
          </cell>
          <cell r="AB98">
            <v>305755.86777000001</v>
          </cell>
          <cell r="AC98">
            <v>294882.48490000004</v>
          </cell>
        </row>
        <row r="99">
          <cell r="F99">
            <v>52649.256229999999</v>
          </cell>
          <cell r="G99">
            <v>103041.32232000001</v>
          </cell>
          <cell r="I99">
            <v>144099.17356</v>
          </cell>
          <cell r="J99">
            <v>9814.2148699999998</v>
          </cell>
          <cell r="K99">
            <v>270287.60330000002</v>
          </cell>
          <cell r="M99">
            <v>39986.776819999999</v>
          </cell>
          <cell r="O99">
            <v>7328.9255899999998</v>
          </cell>
          <cell r="Q99">
            <v>4790.0826500000003</v>
          </cell>
          <cell r="R99">
            <v>14598.34714</v>
          </cell>
          <cell r="S99">
            <v>88006.61159</v>
          </cell>
          <cell r="T99">
            <v>1410.2479599999999</v>
          </cell>
          <cell r="V99">
            <v>179603.30578</v>
          </cell>
          <cell r="W99">
            <v>612297.52067</v>
          </cell>
          <cell r="X99">
            <v>702941.76800000004</v>
          </cell>
          <cell r="Y99">
            <v>11926.60511</v>
          </cell>
          <cell r="Z99">
            <v>658790.41321999999</v>
          </cell>
          <cell r="AB99">
            <v>485720.24793000001</v>
          </cell>
          <cell r="AC99">
            <v>393203.09279999993</v>
          </cell>
        </row>
        <row r="100">
          <cell r="F100">
            <v>67511.404970000003</v>
          </cell>
          <cell r="G100">
            <v>116152.06615</v>
          </cell>
          <cell r="I100">
            <v>107266.11569999999</v>
          </cell>
          <cell r="J100">
            <v>27536.528920000001</v>
          </cell>
          <cell r="K100">
            <v>253626.44630000001</v>
          </cell>
          <cell r="M100">
            <v>46066.115749999997</v>
          </cell>
          <cell r="O100">
            <v>17301.818179999998</v>
          </cell>
          <cell r="Q100">
            <v>16958.677680000001</v>
          </cell>
          <cell r="R100">
            <v>22333.884290000002</v>
          </cell>
          <cell r="S100">
            <v>199517.35535999999</v>
          </cell>
          <cell r="T100">
            <v>2741.1570200000001</v>
          </cell>
          <cell r="V100">
            <v>287404.95864999999</v>
          </cell>
          <cell r="W100">
            <v>849560.33060999995</v>
          </cell>
          <cell r="X100">
            <v>931933.37950000016</v>
          </cell>
          <cell r="Y100">
            <v>10179.16804</v>
          </cell>
          <cell r="Z100">
            <v>1024602.31404</v>
          </cell>
          <cell r="AB100">
            <v>743937.60331000003</v>
          </cell>
          <cell r="AC100">
            <v>623364.95159999991</v>
          </cell>
        </row>
        <row r="101">
          <cell r="F101">
            <v>107710.41323999999</v>
          </cell>
          <cell r="G101">
            <v>184839.66944</v>
          </cell>
          <cell r="I101">
            <v>320905.78511</v>
          </cell>
          <cell r="J101">
            <v>146042.97519</v>
          </cell>
          <cell r="K101">
            <v>591689.25618999999</v>
          </cell>
          <cell r="M101">
            <v>42928.264450000002</v>
          </cell>
          <cell r="O101">
            <v>39054.545469999997</v>
          </cell>
          <cell r="Q101">
            <v>15929.25619</v>
          </cell>
          <cell r="R101">
            <v>35002.314059999997</v>
          </cell>
          <cell r="S101">
            <v>291828.09917</v>
          </cell>
          <cell r="T101">
            <v>2150.0826499999998</v>
          </cell>
          <cell r="V101">
            <v>229190.08265</v>
          </cell>
          <cell r="W101">
            <v>691199.99997</v>
          </cell>
          <cell r="X101">
            <v>720991.34500000009</v>
          </cell>
          <cell r="Y101">
            <v>9112.0611800000006</v>
          </cell>
          <cell r="Z101">
            <v>1159010.7437799999</v>
          </cell>
          <cell r="AB101">
            <v>838432.31405000004</v>
          </cell>
          <cell r="AC101">
            <v>706115.32</v>
          </cell>
        </row>
        <row r="102">
          <cell r="F102">
            <v>376819.83471999998</v>
          </cell>
          <cell r="G102">
            <v>673011.57027000003</v>
          </cell>
          <cell r="I102">
            <v>639768.59504000004</v>
          </cell>
          <cell r="J102">
            <v>179008.26446999999</v>
          </cell>
          <cell r="K102">
            <v>1437818.18181</v>
          </cell>
          <cell r="M102">
            <v>58113.71903</v>
          </cell>
          <cell r="O102">
            <v>218578.51240000001</v>
          </cell>
          <cell r="Q102">
            <v>8223.4710699999996</v>
          </cell>
          <cell r="R102">
            <v>108589.09091</v>
          </cell>
          <cell r="S102">
            <v>843966.94215000002</v>
          </cell>
          <cell r="T102">
            <v>3389.7520500000001</v>
          </cell>
          <cell r="V102">
            <v>269474.38014999998</v>
          </cell>
          <cell r="W102">
            <v>807074.38014000002</v>
          </cell>
          <cell r="X102">
            <v>827503.68400000036</v>
          </cell>
          <cell r="Y102">
            <v>7538.3760820000007</v>
          </cell>
          <cell r="Z102">
            <v>1112843.8842800001</v>
          </cell>
          <cell r="AB102">
            <v>683649.50413000002</v>
          </cell>
          <cell r="AC102">
            <v>581890.59390000009</v>
          </cell>
        </row>
        <row r="103">
          <cell r="F103">
            <v>508522.31403000001</v>
          </cell>
          <cell r="G103">
            <v>1021884.29752</v>
          </cell>
          <cell r="I103">
            <v>452092.56199999998</v>
          </cell>
          <cell r="J103">
            <v>116469.42148</v>
          </cell>
          <cell r="K103">
            <v>1589355.37191</v>
          </cell>
          <cell r="M103">
            <v>94611.570269999997</v>
          </cell>
          <cell r="O103">
            <v>201421.48762</v>
          </cell>
          <cell r="Q103">
            <v>14259.173559999999</v>
          </cell>
          <cell r="R103">
            <v>150585.12396</v>
          </cell>
          <cell r="S103">
            <v>1087338.8430000001</v>
          </cell>
          <cell r="T103">
            <v>10988.429749999999</v>
          </cell>
          <cell r="V103">
            <v>384872.72727999999</v>
          </cell>
          <cell r="W103">
            <v>810049.58678000001</v>
          </cell>
          <cell r="X103">
            <v>823536.74400000018</v>
          </cell>
          <cell r="Y103">
            <v>4403.7000939999998</v>
          </cell>
          <cell r="Z103">
            <v>948886.85948999994</v>
          </cell>
          <cell r="AB103">
            <v>691329.42148999998</v>
          </cell>
          <cell r="AC103">
            <v>522545.17150000011</v>
          </cell>
        </row>
        <row r="104">
          <cell r="F104">
            <v>253071.07440000001</v>
          </cell>
          <cell r="G104">
            <v>531689.25618000003</v>
          </cell>
          <cell r="I104">
            <v>149613.22312000001</v>
          </cell>
          <cell r="J104">
            <v>35593.388420000003</v>
          </cell>
          <cell r="K104">
            <v>665315.70245999994</v>
          </cell>
          <cell r="M104">
            <v>135510.74384000001</v>
          </cell>
          <cell r="O104">
            <v>36212.23141</v>
          </cell>
          <cell r="Q104">
            <v>3659.5041500000002</v>
          </cell>
          <cell r="R104">
            <v>58325.950420000001</v>
          </cell>
          <cell r="S104">
            <v>365771.90083</v>
          </cell>
          <cell r="T104">
            <v>4068.09917</v>
          </cell>
          <cell r="V104">
            <v>101137.19008</v>
          </cell>
          <cell r="W104">
            <v>887206.61158999999</v>
          </cell>
          <cell r="X104">
            <v>915966.44600000011</v>
          </cell>
          <cell r="Y104">
            <v>6386.5750530000023</v>
          </cell>
          <cell r="Z104">
            <v>876098.67767999996</v>
          </cell>
          <cell r="AB104">
            <v>727607.93388000003</v>
          </cell>
          <cell r="AC104">
            <v>574750.10190000001</v>
          </cell>
        </row>
        <row r="105">
          <cell r="F105">
            <v>119452.56200999999</v>
          </cell>
          <cell r="G105">
            <v>210089.25618999999</v>
          </cell>
          <cell r="I105">
            <v>119186.77683</v>
          </cell>
          <cell r="J105">
            <v>17575.537179999999</v>
          </cell>
          <cell r="K105">
            <v>308191.73554000002</v>
          </cell>
          <cell r="M105">
            <v>87338.181800000006</v>
          </cell>
          <cell r="O105">
            <v>4284.2975299999998</v>
          </cell>
          <cell r="Q105">
            <v>12037.685960000001</v>
          </cell>
          <cell r="R105">
            <v>27484.95865</v>
          </cell>
          <cell r="S105">
            <v>168059.50414</v>
          </cell>
          <cell r="T105">
            <v>3361.9834799999999</v>
          </cell>
          <cell r="V105">
            <v>50796.694230000001</v>
          </cell>
          <cell r="W105">
            <v>913785.12396</v>
          </cell>
          <cell r="X105">
            <v>953057.33500000008</v>
          </cell>
          <cell r="Y105">
            <v>6799.3351600000005</v>
          </cell>
          <cell r="Z105">
            <v>804350.41324999998</v>
          </cell>
          <cell r="AB105">
            <v>635460</v>
          </cell>
          <cell r="AC105">
            <v>513738.56470000005</v>
          </cell>
        </row>
        <row r="106">
          <cell r="F106">
            <v>118004.6281</v>
          </cell>
          <cell r="G106">
            <v>179999.99997</v>
          </cell>
          <cell r="I106">
            <v>126327.27271</v>
          </cell>
          <cell r="J106">
            <v>7687.9339</v>
          </cell>
          <cell r="K106">
            <v>287266.11570999998</v>
          </cell>
          <cell r="M106">
            <v>56312.727270000003</v>
          </cell>
          <cell r="O106">
            <v>6979.8347000000003</v>
          </cell>
          <cell r="Q106">
            <v>17220.495849999999</v>
          </cell>
          <cell r="R106">
            <v>22417.19009</v>
          </cell>
          <cell r="S106">
            <v>158697.52067999999</v>
          </cell>
          <cell r="T106">
            <v>1287.2727</v>
          </cell>
          <cell r="V106">
            <v>57516.694219999998</v>
          </cell>
          <cell r="W106">
            <v>738049.58669999999</v>
          </cell>
          <cell r="X106">
            <v>776726.85200000007</v>
          </cell>
          <cell r="Y106">
            <v>4835.8982070000002</v>
          </cell>
          <cell r="Z106">
            <v>651946.52893000003</v>
          </cell>
          <cell r="AB106">
            <v>519452.56198</v>
          </cell>
          <cell r="AC106">
            <v>423907.20839999994</v>
          </cell>
        </row>
        <row r="107">
          <cell r="F107">
            <v>102535.53720999999</v>
          </cell>
          <cell r="G107">
            <v>163834.71072999999</v>
          </cell>
          <cell r="I107">
            <v>116588.42978000001</v>
          </cell>
          <cell r="J107">
            <v>9240.9917000000005</v>
          </cell>
          <cell r="K107">
            <v>272588.42976999999</v>
          </cell>
          <cell r="M107">
            <v>63147.768680000001</v>
          </cell>
          <cell r="O107">
            <v>6360.9917299999997</v>
          </cell>
          <cell r="Q107">
            <v>4379.50414</v>
          </cell>
          <cell r="R107">
            <v>26921.652900000001</v>
          </cell>
          <cell r="S107">
            <v>138485.9504</v>
          </cell>
          <cell r="T107">
            <v>1697.85123</v>
          </cell>
          <cell r="V107">
            <v>47829.421479999997</v>
          </cell>
          <cell r="W107">
            <v>761851.23959999997</v>
          </cell>
          <cell r="X107">
            <v>796759.89900000009</v>
          </cell>
          <cell r="Y107">
            <v>8166.5410309999997</v>
          </cell>
          <cell r="Z107">
            <v>508354.95867999998</v>
          </cell>
          <cell r="AB107">
            <v>452489.42148999998</v>
          </cell>
          <cell r="AC107">
            <v>408475.81179999991</v>
          </cell>
        </row>
        <row r="108">
          <cell r="F108">
            <v>62850.247960000001</v>
          </cell>
          <cell r="G108">
            <v>117064.46282</v>
          </cell>
          <cell r="I108">
            <v>84416.528900000005</v>
          </cell>
          <cell r="J108">
            <v>8927.6032899999991</v>
          </cell>
          <cell r="K108">
            <v>219768.59503</v>
          </cell>
          <cell r="M108">
            <v>58433.057910000003</v>
          </cell>
          <cell r="O108">
            <v>8292.8925400000007</v>
          </cell>
          <cell r="Q108">
            <v>4472.7272700000003</v>
          </cell>
          <cell r="R108">
            <v>25110.7438</v>
          </cell>
          <cell r="S108">
            <v>138485.95039000001</v>
          </cell>
          <cell r="T108">
            <v>1729.5867599999999</v>
          </cell>
          <cell r="V108">
            <v>54428.429750000003</v>
          </cell>
          <cell r="W108">
            <v>611603.30573999998</v>
          </cell>
          <cell r="X108">
            <v>653553.36499999999</v>
          </cell>
          <cell r="Y108">
            <v>8645.9457300000013</v>
          </cell>
          <cell r="Z108">
            <v>674911.73552999995</v>
          </cell>
          <cell r="AB108">
            <v>378816.38271999999</v>
          </cell>
          <cell r="AC108">
            <v>362875.83649999998</v>
          </cell>
        </row>
        <row r="109">
          <cell r="F109">
            <v>57389.752079999998</v>
          </cell>
          <cell r="G109">
            <v>107107.43799999999</v>
          </cell>
          <cell r="I109">
            <v>76760.330579999994</v>
          </cell>
          <cell r="J109">
            <v>8350.4132499999996</v>
          </cell>
          <cell r="K109">
            <v>199021.48762</v>
          </cell>
          <cell r="M109">
            <v>59055.867740000002</v>
          </cell>
          <cell r="O109">
            <v>6398.6776900000004</v>
          </cell>
          <cell r="Q109">
            <v>4014.5454399999999</v>
          </cell>
          <cell r="R109">
            <v>21344.132229999999</v>
          </cell>
          <cell r="S109">
            <v>112006.61159</v>
          </cell>
          <cell r="T109">
            <v>1445.9503299999999</v>
          </cell>
          <cell r="V109">
            <v>55225.785129999997</v>
          </cell>
          <cell r="W109">
            <v>818181.81817999994</v>
          </cell>
          <cell r="X109">
            <v>842181.36199999996</v>
          </cell>
          <cell r="Y109">
            <v>9925.283879999999</v>
          </cell>
          <cell r="Z109">
            <v>453436.77685000002</v>
          </cell>
          <cell r="AB109">
            <v>235858.01652999999</v>
          </cell>
          <cell r="AC109">
            <v>271616.38180000003</v>
          </cell>
        </row>
        <row r="110">
          <cell r="F110">
            <v>56881.98345</v>
          </cell>
          <cell r="G110">
            <v>102942.14873</v>
          </cell>
          <cell r="I110">
            <v>83920.66115</v>
          </cell>
          <cell r="J110">
            <v>8144.1322200000004</v>
          </cell>
          <cell r="K110">
            <v>193249.58670000001</v>
          </cell>
          <cell r="M110">
            <v>59841.32228</v>
          </cell>
          <cell r="O110">
            <v>7205.9504299999999</v>
          </cell>
          <cell r="Q110">
            <v>3970.9090700000002</v>
          </cell>
          <cell r="R110">
            <v>16756.363659999999</v>
          </cell>
          <cell r="S110">
            <v>140826.44626999999</v>
          </cell>
          <cell r="T110">
            <v>1211.9007899999999</v>
          </cell>
          <cell r="V110">
            <v>53882.975209999997</v>
          </cell>
          <cell r="W110">
            <v>821553.71898999996</v>
          </cell>
          <cell r="X110">
            <v>855668.95799999998</v>
          </cell>
          <cell r="Y110">
            <v>9526.6064100000003</v>
          </cell>
          <cell r="Z110">
            <v>741335.28928000003</v>
          </cell>
          <cell r="AB110">
            <v>379454.87602999998</v>
          </cell>
          <cell r="AC110">
            <v>329771.72220000002</v>
          </cell>
        </row>
        <row r="111">
          <cell r="F111">
            <v>51175.537219999998</v>
          </cell>
          <cell r="G111">
            <v>90882.644639999999</v>
          </cell>
          <cell r="I111">
            <v>76998.347120000006</v>
          </cell>
          <cell r="J111">
            <v>9419.5041000000001</v>
          </cell>
          <cell r="K111">
            <v>184105.78511</v>
          </cell>
          <cell r="M111">
            <v>52740.495849999999</v>
          </cell>
          <cell r="O111">
            <v>10829.7521</v>
          </cell>
          <cell r="Q111">
            <v>5216.5289199999997</v>
          </cell>
          <cell r="R111">
            <v>23930.578519999999</v>
          </cell>
          <cell r="S111">
            <v>124462.80989999999</v>
          </cell>
          <cell r="T111">
            <v>1299.1735200000001</v>
          </cell>
          <cell r="V111">
            <v>46962.644630000003</v>
          </cell>
          <cell r="W111">
            <v>612297.52064999996</v>
          </cell>
          <cell r="X111">
            <v>650776.50699999998</v>
          </cell>
          <cell r="Y111">
            <v>8524.95406</v>
          </cell>
          <cell r="Z111">
            <v>679073.47106999997</v>
          </cell>
          <cell r="AB111">
            <v>397298.01653000002</v>
          </cell>
          <cell r="AC111">
            <v>350003.11619999999</v>
          </cell>
        </row>
        <row r="112">
          <cell r="F112">
            <v>57484.958689999999</v>
          </cell>
          <cell r="G112">
            <v>109249.58676999999</v>
          </cell>
          <cell r="I112">
            <v>94353.718999999997</v>
          </cell>
          <cell r="J112">
            <v>14719.33885</v>
          </cell>
          <cell r="K112">
            <v>230102.47932000001</v>
          </cell>
          <cell r="M112">
            <v>52458.843009999997</v>
          </cell>
          <cell r="O112">
            <v>23180.826430000001</v>
          </cell>
          <cell r="Q112">
            <v>8530.9090799999994</v>
          </cell>
          <cell r="R112">
            <v>28200.991770000001</v>
          </cell>
          <cell r="S112">
            <v>156932.23139999999</v>
          </cell>
          <cell r="T112">
            <v>1259.50414</v>
          </cell>
          <cell r="V112">
            <v>56013.223140000002</v>
          </cell>
          <cell r="W112">
            <v>632271.07438000001</v>
          </cell>
          <cell r="X112">
            <v>706313.66700000013</v>
          </cell>
          <cell r="Y112">
            <v>8136.9873279999993</v>
          </cell>
          <cell r="Z112">
            <v>1036520.33059</v>
          </cell>
          <cell r="AB112">
            <v>735795.98907999997</v>
          </cell>
          <cell r="AC112">
            <v>611840.99090000009</v>
          </cell>
        </row>
        <row r="113">
          <cell r="F113">
            <v>107970.24793</v>
          </cell>
          <cell r="G113">
            <v>197573.55372</v>
          </cell>
          <cell r="I113">
            <v>188727.27272000001</v>
          </cell>
          <cell r="J113">
            <v>49921.98345</v>
          </cell>
          <cell r="K113">
            <v>415438.01652</v>
          </cell>
          <cell r="M113">
            <v>52397.355360000001</v>
          </cell>
          <cell r="O113">
            <v>82899.173550000007</v>
          </cell>
          <cell r="Q113">
            <v>7872.3966799999998</v>
          </cell>
          <cell r="R113">
            <v>36856.859519999998</v>
          </cell>
          <cell r="S113">
            <v>289051.23965</v>
          </cell>
          <cell r="T113">
            <v>1025.4545900000001</v>
          </cell>
          <cell r="V113">
            <v>61358.677680000001</v>
          </cell>
          <cell r="W113">
            <v>611464.46281000006</v>
          </cell>
          <cell r="X113">
            <v>654545.10000000021</v>
          </cell>
          <cell r="Y113">
            <v>9487.3337040000006</v>
          </cell>
          <cell r="Z113">
            <v>1174184.2975000001</v>
          </cell>
          <cell r="AB113">
            <v>784492.97264000005</v>
          </cell>
          <cell r="AC113">
            <v>664422.78059999994</v>
          </cell>
        </row>
        <row r="114">
          <cell r="F114">
            <v>454234.71074000001</v>
          </cell>
          <cell r="G114">
            <v>797097.52064999996</v>
          </cell>
          <cell r="I114">
            <v>465084.29752999998</v>
          </cell>
          <cell r="J114">
            <v>135133.88427000001</v>
          </cell>
          <cell r="K114">
            <v>1353123.96695</v>
          </cell>
          <cell r="M114">
            <v>58423.140520000001</v>
          </cell>
          <cell r="O114">
            <v>242717.35537</v>
          </cell>
          <cell r="Q114">
            <v>27911.40494</v>
          </cell>
          <cell r="R114">
            <v>133983.47106000001</v>
          </cell>
          <cell r="S114">
            <v>1001930.57852</v>
          </cell>
          <cell r="T114">
            <v>7158.3471</v>
          </cell>
          <cell r="V114">
            <v>253547.10745000001</v>
          </cell>
          <cell r="W114">
            <v>586175.20660999999</v>
          </cell>
          <cell r="X114">
            <v>637348.41509999987</v>
          </cell>
          <cell r="Y114">
            <v>9069.6149219999988</v>
          </cell>
          <cell r="Z114">
            <v>977386.36361999996</v>
          </cell>
          <cell r="AB114">
            <v>647483.22314000002</v>
          </cell>
          <cell r="AC114">
            <v>531966.65399999986</v>
          </cell>
        </row>
        <row r="115">
          <cell r="F115">
            <v>491325.61984</v>
          </cell>
          <cell r="G115">
            <v>796165.28928999999</v>
          </cell>
          <cell r="I115">
            <v>314280.99173000001</v>
          </cell>
          <cell r="J115">
            <v>46389.421450000002</v>
          </cell>
          <cell r="K115">
            <v>1107768.5950199999</v>
          </cell>
          <cell r="M115">
            <v>381639.66943000001</v>
          </cell>
          <cell r="O115">
            <v>165996.69420999999</v>
          </cell>
          <cell r="Q115">
            <v>43303.140489999998</v>
          </cell>
          <cell r="R115">
            <v>107444.62813</v>
          </cell>
          <cell r="S115">
            <v>797752.06614999997</v>
          </cell>
          <cell r="T115">
            <v>16647.272720000001</v>
          </cell>
          <cell r="V115">
            <v>183110.08264000001</v>
          </cell>
          <cell r="W115">
            <v>670175.20661999995</v>
          </cell>
          <cell r="X115">
            <v>705718.62600000005</v>
          </cell>
          <cell r="Y115">
            <v>4961.0551640000003</v>
          </cell>
          <cell r="Z115">
            <v>749575.70245999994</v>
          </cell>
          <cell r="AB115">
            <v>594520.41321999999</v>
          </cell>
          <cell r="AC115">
            <v>471768.33950000006</v>
          </cell>
        </row>
        <row r="116">
          <cell r="F116">
            <v>234049.58679999999</v>
          </cell>
          <cell r="G116">
            <v>408991.73553000001</v>
          </cell>
          <cell r="I116">
            <v>163120.66115</v>
          </cell>
          <cell r="J116">
            <v>19382.479350000001</v>
          </cell>
          <cell r="K116">
            <v>579014.87606000004</v>
          </cell>
          <cell r="M116">
            <v>246345.12395000001</v>
          </cell>
          <cell r="O116">
            <v>28135.537179999999</v>
          </cell>
          <cell r="Q116">
            <v>9199.3388300000006</v>
          </cell>
          <cell r="R116">
            <v>43007.603280000003</v>
          </cell>
          <cell r="S116">
            <v>333719.00826999999</v>
          </cell>
          <cell r="T116">
            <v>2096.5289299999999</v>
          </cell>
          <cell r="V116">
            <v>53127.272720000001</v>
          </cell>
          <cell r="W116">
            <v>828495.86774999998</v>
          </cell>
          <cell r="X116">
            <v>856660.69300000009</v>
          </cell>
          <cell r="Y116">
            <v>4493.352938</v>
          </cell>
          <cell r="Z116">
            <v>839893.47109999997</v>
          </cell>
          <cell r="AB116">
            <v>654620.49586999998</v>
          </cell>
          <cell r="AC116">
            <v>520502.1974</v>
          </cell>
        </row>
        <row r="117">
          <cell r="F117">
            <v>111953.05786</v>
          </cell>
          <cell r="G117">
            <v>187695.86777000001</v>
          </cell>
          <cell r="I117">
            <v>112978.51237</v>
          </cell>
          <cell r="J117">
            <v>5458.5124100000003</v>
          </cell>
          <cell r="K117">
            <v>275722.31406</v>
          </cell>
          <cell r="M117">
            <v>100502.47930000001</v>
          </cell>
          <cell r="O117">
            <v>3514.71072</v>
          </cell>
          <cell r="Q117">
            <v>7666.1157499999999</v>
          </cell>
          <cell r="R117">
            <v>16230.74381</v>
          </cell>
          <cell r="S117">
            <v>175636.36361999999</v>
          </cell>
          <cell r="T117">
            <v>769.58678999999995</v>
          </cell>
          <cell r="V117">
            <v>36176.528910000001</v>
          </cell>
          <cell r="W117">
            <v>828694.21487000003</v>
          </cell>
          <cell r="X117">
            <v>852297.05900000012</v>
          </cell>
          <cell r="Y117">
            <v>4309.2869220000002</v>
          </cell>
          <cell r="Z117">
            <v>801252.47933999996</v>
          </cell>
          <cell r="AB117">
            <v>581636.98595999996</v>
          </cell>
          <cell r="AC117">
            <v>448581.57520000002</v>
          </cell>
        </row>
        <row r="118">
          <cell r="F118">
            <v>89424.793380000003</v>
          </cell>
          <cell r="G118">
            <v>148343.80168</v>
          </cell>
          <cell r="I118">
            <v>102763.63636</v>
          </cell>
          <cell r="J118">
            <v>5236.3636399999996</v>
          </cell>
          <cell r="K118">
            <v>235021.48757999999</v>
          </cell>
          <cell r="M118">
            <v>69252.892590000003</v>
          </cell>
          <cell r="O118">
            <v>3046.6115500000001</v>
          </cell>
          <cell r="Q118">
            <v>6200.3305899999996</v>
          </cell>
          <cell r="R118">
            <v>17851.239689999999</v>
          </cell>
          <cell r="S118">
            <v>161276.03307</v>
          </cell>
          <cell r="T118">
            <v>2371.2396600000002</v>
          </cell>
          <cell r="V118">
            <v>36515.702449999997</v>
          </cell>
          <cell r="W118">
            <v>613090.90911999997</v>
          </cell>
          <cell r="X118">
            <v>641454.19800000009</v>
          </cell>
          <cell r="Y118">
            <v>5308.9558019999995</v>
          </cell>
          <cell r="Z118">
            <v>574508.26445000002</v>
          </cell>
          <cell r="AB118">
            <v>504990.33058000001</v>
          </cell>
          <cell r="AC118">
            <v>410221.26539999992</v>
          </cell>
        </row>
        <row r="119">
          <cell r="F119">
            <v>89174.876029999999</v>
          </cell>
          <cell r="G119">
            <v>159252.89257</v>
          </cell>
          <cell r="I119">
            <v>110280.99172000001</v>
          </cell>
          <cell r="J119">
            <v>7731.5702499999998</v>
          </cell>
          <cell r="K119">
            <v>262988.42975000001</v>
          </cell>
          <cell r="M119">
            <v>59722.31407</v>
          </cell>
          <cell r="O119">
            <v>9683.3057900000003</v>
          </cell>
          <cell r="Q119">
            <v>9475.0413100000005</v>
          </cell>
          <cell r="R119">
            <v>26675.70247</v>
          </cell>
          <cell r="S119">
            <v>192198.34711</v>
          </cell>
          <cell r="T119">
            <v>1527.2727199999999</v>
          </cell>
          <cell r="V119">
            <v>37200.000019999999</v>
          </cell>
          <cell r="W119">
            <v>633917.35539000004</v>
          </cell>
          <cell r="X119">
            <v>658710.38700000022</v>
          </cell>
          <cell r="Y119">
            <v>6227.5007590000014</v>
          </cell>
          <cell r="Z119">
            <v>612589.00830999995</v>
          </cell>
          <cell r="AB119">
            <v>445596.28099</v>
          </cell>
          <cell r="AC119">
            <v>413236.13979999995</v>
          </cell>
        </row>
        <row r="120">
          <cell r="F120">
            <v>52266.446279999996</v>
          </cell>
          <cell r="G120">
            <v>109943.80167</v>
          </cell>
          <cell r="I120">
            <v>81778.512390000004</v>
          </cell>
          <cell r="J120">
            <v>7975.5372200000002</v>
          </cell>
          <cell r="K120">
            <v>205487.60329</v>
          </cell>
          <cell r="M120">
            <v>60678.347110000002</v>
          </cell>
          <cell r="O120">
            <v>8838.3470799999996</v>
          </cell>
          <cell r="Q120">
            <v>14697.520689999999</v>
          </cell>
          <cell r="R120">
            <v>23750.08267</v>
          </cell>
          <cell r="S120">
            <v>192614.87603000001</v>
          </cell>
          <cell r="T120">
            <v>1285.2892199999999</v>
          </cell>
          <cell r="V120">
            <v>48156.694230000001</v>
          </cell>
          <cell r="W120">
            <v>701553.71904</v>
          </cell>
          <cell r="X120">
            <v>724561.59100000001</v>
          </cell>
          <cell r="Y120">
            <v>8120.3261800000009</v>
          </cell>
          <cell r="Z120">
            <v>648099.66942000005</v>
          </cell>
          <cell r="AB120">
            <v>364776.03305999999</v>
          </cell>
          <cell r="AC120">
            <v>349566.75279999996</v>
          </cell>
        </row>
        <row r="121">
          <cell r="F121">
            <v>46173.223140000002</v>
          </cell>
          <cell r="G121">
            <v>86578.512419999999</v>
          </cell>
          <cell r="I121">
            <v>85785.123949999994</v>
          </cell>
          <cell r="J121">
            <v>5696.5288899999996</v>
          </cell>
          <cell r="K121">
            <v>160006.61160999999</v>
          </cell>
          <cell r="M121">
            <v>62300.826439999997</v>
          </cell>
          <cell r="O121">
            <v>5428.7603200000003</v>
          </cell>
          <cell r="Q121">
            <v>13324.95865</v>
          </cell>
          <cell r="R121">
            <v>13443.96696</v>
          </cell>
          <cell r="S121">
            <v>147609.91738</v>
          </cell>
          <cell r="T121">
            <v>995.70255999999995</v>
          </cell>
          <cell r="V121">
            <v>51752.727279999999</v>
          </cell>
          <cell r="W121">
            <v>925487.60332999995</v>
          </cell>
          <cell r="X121">
            <v>944925.10799999977</v>
          </cell>
          <cell r="Y121">
            <v>10524.29182</v>
          </cell>
          <cell r="Z121">
            <v>645637.93386999995</v>
          </cell>
          <cell r="AB121">
            <v>299318.46678000002</v>
          </cell>
          <cell r="AC121">
            <v>305989.91690000007</v>
          </cell>
        </row>
        <row r="122">
          <cell r="F122">
            <v>53313.719010000001</v>
          </cell>
          <cell r="G122">
            <v>91497.520650000006</v>
          </cell>
          <cell r="I122">
            <v>80667.768599999996</v>
          </cell>
          <cell r="J122">
            <v>4692.89257</v>
          </cell>
          <cell r="K122">
            <v>153937.19015000001</v>
          </cell>
          <cell r="M122">
            <v>66029.752049999996</v>
          </cell>
          <cell r="O122">
            <v>5089.5867699999999</v>
          </cell>
          <cell r="Q122">
            <v>13374.54543</v>
          </cell>
          <cell r="R122">
            <v>18301.48762</v>
          </cell>
          <cell r="S122">
            <v>149930.57847000001</v>
          </cell>
          <cell r="T122">
            <v>1209.91732</v>
          </cell>
          <cell r="V122">
            <v>61884.297460000002</v>
          </cell>
          <cell r="W122">
            <v>924892.56195999996</v>
          </cell>
          <cell r="X122">
            <v>966148.23700000008</v>
          </cell>
          <cell r="Y122">
            <v>10454.870370000001</v>
          </cell>
          <cell r="Z122">
            <v>634322.49112000002</v>
          </cell>
          <cell r="AB122">
            <v>233246.09155000001</v>
          </cell>
          <cell r="AC122">
            <v>261461.01540000003</v>
          </cell>
        </row>
        <row r="123">
          <cell r="F123">
            <v>48706.115709999998</v>
          </cell>
          <cell r="G123">
            <v>80390.082620000001</v>
          </cell>
          <cell r="I123">
            <v>70452.892590000003</v>
          </cell>
          <cell r="J123">
            <v>5399.00828</v>
          </cell>
          <cell r="K123">
            <v>148859.50416000001</v>
          </cell>
          <cell r="M123">
            <v>54981.81811</v>
          </cell>
          <cell r="O123">
            <v>4401.3222900000001</v>
          </cell>
          <cell r="Q123">
            <v>15020.82646</v>
          </cell>
          <cell r="R123">
            <v>19955.702509999999</v>
          </cell>
          <cell r="S123">
            <v>123292.56199</v>
          </cell>
          <cell r="T123">
            <v>1237.68589</v>
          </cell>
          <cell r="V123">
            <v>55158.347119999999</v>
          </cell>
          <cell r="W123">
            <v>644171.90083000006</v>
          </cell>
          <cell r="X123">
            <v>679338.47500000009</v>
          </cell>
          <cell r="Y123">
            <v>12001.976970000002</v>
          </cell>
          <cell r="Z123">
            <v>400427.10746000003</v>
          </cell>
          <cell r="AB123">
            <v>331434.95867999998</v>
          </cell>
          <cell r="AC123">
            <v>284687.44910000003</v>
          </cell>
        </row>
        <row r="124">
          <cell r="F124">
            <v>54817.190089999996</v>
          </cell>
          <cell r="G124">
            <v>94611.570229999998</v>
          </cell>
          <cell r="I124">
            <v>73666.115720000002</v>
          </cell>
          <cell r="J124">
            <v>10274.38013</v>
          </cell>
          <cell r="K124">
            <v>197752.06611000001</v>
          </cell>
          <cell r="M124">
            <v>56046.942170000002</v>
          </cell>
          <cell r="O124">
            <v>10107.76859</v>
          </cell>
          <cell r="Q124">
            <v>18194.38017</v>
          </cell>
          <cell r="R124">
            <v>29908.76035</v>
          </cell>
          <cell r="S124">
            <v>203563.63636999999</v>
          </cell>
          <cell r="T124">
            <v>7394.3801700000004</v>
          </cell>
          <cell r="V124">
            <v>71795.702470000004</v>
          </cell>
          <cell r="W124">
            <v>611642.97522000002</v>
          </cell>
          <cell r="X124">
            <v>671047.57039999997</v>
          </cell>
          <cell r="Y124">
            <v>17988.089430000007</v>
          </cell>
          <cell r="Z124">
            <v>889312.80992000003</v>
          </cell>
          <cell r="AB124">
            <v>668484.29752000002</v>
          </cell>
          <cell r="AC124">
            <v>565209.61119999993</v>
          </cell>
        </row>
        <row r="125">
          <cell r="F125">
            <v>92568.595050000004</v>
          </cell>
          <cell r="G125">
            <v>178690.90906999999</v>
          </cell>
          <cell r="I125">
            <v>179484.29754</v>
          </cell>
          <cell r="J125">
            <v>91511.404949999996</v>
          </cell>
          <cell r="K125">
            <v>444119.00826999999</v>
          </cell>
          <cell r="M125">
            <v>46665.123979999997</v>
          </cell>
          <cell r="O125">
            <v>70827.768609999999</v>
          </cell>
          <cell r="Q125">
            <v>10173.22314</v>
          </cell>
          <cell r="R125">
            <v>43104.793400000002</v>
          </cell>
          <cell r="S125">
            <v>269851.23963999999</v>
          </cell>
          <cell r="T125">
            <v>1475.70245</v>
          </cell>
          <cell r="V125">
            <v>84743.801630000002</v>
          </cell>
          <cell r="W125">
            <v>614439.66945000004</v>
          </cell>
          <cell r="X125">
            <v>703140.11499999976</v>
          </cell>
          <cell r="Y125">
            <v>26741.142539999997</v>
          </cell>
          <cell r="Z125">
            <v>932989.75205000001</v>
          </cell>
          <cell r="AB125">
            <v>670309.91735</v>
          </cell>
          <cell r="AC125">
            <v>577566.62929999991</v>
          </cell>
        </row>
        <row r="126">
          <cell r="F126">
            <v>223860.49587000001</v>
          </cell>
          <cell r="G126">
            <v>373368.59505</v>
          </cell>
          <cell r="I126">
            <v>269712.39669000002</v>
          </cell>
          <cell r="J126">
            <v>76803.966960000005</v>
          </cell>
          <cell r="K126">
            <v>658234.71073000005</v>
          </cell>
          <cell r="M126">
            <v>46115.70246</v>
          </cell>
          <cell r="O126">
            <v>167067.76860000001</v>
          </cell>
          <cell r="Q126">
            <v>4280.3305899999996</v>
          </cell>
          <cell r="R126">
            <v>73039.338860000003</v>
          </cell>
          <cell r="S126">
            <v>570723.96695000003</v>
          </cell>
          <cell r="T126">
            <v>1100.8264799999999</v>
          </cell>
          <cell r="V126">
            <v>108670.41321</v>
          </cell>
          <cell r="W126">
            <v>611880.99170999997</v>
          </cell>
          <cell r="X126">
            <v>648019.4837000001</v>
          </cell>
          <cell r="Y126">
            <v>31315.024359999996</v>
          </cell>
          <cell r="Z126">
            <v>960947.43802999996</v>
          </cell>
          <cell r="AB126">
            <v>661934.04958999995</v>
          </cell>
          <cell r="AC126">
            <v>532680.70319999999</v>
          </cell>
        </row>
        <row r="127">
          <cell r="F127">
            <v>481685.95039999997</v>
          </cell>
          <cell r="G127">
            <v>833672.72728999995</v>
          </cell>
          <cell r="I127">
            <v>183669.42149000001</v>
          </cell>
          <cell r="J127">
            <v>71166.942120000007</v>
          </cell>
          <cell r="K127">
            <v>1028707.43801</v>
          </cell>
          <cell r="M127">
            <v>49717.685949999999</v>
          </cell>
          <cell r="O127">
            <v>196720.66115999999</v>
          </cell>
          <cell r="Q127">
            <v>36103.140489999998</v>
          </cell>
          <cell r="R127">
            <v>100135.53717</v>
          </cell>
          <cell r="S127">
            <v>983523.96693</v>
          </cell>
          <cell r="T127">
            <v>6533.5537000000004</v>
          </cell>
          <cell r="V127">
            <v>107071.73553000001</v>
          </cell>
          <cell r="W127">
            <v>611920.66111999995</v>
          </cell>
          <cell r="X127">
            <v>635662.4656</v>
          </cell>
          <cell r="Y127">
            <v>9124.7553880000014</v>
          </cell>
          <cell r="Z127">
            <v>1007173.05357</v>
          </cell>
          <cell r="AB127">
            <v>650454.04958999995</v>
          </cell>
          <cell r="AC127">
            <v>509870.79820000002</v>
          </cell>
        </row>
        <row r="128">
          <cell r="F128">
            <v>150150.74377999999</v>
          </cell>
          <cell r="G128">
            <v>239147.10743999999</v>
          </cell>
          <cell r="I128">
            <v>80628.099189999994</v>
          </cell>
          <cell r="J128">
            <v>15022.8099</v>
          </cell>
          <cell r="K128">
            <v>270763.63637000002</v>
          </cell>
          <cell r="M128">
            <v>108503.80167</v>
          </cell>
          <cell r="O128">
            <v>25959.669419999998</v>
          </cell>
          <cell r="Q128">
            <v>4423.1405000000004</v>
          </cell>
          <cell r="R128">
            <v>24037.68593</v>
          </cell>
          <cell r="S128">
            <v>248052.89256000001</v>
          </cell>
          <cell r="T128">
            <v>1246.61158</v>
          </cell>
          <cell r="V128">
            <v>54602.975189999997</v>
          </cell>
          <cell r="W128">
            <v>823537.19010000001</v>
          </cell>
          <cell r="X128">
            <v>852693.75300000014</v>
          </cell>
          <cell r="Y128">
            <v>4408.857116000001</v>
          </cell>
          <cell r="Z128">
            <v>940805.33539999998</v>
          </cell>
          <cell r="AB128">
            <v>743488.51240000001</v>
          </cell>
          <cell r="AC128">
            <v>580383.15669999993</v>
          </cell>
        </row>
        <row r="129">
          <cell r="F129">
            <v>122165.95041</v>
          </cell>
          <cell r="G129">
            <v>178195.04130000001</v>
          </cell>
          <cell r="I129">
            <v>117223.14052</v>
          </cell>
          <cell r="J129">
            <v>25346.776880000001</v>
          </cell>
          <cell r="K129">
            <v>279233.05784000002</v>
          </cell>
          <cell r="M129">
            <v>63959.00834</v>
          </cell>
          <cell r="O129">
            <v>6003.9669100000001</v>
          </cell>
          <cell r="Q129">
            <v>4748.4297399999996</v>
          </cell>
          <cell r="R129">
            <v>23170.909080000001</v>
          </cell>
          <cell r="S129">
            <v>166492.56195999999</v>
          </cell>
          <cell r="T129">
            <v>2309.1570099999999</v>
          </cell>
          <cell r="V129">
            <v>103842.64463</v>
          </cell>
          <cell r="W129">
            <v>825719.00826999999</v>
          </cell>
          <cell r="X129">
            <v>916759.83400000038</v>
          </cell>
          <cell r="Y129">
            <v>7238.8721119999991</v>
          </cell>
          <cell r="Z129">
            <v>828840.66116999998</v>
          </cell>
          <cell r="AB129">
            <v>646133.78728000005</v>
          </cell>
          <cell r="AC129">
            <v>493943.53410000005</v>
          </cell>
        </row>
        <row r="130">
          <cell r="F130">
            <v>103380.49586</v>
          </cell>
          <cell r="G130">
            <v>141937.19008</v>
          </cell>
          <cell r="I130">
            <v>100899.17352</v>
          </cell>
          <cell r="J130">
            <v>6973.8842999999997</v>
          </cell>
          <cell r="K130">
            <v>205745.45454000001</v>
          </cell>
          <cell r="M130">
            <v>58036.363619999996</v>
          </cell>
          <cell r="O130">
            <v>3998.6777099999999</v>
          </cell>
          <cell r="Q130">
            <v>4419.17353</v>
          </cell>
          <cell r="R130">
            <v>12049.58678</v>
          </cell>
          <cell r="S130">
            <v>141183.47106000001</v>
          </cell>
          <cell r="T130">
            <v>554.38014999999996</v>
          </cell>
          <cell r="V130">
            <v>70470.743789999993</v>
          </cell>
          <cell r="W130">
            <v>489540.49586000002</v>
          </cell>
          <cell r="X130">
            <v>533791.44640000002</v>
          </cell>
          <cell r="Y130">
            <v>5964.2942900000007</v>
          </cell>
          <cell r="Z130">
            <v>758479.58678000001</v>
          </cell>
          <cell r="AB130">
            <v>583294.54544999998</v>
          </cell>
          <cell r="AC130">
            <v>478155.11290000001</v>
          </cell>
        </row>
        <row r="131">
          <cell r="F131">
            <v>97092.892569999996</v>
          </cell>
          <cell r="G131">
            <v>144813.22313</v>
          </cell>
          <cell r="I131">
            <v>116191.73555</v>
          </cell>
          <cell r="J131">
            <v>9762.6446199999991</v>
          </cell>
          <cell r="K131">
            <v>257672.72725</v>
          </cell>
          <cell r="M131">
            <v>57185.454559999998</v>
          </cell>
          <cell r="O131">
            <v>8945.4545699999999</v>
          </cell>
          <cell r="Q131">
            <v>6311.4049699999996</v>
          </cell>
          <cell r="R131">
            <v>22331.90079</v>
          </cell>
          <cell r="S131">
            <v>156654.54545000001</v>
          </cell>
          <cell r="T131">
            <v>4509.42148</v>
          </cell>
          <cell r="V131">
            <v>63754.710749999998</v>
          </cell>
          <cell r="W131">
            <v>502433.05787000002</v>
          </cell>
          <cell r="X131">
            <v>543113.75539999991</v>
          </cell>
          <cell r="Y131">
            <v>15773.148480999997</v>
          </cell>
          <cell r="Z131">
            <v>637584.63636999996</v>
          </cell>
          <cell r="AB131">
            <v>464997.68595000001</v>
          </cell>
          <cell r="AC131">
            <v>424482.41469999991</v>
          </cell>
        </row>
        <row r="132">
          <cell r="F132">
            <v>63104.132230000003</v>
          </cell>
          <cell r="G132">
            <v>115775.2066</v>
          </cell>
          <cell r="I132">
            <v>87371.90079</v>
          </cell>
          <cell r="J132">
            <v>9157.6859600000007</v>
          </cell>
          <cell r="K132">
            <v>210585.12398999999</v>
          </cell>
          <cell r="M132">
            <v>52627.438020000001</v>
          </cell>
          <cell r="O132">
            <v>9786.4462700000004</v>
          </cell>
          <cell r="Q132">
            <v>9574.2149000000009</v>
          </cell>
          <cell r="R132">
            <v>24646.611560000001</v>
          </cell>
          <cell r="S132">
            <v>159133.88432000001</v>
          </cell>
          <cell r="T132">
            <v>1221.8181099999999</v>
          </cell>
          <cell r="V132">
            <v>48027.76857</v>
          </cell>
          <cell r="W132">
            <v>826314.04957999999</v>
          </cell>
          <cell r="X132">
            <v>840713.59420000005</v>
          </cell>
          <cell r="Y132">
            <v>12987.761560000001</v>
          </cell>
          <cell r="Z132">
            <v>799869.91734000004</v>
          </cell>
          <cell r="AB132">
            <v>427643.38842999999</v>
          </cell>
          <cell r="AC132">
            <v>396733.66940000001</v>
          </cell>
        </row>
        <row r="133">
          <cell r="F133">
            <v>60585.123970000001</v>
          </cell>
          <cell r="G133">
            <v>112958.67767999999</v>
          </cell>
          <cell r="I133">
            <v>80013.223159999994</v>
          </cell>
          <cell r="J133">
            <v>10643.30579</v>
          </cell>
          <cell r="K133">
            <v>200925.61984</v>
          </cell>
          <cell r="M133">
            <v>58333.884330000001</v>
          </cell>
          <cell r="O133">
            <v>8098.5124100000003</v>
          </cell>
          <cell r="Q133">
            <v>7866.4462800000001</v>
          </cell>
          <cell r="R133">
            <v>24674.380140000001</v>
          </cell>
          <cell r="S133">
            <v>178195.04135000001</v>
          </cell>
          <cell r="T133">
            <v>2306.7768599999999</v>
          </cell>
          <cell r="V133">
            <v>51000.991719999998</v>
          </cell>
          <cell r="W133">
            <v>864991.73557000002</v>
          </cell>
          <cell r="X133">
            <v>898908.60400000005</v>
          </cell>
          <cell r="Y133">
            <v>130468.68966000002</v>
          </cell>
          <cell r="Z133">
            <v>660041.23965999996</v>
          </cell>
          <cell r="AB133">
            <v>289782.40721999999</v>
          </cell>
          <cell r="AC133">
            <v>317335.36530000006</v>
          </cell>
        </row>
        <row r="134">
          <cell r="F134">
            <v>52907.107409999997</v>
          </cell>
          <cell r="G134">
            <v>95404.958710000006</v>
          </cell>
          <cell r="I134">
            <v>69939.173559999996</v>
          </cell>
          <cell r="J134">
            <v>8955.3719400000009</v>
          </cell>
          <cell r="K134">
            <v>160760.33056999999</v>
          </cell>
          <cell r="M134">
            <v>55894.214950000001</v>
          </cell>
          <cell r="O134">
            <v>8181.8182100000004</v>
          </cell>
          <cell r="Q134">
            <v>13404.29752</v>
          </cell>
          <cell r="R134">
            <v>25086.942139999999</v>
          </cell>
          <cell r="S134">
            <v>155504.13222</v>
          </cell>
          <cell r="T134">
            <v>1166.2809600000001</v>
          </cell>
          <cell r="V134">
            <v>49443.966939999998</v>
          </cell>
          <cell r="W134">
            <v>1011570.24788</v>
          </cell>
          <cell r="X134">
            <v>1036363.0749999997</v>
          </cell>
          <cell r="Y134">
            <v>17036.023829999998</v>
          </cell>
          <cell r="Z134">
            <v>539649.99997999996</v>
          </cell>
          <cell r="AB134">
            <v>391458.41701999999</v>
          </cell>
          <cell r="AC134">
            <v>340085.76619999995</v>
          </cell>
        </row>
        <row r="135">
          <cell r="F135">
            <v>48755.70248</v>
          </cell>
          <cell r="G135">
            <v>84017.85123</v>
          </cell>
          <cell r="I135">
            <v>78644.628079999995</v>
          </cell>
          <cell r="J135">
            <v>9580.1653000000006</v>
          </cell>
          <cell r="K135">
            <v>129064.46279999999</v>
          </cell>
          <cell r="M135">
            <v>51034.710789999997</v>
          </cell>
          <cell r="O135">
            <v>8394.0495800000008</v>
          </cell>
          <cell r="Q135">
            <v>24337.19008</v>
          </cell>
          <cell r="R135">
            <v>26638.01655</v>
          </cell>
          <cell r="S135">
            <v>128211.57024</v>
          </cell>
          <cell r="T135">
            <v>1600.6611600000001</v>
          </cell>
          <cell r="V135">
            <v>44901.818200000002</v>
          </cell>
          <cell r="W135">
            <v>975867.76859999995</v>
          </cell>
          <cell r="X135">
            <v>1009189.5360000001</v>
          </cell>
          <cell r="Y135">
            <v>10873.382540000001</v>
          </cell>
          <cell r="Z135">
            <v>634562.07510999998</v>
          </cell>
          <cell r="AB135">
            <v>414850.49586999998</v>
          </cell>
          <cell r="AC135">
            <v>380965.08289999998</v>
          </cell>
        </row>
        <row r="136">
          <cell r="F136">
            <v>75177.520669999998</v>
          </cell>
          <cell r="G136">
            <v>121051.23967</v>
          </cell>
          <cell r="I136">
            <v>126446.28099</v>
          </cell>
          <cell r="J136">
            <v>13182.148789999999</v>
          </cell>
          <cell r="K136">
            <v>251047.9339</v>
          </cell>
          <cell r="M136">
            <v>63649.586710000003</v>
          </cell>
          <cell r="O136">
            <v>49916.033040000002</v>
          </cell>
          <cell r="Q136">
            <v>59452.561970000002</v>
          </cell>
          <cell r="R136">
            <v>40875.371879999999</v>
          </cell>
          <cell r="S136">
            <v>277923.96694999997</v>
          </cell>
          <cell r="T136">
            <v>4131.5702799999999</v>
          </cell>
          <cell r="V136">
            <v>48965.950429999997</v>
          </cell>
          <cell r="W136">
            <v>1045884.2975099999</v>
          </cell>
          <cell r="X136">
            <v>1088329.9890000001</v>
          </cell>
          <cell r="Y136">
            <v>23268.086569999999</v>
          </cell>
          <cell r="Z136">
            <v>1006253.0578299999</v>
          </cell>
          <cell r="AB136">
            <v>693648.46161</v>
          </cell>
          <cell r="AC136">
            <v>593295.54640000011</v>
          </cell>
        </row>
        <row r="137">
          <cell r="F137">
            <v>161656.85949999999</v>
          </cell>
          <cell r="G137">
            <v>248350.41325000001</v>
          </cell>
          <cell r="I137">
            <v>219233.05786</v>
          </cell>
          <cell r="J137">
            <v>48787.438009999998</v>
          </cell>
          <cell r="K137">
            <v>461613.22314000002</v>
          </cell>
          <cell r="M137">
            <v>96277.685920000004</v>
          </cell>
          <cell r="O137">
            <v>94407.272750000004</v>
          </cell>
          <cell r="Q137">
            <v>69116.033049999998</v>
          </cell>
          <cell r="R137">
            <v>42323.305780000002</v>
          </cell>
          <cell r="S137">
            <v>544581.81819999998</v>
          </cell>
          <cell r="T137">
            <v>10883.305780000001</v>
          </cell>
          <cell r="V137">
            <v>45578.181830000001</v>
          </cell>
          <cell r="W137">
            <v>962578.51237000001</v>
          </cell>
          <cell r="X137">
            <v>1006214.331</v>
          </cell>
          <cell r="Y137">
            <v>63621.783719999992</v>
          </cell>
          <cell r="Z137">
            <v>1078418.30415</v>
          </cell>
          <cell r="AB137">
            <v>786483.33230999997</v>
          </cell>
          <cell r="AC137">
            <v>677434.34380000015</v>
          </cell>
        </row>
        <row r="138">
          <cell r="F138">
            <v>442464.79340999998</v>
          </cell>
          <cell r="G138">
            <v>705857.85123999999</v>
          </cell>
          <cell r="I138">
            <v>410677.68594</v>
          </cell>
          <cell r="J138">
            <v>95101.487599999993</v>
          </cell>
          <cell r="K138">
            <v>1120284.2975000001</v>
          </cell>
          <cell r="M138">
            <v>164290.90908000001</v>
          </cell>
          <cell r="O138">
            <v>296350.41321999999</v>
          </cell>
          <cell r="Q138">
            <v>102892.56198</v>
          </cell>
          <cell r="R138">
            <v>102906.44628</v>
          </cell>
          <cell r="S138">
            <v>1270611.5702500001</v>
          </cell>
          <cell r="T138">
            <v>21022.809939999999</v>
          </cell>
          <cell r="V138">
            <v>71325.619850000003</v>
          </cell>
          <cell r="W138">
            <v>1190677.6859800001</v>
          </cell>
          <cell r="X138">
            <v>1211701.8230000001</v>
          </cell>
          <cell r="Y138">
            <v>75586.074760000003</v>
          </cell>
          <cell r="Z138">
            <v>1001460.16531</v>
          </cell>
          <cell r="AB138">
            <v>691175.27749000001</v>
          </cell>
          <cell r="AC138">
            <v>575682.33279999997</v>
          </cell>
        </row>
        <row r="139">
          <cell r="F139">
            <v>940899.17354999995</v>
          </cell>
          <cell r="G139">
            <v>1532231.4049800001</v>
          </cell>
          <cell r="I139">
            <v>501342.14876000001</v>
          </cell>
          <cell r="J139">
            <v>131226.44628999999</v>
          </cell>
          <cell r="K139">
            <v>2159603.3057900001</v>
          </cell>
          <cell r="M139">
            <v>364085.95039000001</v>
          </cell>
          <cell r="O139">
            <v>375471.07438000001</v>
          </cell>
          <cell r="Q139">
            <v>288079.33886000002</v>
          </cell>
          <cell r="R139">
            <v>259636.36363000001</v>
          </cell>
          <cell r="S139">
            <v>2219900.8264299999</v>
          </cell>
          <cell r="T139">
            <v>76605.619820000007</v>
          </cell>
          <cell r="V139">
            <v>272290.90908000001</v>
          </cell>
          <cell r="W139">
            <v>1390809.91732</v>
          </cell>
          <cell r="X139">
            <v>1415205.8449999997</v>
          </cell>
          <cell r="Y139">
            <v>24489.90409</v>
          </cell>
          <cell r="Z139">
            <v>939312.47935000004</v>
          </cell>
          <cell r="AB139">
            <v>708311.32230999996</v>
          </cell>
          <cell r="AC139">
            <v>552931.93189999997</v>
          </cell>
        </row>
        <row r="140">
          <cell r="F140">
            <v>678148.76032</v>
          </cell>
          <cell r="G140">
            <v>1043900.82644</v>
          </cell>
          <cell r="I140">
            <v>273044.62806999998</v>
          </cell>
          <cell r="J140">
            <v>46758.347119999999</v>
          </cell>
          <cell r="K140">
            <v>1302862.8099199999</v>
          </cell>
          <cell r="M140">
            <v>471371.90081999998</v>
          </cell>
          <cell r="O140">
            <v>126898.51239</v>
          </cell>
          <cell r="Q140">
            <v>290677.68594</v>
          </cell>
          <cell r="R140">
            <v>165798.34711999999</v>
          </cell>
          <cell r="S140">
            <v>1577851.2396499999</v>
          </cell>
          <cell r="T140">
            <v>54775.537210000002</v>
          </cell>
          <cell r="V140">
            <v>95504.132209999996</v>
          </cell>
          <cell r="W140">
            <v>1501884.29748</v>
          </cell>
          <cell r="X140">
            <v>1533420.6569999999</v>
          </cell>
          <cell r="Y140">
            <v>7973.3510530000003</v>
          </cell>
          <cell r="Z140">
            <v>1001476.3801</v>
          </cell>
          <cell r="AB140">
            <v>761988.77032999997</v>
          </cell>
          <cell r="AC140">
            <v>610452.56189999986</v>
          </cell>
        </row>
        <row r="141">
          <cell r="F141">
            <v>194802.64463</v>
          </cell>
          <cell r="G141">
            <v>288813.22314000002</v>
          </cell>
          <cell r="I141">
            <v>123252.89258</v>
          </cell>
          <cell r="J141">
            <v>13513.388440000001</v>
          </cell>
          <cell r="K141">
            <v>374578.51241000002</v>
          </cell>
          <cell r="M141">
            <v>87590.082710000002</v>
          </cell>
          <cell r="O141">
            <v>13632.396699999999</v>
          </cell>
          <cell r="Q141">
            <v>60113.057860000001</v>
          </cell>
          <cell r="R141">
            <v>45413.553720000004</v>
          </cell>
          <cell r="S141">
            <v>395801.65286999999</v>
          </cell>
          <cell r="T141">
            <v>7398.3471200000004</v>
          </cell>
          <cell r="V141">
            <v>42612.892549999997</v>
          </cell>
          <cell r="W141">
            <v>1500892.56201</v>
          </cell>
          <cell r="X141">
            <v>1537585.9440000006</v>
          </cell>
          <cell r="Y141">
            <v>5216.5261</v>
          </cell>
          <cell r="Z141">
            <v>830982.47933</v>
          </cell>
          <cell r="AB141">
            <v>669056.85947000002</v>
          </cell>
          <cell r="AC141">
            <v>521176.57720000006</v>
          </cell>
        </row>
        <row r="142">
          <cell r="F142">
            <v>125668.76036</v>
          </cell>
          <cell r="G142">
            <v>191960.33059999999</v>
          </cell>
          <cell r="I142">
            <v>127338.84297</v>
          </cell>
          <cell r="J142">
            <v>10403.305780000001</v>
          </cell>
          <cell r="K142">
            <v>310512.39669999998</v>
          </cell>
          <cell r="M142">
            <v>64895.206680000003</v>
          </cell>
          <cell r="O142">
            <v>8118.3471</v>
          </cell>
          <cell r="Q142">
            <v>55608.59506</v>
          </cell>
          <cell r="R142">
            <v>30241.98345</v>
          </cell>
          <cell r="S142">
            <v>292165.28925999999</v>
          </cell>
          <cell r="T142">
            <v>7291.2396600000002</v>
          </cell>
          <cell r="V142">
            <v>62540.826430000001</v>
          </cell>
          <cell r="W142">
            <v>957024.79339000001</v>
          </cell>
          <cell r="X142">
            <v>998280.451</v>
          </cell>
          <cell r="Y142">
            <v>9767.0029740000009</v>
          </cell>
          <cell r="Z142">
            <v>669806.11572</v>
          </cell>
          <cell r="AB142">
            <v>537798.51240000001</v>
          </cell>
          <cell r="AC142">
            <v>441619.59550000005</v>
          </cell>
        </row>
        <row r="143">
          <cell r="F143">
            <v>120021.81819999999</v>
          </cell>
          <cell r="G143">
            <v>185732.23139</v>
          </cell>
          <cell r="I143">
            <v>127180.16532</v>
          </cell>
          <cell r="J143">
            <v>12557.35536</v>
          </cell>
          <cell r="K143">
            <v>311940.49585000001</v>
          </cell>
          <cell r="M143">
            <v>69574.214840000001</v>
          </cell>
          <cell r="O143">
            <v>9568.2644899999996</v>
          </cell>
          <cell r="Q143">
            <v>42440.330569999998</v>
          </cell>
          <cell r="R143">
            <v>36005.950420000001</v>
          </cell>
          <cell r="S143">
            <v>265864.46279999998</v>
          </cell>
          <cell r="T143">
            <v>5527.9338600000001</v>
          </cell>
          <cell r="V143">
            <v>61729.586759999998</v>
          </cell>
          <cell r="W143">
            <v>979438.01656000002</v>
          </cell>
          <cell r="X143">
            <v>1013949.8640000002</v>
          </cell>
          <cell r="Y143">
            <v>14741.149040000002</v>
          </cell>
          <cell r="Z143">
            <v>443480.49586999998</v>
          </cell>
          <cell r="AB143">
            <v>471826.15447000001</v>
          </cell>
          <cell r="AC143">
            <v>419444.40090000001</v>
          </cell>
        </row>
        <row r="144">
          <cell r="F144">
            <v>76861.487599999993</v>
          </cell>
          <cell r="G144">
            <v>130671.07438000001</v>
          </cell>
          <cell r="I144">
            <v>94254.545440000002</v>
          </cell>
          <cell r="J144">
            <v>10161.32229</v>
          </cell>
          <cell r="K144">
            <v>242717.35537999999</v>
          </cell>
          <cell r="M144">
            <v>67100.826360000006</v>
          </cell>
          <cell r="O144">
            <v>10807.93388</v>
          </cell>
          <cell r="Q144">
            <v>60271.735549999998</v>
          </cell>
          <cell r="R144">
            <v>33137.85125</v>
          </cell>
          <cell r="S144">
            <v>239206.61157000001</v>
          </cell>
          <cell r="T144">
            <v>4331.9008199999998</v>
          </cell>
          <cell r="V144">
            <v>46843.636350000001</v>
          </cell>
          <cell r="W144">
            <v>1103801.65289</v>
          </cell>
          <cell r="X144">
            <v>1127404.3479999998</v>
          </cell>
          <cell r="Y144">
            <v>10385.448920000001</v>
          </cell>
          <cell r="Z144">
            <v>564214.04958999995</v>
          </cell>
          <cell r="AB144">
            <v>320525.45455000002</v>
          </cell>
          <cell r="AC144">
            <v>321659.3298999999</v>
          </cell>
        </row>
        <row r="145">
          <cell r="F145">
            <v>63118.016530000001</v>
          </cell>
          <cell r="G145">
            <v>109547.10742</v>
          </cell>
          <cell r="I145">
            <v>125811.57028</v>
          </cell>
          <cell r="J145">
            <v>8824.4628100000009</v>
          </cell>
          <cell r="K145">
            <v>254181.81818</v>
          </cell>
          <cell r="M145">
            <v>63847.933870000001</v>
          </cell>
          <cell r="O145">
            <v>11301.81817</v>
          </cell>
          <cell r="Q145">
            <v>48581.156990000003</v>
          </cell>
          <cell r="R145">
            <v>27038.677670000001</v>
          </cell>
          <cell r="S145">
            <v>197157.02481</v>
          </cell>
          <cell r="T145">
            <v>3336.1983399999999</v>
          </cell>
          <cell r="V145">
            <v>45784.462800000001</v>
          </cell>
          <cell r="W145">
            <v>1225983.4710899999</v>
          </cell>
          <cell r="X145">
            <v>1257718.3269999998</v>
          </cell>
          <cell r="Y145">
            <v>9955.0359299999982</v>
          </cell>
          <cell r="Z145">
            <v>496689.58676999999</v>
          </cell>
          <cell r="AB145">
            <v>267082.89256000001</v>
          </cell>
          <cell r="AC145">
            <v>286036.20870000002</v>
          </cell>
        </row>
        <row r="146">
          <cell r="F146">
            <v>61705.78512</v>
          </cell>
          <cell r="G146">
            <v>101157.02477</v>
          </cell>
          <cell r="I146">
            <v>85408.264500000005</v>
          </cell>
          <cell r="J146">
            <v>9264.7933900000007</v>
          </cell>
          <cell r="K146">
            <v>209414.87603000001</v>
          </cell>
          <cell r="M146">
            <v>57752.727290000003</v>
          </cell>
          <cell r="O146">
            <v>10276.36361</v>
          </cell>
          <cell r="Q146">
            <v>30162.644629999999</v>
          </cell>
          <cell r="R146">
            <v>25795.041300000001</v>
          </cell>
          <cell r="S146">
            <v>240694.21486000001</v>
          </cell>
          <cell r="T146">
            <v>2396.0330600000002</v>
          </cell>
          <cell r="V146">
            <v>43483.636380000004</v>
          </cell>
          <cell r="W146">
            <v>846347.10742000001</v>
          </cell>
          <cell r="X146">
            <v>886412.74300000013</v>
          </cell>
          <cell r="Y146">
            <v>9477.0196599999981</v>
          </cell>
          <cell r="Z146">
            <v>712824.71074000001</v>
          </cell>
          <cell r="AB146">
            <v>381703.17862000002</v>
          </cell>
          <cell r="AC146">
            <v>340363.45199999999</v>
          </cell>
        </row>
        <row r="147">
          <cell r="F147">
            <v>53623.140500000001</v>
          </cell>
          <cell r="G147">
            <v>88244.628089999998</v>
          </cell>
          <cell r="I147">
            <v>64730.578529999999</v>
          </cell>
          <cell r="J147">
            <v>9959.0082600000005</v>
          </cell>
          <cell r="K147">
            <v>167563.63636999999</v>
          </cell>
          <cell r="M147">
            <v>52357.685989999998</v>
          </cell>
          <cell r="O147">
            <v>8552.7272900000007</v>
          </cell>
          <cell r="Q147">
            <v>18444.29753</v>
          </cell>
          <cell r="R147">
            <v>22484.628130000001</v>
          </cell>
          <cell r="S147">
            <v>228575.20658</v>
          </cell>
          <cell r="T147">
            <v>2901.8182000000002</v>
          </cell>
          <cell r="V147">
            <v>40833.719010000001</v>
          </cell>
          <cell r="W147">
            <v>654148.76035999996</v>
          </cell>
          <cell r="X147">
            <v>672991.37100000016</v>
          </cell>
          <cell r="Y147">
            <v>9552.3915199999992</v>
          </cell>
          <cell r="Z147">
            <v>775492.14876000001</v>
          </cell>
          <cell r="AB147">
            <v>496530.90908999997</v>
          </cell>
          <cell r="AC147">
            <v>415477.46090000012</v>
          </cell>
        </row>
        <row r="148">
          <cell r="F148">
            <v>72723.966929999995</v>
          </cell>
          <cell r="G148">
            <v>121090.90912</v>
          </cell>
          <cell r="I148">
            <v>80350.413220000002</v>
          </cell>
          <cell r="J148">
            <v>24364.958689999999</v>
          </cell>
          <cell r="K148">
            <v>227603.3058</v>
          </cell>
          <cell r="M148">
            <v>69659.504119999998</v>
          </cell>
          <cell r="O148">
            <v>28764.29751</v>
          </cell>
          <cell r="Q148">
            <v>21943.140520000001</v>
          </cell>
          <cell r="R148">
            <v>30535.53717</v>
          </cell>
          <cell r="S148">
            <v>328938.84298000002</v>
          </cell>
          <cell r="T148">
            <v>2872.0661100000002</v>
          </cell>
          <cell r="V148">
            <v>54577.190069999997</v>
          </cell>
          <cell r="W148">
            <v>606942.14876999997</v>
          </cell>
          <cell r="X148">
            <v>629156.68400000001</v>
          </cell>
          <cell r="Y148">
            <v>12791.398029999998</v>
          </cell>
          <cell r="Z148">
            <v>986079.83473</v>
          </cell>
          <cell r="AB148">
            <v>710509.83470999997</v>
          </cell>
          <cell r="AC148">
            <v>604482.31720000017</v>
          </cell>
        </row>
        <row r="149">
          <cell r="F149">
            <v>84795.371889999995</v>
          </cell>
          <cell r="G149">
            <v>142710.74381000001</v>
          </cell>
          <cell r="I149">
            <v>96039.669429999994</v>
          </cell>
          <cell r="J149">
            <v>35777.851190000001</v>
          </cell>
          <cell r="K149">
            <v>237560.33056999999</v>
          </cell>
          <cell r="M149">
            <v>58659.17355</v>
          </cell>
          <cell r="O149">
            <v>51221.157030000002</v>
          </cell>
          <cell r="Q149">
            <v>9391.7355200000002</v>
          </cell>
          <cell r="R149">
            <v>39865.78512</v>
          </cell>
          <cell r="S149">
            <v>354148.76032</v>
          </cell>
          <cell r="T149">
            <v>1215.8678</v>
          </cell>
          <cell r="V149">
            <v>72359.008230000007</v>
          </cell>
          <cell r="W149">
            <v>611761.98346000002</v>
          </cell>
          <cell r="X149">
            <v>628779.8247</v>
          </cell>
          <cell r="Y149">
            <v>8814.5406800000001</v>
          </cell>
          <cell r="Z149">
            <v>1169713.47108</v>
          </cell>
          <cell r="AB149">
            <v>784536.33146999998</v>
          </cell>
          <cell r="AC149">
            <v>678366.57469999988</v>
          </cell>
        </row>
        <row r="150">
          <cell r="F150">
            <v>115112.72727</v>
          </cell>
          <cell r="G150">
            <v>211894.21489</v>
          </cell>
          <cell r="I150">
            <v>65240.330580000002</v>
          </cell>
          <cell r="J150">
            <v>20919.669440000001</v>
          </cell>
          <cell r="K150">
            <v>252833.05788000001</v>
          </cell>
          <cell r="M150">
            <v>59851.239659999999</v>
          </cell>
          <cell r="O150">
            <v>47506.115700000002</v>
          </cell>
          <cell r="Q150">
            <v>3984.7933800000001</v>
          </cell>
          <cell r="R150">
            <v>34375.537199999999</v>
          </cell>
          <cell r="S150">
            <v>403814.87602000003</v>
          </cell>
          <cell r="T150">
            <v>901.48765000000003</v>
          </cell>
          <cell r="V150">
            <v>144472.0661</v>
          </cell>
          <cell r="W150">
            <v>605890.90911000001</v>
          </cell>
          <cell r="X150">
            <v>624436.02540000004</v>
          </cell>
          <cell r="Y150">
            <v>6235.4346389999973</v>
          </cell>
          <cell r="Z150">
            <v>1008395.79935</v>
          </cell>
          <cell r="AB150">
            <v>709434.17524999997</v>
          </cell>
          <cell r="AC150">
            <v>586591.41780000005</v>
          </cell>
        </row>
        <row r="151">
          <cell r="F151">
            <v>84960.000020000007</v>
          </cell>
          <cell r="G151">
            <v>167206.61158</v>
          </cell>
          <cell r="I151">
            <v>58631.404999999999</v>
          </cell>
          <cell r="J151">
            <v>12194.38019</v>
          </cell>
          <cell r="K151">
            <v>173295.86778999999</v>
          </cell>
          <cell r="M151">
            <v>96331.239679999999</v>
          </cell>
          <cell r="O151">
            <v>6331.2396600000002</v>
          </cell>
          <cell r="Q151">
            <v>3223.1405100000002</v>
          </cell>
          <cell r="R151">
            <v>13505.454530000001</v>
          </cell>
          <cell r="S151">
            <v>169368.59505999999</v>
          </cell>
          <cell r="T151">
            <v>423.27274</v>
          </cell>
          <cell r="V151">
            <v>53389.09087</v>
          </cell>
          <cell r="W151">
            <v>712145.45453999995</v>
          </cell>
          <cell r="X151">
            <v>734875.63500000024</v>
          </cell>
          <cell r="Y151">
            <v>4405.286869999999</v>
          </cell>
          <cell r="Z151">
            <v>989132.80992999999</v>
          </cell>
          <cell r="AB151">
            <v>718675.12396999996</v>
          </cell>
          <cell r="AC151">
            <v>546108.79509999999</v>
          </cell>
        </row>
        <row r="152">
          <cell r="F152">
            <v>95069.752059999999</v>
          </cell>
          <cell r="G152">
            <v>144436.36361</v>
          </cell>
          <cell r="I152">
            <v>65765.950450000004</v>
          </cell>
          <cell r="J152">
            <v>6450.2479000000003</v>
          </cell>
          <cell r="K152">
            <v>155444.6281</v>
          </cell>
          <cell r="M152">
            <v>73636.363660000003</v>
          </cell>
          <cell r="O152">
            <v>192.79339999999999</v>
          </cell>
          <cell r="Q152">
            <v>2630.0826400000001</v>
          </cell>
          <cell r="R152">
            <v>12874.71074</v>
          </cell>
          <cell r="S152">
            <v>87590.082649999997</v>
          </cell>
          <cell r="T152">
            <v>1740.6942100000001</v>
          </cell>
          <cell r="V152">
            <v>54309.421490000001</v>
          </cell>
          <cell r="W152">
            <v>892363.63636999996</v>
          </cell>
          <cell r="X152">
            <v>918743.304</v>
          </cell>
          <cell r="Y152">
            <v>10743.663602000001</v>
          </cell>
          <cell r="Z152">
            <v>841497.98293000006</v>
          </cell>
          <cell r="AB152">
            <v>674523.95377999998</v>
          </cell>
          <cell r="AC152">
            <v>571616.21929999988</v>
          </cell>
        </row>
        <row r="153">
          <cell r="F153">
            <v>92846.281000000003</v>
          </cell>
          <cell r="G153">
            <v>134439.66944</v>
          </cell>
          <cell r="I153">
            <v>64613.553760000003</v>
          </cell>
          <cell r="J153">
            <v>8431.7355599999992</v>
          </cell>
          <cell r="K153">
            <v>151894.21489999999</v>
          </cell>
          <cell r="M153">
            <v>65295.8678</v>
          </cell>
          <cell r="O153">
            <v>181.28927999999999</v>
          </cell>
          <cell r="Q153">
            <v>2134.21488</v>
          </cell>
          <cell r="R153">
            <v>11097.520699999999</v>
          </cell>
          <cell r="S153">
            <v>81520.661179999996</v>
          </cell>
          <cell r="T153">
            <v>1715.7024699999999</v>
          </cell>
          <cell r="V153">
            <v>48408.59504</v>
          </cell>
          <cell r="W153">
            <v>810267.76858000003</v>
          </cell>
          <cell r="X153">
            <v>878875.55700000003</v>
          </cell>
          <cell r="Y153">
            <v>13248.984559000006</v>
          </cell>
          <cell r="Z153">
            <v>798237.85123000003</v>
          </cell>
          <cell r="AB153">
            <v>567991.23967000004</v>
          </cell>
          <cell r="AC153">
            <v>462545.20400000003</v>
          </cell>
        </row>
        <row r="154">
          <cell r="F154">
            <v>72253.884319999997</v>
          </cell>
          <cell r="G154">
            <v>112839.66944</v>
          </cell>
          <cell r="I154">
            <v>66089.256229999999</v>
          </cell>
          <cell r="J154">
            <v>5121.3223200000002</v>
          </cell>
          <cell r="K154">
            <v>148482.64460999999</v>
          </cell>
          <cell r="M154">
            <v>54190.413260000001</v>
          </cell>
          <cell r="O154">
            <v>54.56532</v>
          </cell>
          <cell r="Q154">
            <v>2893.88429</v>
          </cell>
          <cell r="R154">
            <v>10199.00828</v>
          </cell>
          <cell r="S154">
            <v>80866.115690000006</v>
          </cell>
          <cell r="T154">
            <v>1149.22315</v>
          </cell>
          <cell r="V154">
            <v>47474.38018</v>
          </cell>
          <cell r="W154">
            <v>477976.85949</v>
          </cell>
          <cell r="X154">
            <v>525976.57460000005</v>
          </cell>
          <cell r="Y154">
            <v>10626.837218999999</v>
          </cell>
          <cell r="Z154">
            <v>635280.90908000001</v>
          </cell>
          <cell r="AB154">
            <v>548308.76032999996</v>
          </cell>
          <cell r="AC154">
            <v>435312.16090000002</v>
          </cell>
        </row>
        <row r="155">
          <cell r="F155">
            <v>66053.553750000006</v>
          </cell>
          <cell r="G155">
            <v>97606.611579999997</v>
          </cell>
          <cell r="I155">
            <v>63304.46284</v>
          </cell>
          <cell r="J155">
            <v>6206.2810099999997</v>
          </cell>
          <cell r="K155">
            <v>153917.35537</v>
          </cell>
          <cell r="M155">
            <v>52385.454550000002</v>
          </cell>
          <cell r="O155">
            <v>2037.18345</v>
          </cell>
          <cell r="Q155">
            <v>3346.11571</v>
          </cell>
          <cell r="R155">
            <v>19170.247950000001</v>
          </cell>
          <cell r="S155">
            <v>88462.809909999996</v>
          </cell>
          <cell r="T155">
            <v>1832.72729</v>
          </cell>
          <cell r="V155">
            <v>39143.801659999997</v>
          </cell>
          <cell r="W155">
            <v>495193.38842999999</v>
          </cell>
          <cell r="X155">
            <v>524707.15380000009</v>
          </cell>
          <cell r="Y155">
            <v>10640.919856</v>
          </cell>
          <cell r="Z155">
            <v>345526.44628999999</v>
          </cell>
          <cell r="AB155">
            <v>481994.85892000003</v>
          </cell>
          <cell r="AC155">
            <v>440092.3236</v>
          </cell>
        </row>
        <row r="156">
          <cell r="F156">
            <v>49200.000019999999</v>
          </cell>
          <cell r="G156">
            <v>80469.421480000005</v>
          </cell>
          <cell r="I156">
            <v>50985.123950000001</v>
          </cell>
          <cell r="J156">
            <v>6362.9752200000003</v>
          </cell>
          <cell r="K156">
            <v>155087.60329999999</v>
          </cell>
          <cell r="M156">
            <v>51621.818180000002</v>
          </cell>
          <cell r="O156">
            <v>5720.3305600000003</v>
          </cell>
          <cell r="Q156">
            <v>3711.0743699999998</v>
          </cell>
          <cell r="R156">
            <v>20169.917359999999</v>
          </cell>
          <cell r="S156">
            <v>98082.644629999995</v>
          </cell>
          <cell r="T156">
            <v>1319.8016</v>
          </cell>
          <cell r="V156">
            <v>36616.859530000002</v>
          </cell>
          <cell r="W156">
            <v>735947.10742000001</v>
          </cell>
          <cell r="X156">
            <v>764528.51150000002</v>
          </cell>
          <cell r="Y156">
            <v>13023.464019999999</v>
          </cell>
          <cell r="Z156">
            <v>650483.96693999995</v>
          </cell>
          <cell r="AB156">
            <v>348332.80992000003</v>
          </cell>
          <cell r="AC156">
            <v>339689.07220000005</v>
          </cell>
        </row>
        <row r="157">
          <cell r="F157">
            <v>43741.487589999997</v>
          </cell>
          <cell r="G157">
            <v>69320.330579999994</v>
          </cell>
          <cell r="I157">
            <v>44134.214899999999</v>
          </cell>
          <cell r="J157">
            <v>6526.2148500000003</v>
          </cell>
          <cell r="K157">
            <v>141143.80162000001</v>
          </cell>
          <cell r="M157">
            <v>45514.710740000002</v>
          </cell>
          <cell r="O157">
            <v>5369.6528699999999</v>
          </cell>
          <cell r="Q157">
            <v>3707.9008100000001</v>
          </cell>
          <cell r="R157">
            <v>17353.388429999999</v>
          </cell>
          <cell r="S157">
            <v>98122.314050000001</v>
          </cell>
          <cell r="T157">
            <v>848.03306999999995</v>
          </cell>
          <cell r="V157">
            <v>37475.702490000003</v>
          </cell>
          <cell r="W157">
            <v>799537.19007000001</v>
          </cell>
          <cell r="X157">
            <v>822247.48850000033</v>
          </cell>
          <cell r="Y157">
            <v>12525.61305</v>
          </cell>
          <cell r="Z157">
            <v>475777.85125000001</v>
          </cell>
          <cell r="AB157">
            <v>289055.78512000002</v>
          </cell>
          <cell r="AC157">
            <v>296647.77319999994</v>
          </cell>
        </row>
        <row r="158">
          <cell r="F158">
            <v>45649.586770000002</v>
          </cell>
          <cell r="G158">
            <v>67487.603289999999</v>
          </cell>
          <cell r="I158">
            <v>42462.14875</v>
          </cell>
          <cell r="J158">
            <v>5077.68595</v>
          </cell>
          <cell r="K158">
            <v>126109.09091</v>
          </cell>
          <cell r="M158">
            <v>52879.33887</v>
          </cell>
          <cell r="O158">
            <v>5231.0082899999998</v>
          </cell>
          <cell r="Q158">
            <v>3139.8346799999999</v>
          </cell>
          <cell r="R158">
            <v>14296.859490000001</v>
          </cell>
          <cell r="S158">
            <v>83504.132249999995</v>
          </cell>
          <cell r="T158">
            <v>492.93223999999998</v>
          </cell>
          <cell r="V158">
            <v>33272.72724</v>
          </cell>
          <cell r="W158">
            <v>800925.61979999999</v>
          </cell>
          <cell r="X158">
            <v>838809.46299999999</v>
          </cell>
          <cell r="Y158">
            <v>10732.55617</v>
          </cell>
          <cell r="Z158">
            <v>608857.10741000006</v>
          </cell>
          <cell r="AB158">
            <v>351850.49586999998</v>
          </cell>
          <cell r="AC158">
            <v>354703.94010000007</v>
          </cell>
        </row>
        <row r="159">
          <cell r="F159">
            <v>41988.099190000001</v>
          </cell>
          <cell r="G159">
            <v>64958.677669999997</v>
          </cell>
          <cell r="I159">
            <v>38562.644619999999</v>
          </cell>
          <cell r="J159">
            <v>6678.3471</v>
          </cell>
          <cell r="K159">
            <v>116628.09926</v>
          </cell>
          <cell r="M159">
            <v>47363.305769999999</v>
          </cell>
          <cell r="O159">
            <v>4632.5950400000002</v>
          </cell>
          <cell r="Q159">
            <v>3233.0578700000001</v>
          </cell>
          <cell r="R159">
            <v>17067.76857</v>
          </cell>
          <cell r="S159">
            <v>98479.338810000001</v>
          </cell>
          <cell r="T159">
            <v>740.42972999999995</v>
          </cell>
          <cell r="V159">
            <v>31170.247930000001</v>
          </cell>
          <cell r="W159">
            <v>595239.66943999997</v>
          </cell>
          <cell r="X159">
            <v>634115.35900000017</v>
          </cell>
          <cell r="Y159">
            <v>9258.8379600000007</v>
          </cell>
          <cell r="Z159">
            <v>646349.66942000005</v>
          </cell>
          <cell r="AB159">
            <v>444307.93388000003</v>
          </cell>
          <cell r="AC159">
            <v>374598.14419999998</v>
          </cell>
        </row>
        <row r="160">
          <cell r="F160">
            <v>48971.900809999999</v>
          </cell>
          <cell r="G160">
            <v>74669.752059999999</v>
          </cell>
          <cell r="I160">
            <v>44800.66113</v>
          </cell>
          <cell r="J160">
            <v>7949.7520699999995</v>
          </cell>
          <cell r="K160">
            <v>132337.19005999999</v>
          </cell>
          <cell r="M160">
            <v>56624.13222</v>
          </cell>
          <cell r="O160">
            <v>8628.2975299999998</v>
          </cell>
          <cell r="Q160">
            <v>5944.85952</v>
          </cell>
          <cell r="R160">
            <v>23912.727289999999</v>
          </cell>
          <cell r="S160">
            <v>140727.27273999999</v>
          </cell>
          <cell r="T160">
            <v>1685.75207</v>
          </cell>
          <cell r="V160">
            <v>32562.644660000002</v>
          </cell>
          <cell r="W160">
            <v>593990.08262999996</v>
          </cell>
          <cell r="X160">
            <v>652759.97700000019</v>
          </cell>
          <cell r="Y160">
            <v>8202.0451439999997</v>
          </cell>
          <cell r="Z160">
            <v>987073.88430000003</v>
          </cell>
          <cell r="AB160">
            <v>679530.93114999996</v>
          </cell>
          <cell r="AC160">
            <v>555193.08770000003</v>
          </cell>
        </row>
        <row r="161">
          <cell r="F161">
            <v>59278.016490000002</v>
          </cell>
          <cell r="G161">
            <v>84991.735549999998</v>
          </cell>
          <cell r="I161">
            <v>53587.438040000001</v>
          </cell>
          <cell r="J161">
            <v>14905.785110000001</v>
          </cell>
          <cell r="K161">
            <v>126823.14048</v>
          </cell>
          <cell r="M161">
            <v>48378.842980000001</v>
          </cell>
          <cell r="O161">
            <v>15740.82646</v>
          </cell>
          <cell r="Q161">
            <v>6511.3388500000001</v>
          </cell>
          <cell r="R161">
            <v>21865.78512</v>
          </cell>
          <cell r="S161">
            <v>152449.58679</v>
          </cell>
          <cell r="T161">
            <v>1260.0991799999999</v>
          </cell>
          <cell r="V161">
            <v>33014.876040000003</v>
          </cell>
          <cell r="W161">
            <v>549480.99172000005</v>
          </cell>
          <cell r="X161">
            <v>575979.85330000019</v>
          </cell>
          <cell r="Y161">
            <v>4939.4353409999994</v>
          </cell>
          <cell r="Z161">
            <v>1103099.3388499999</v>
          </cell>
          <cell r="AB161">
            <v>765236.96216999996</v>
          </cell>
          <cell r="AC161">
            <v>639431.05859999999</v>
          </cell>
        </row>
        <row r="162">
          <cell r="F162">
            <v>226123.63638000001</v>
          </cell>
          <cell r="G162">
            <v>341732.23142000003</v>
          </cell>
          <cell r="I162">
            <v>121507.43799999999</v>
          </cell>
          <cell r="J162">
            <v>28696.859520000002</v>
          </cell>
          <cell r="K162">
            <v>442532.23139999999</v>
          </cell>
          <cell r="M162">
            <v>46347.768600000003</v>
          </cell>
          <cell r="O162">
            <v>70891.23964</v>
          </cell>
          <cell r="Q162">
            <v>3626.7768700000001</v>
          </cell>
          <cell r="R162">
            <v>68475.371899999998</v>
          </cell>
          <cell r="S162">
            <v>442413.22314000002</v>
          </cell>
          <cell r="T162">
            <v>534.74378999999999</v>
          </cell>
          <cell r="V162">
            <v>74556.694220000005</v>
          </cell>
          <cell r="W162">
            <v>602757.02479000005</v>
          </cell>
          <cell r="X162">
            <v>630009.57609999995</v>
          </cell>
          <cell r="Y162">
            <v>4748.2288329999992</v>
          </cell>
          <cell r="Z162">
            <v>1006651.23969</v>
          </cell>
          <cell r="AB162">
            <v>676849.52592000004</v>
          </cell>
          <cell r="AC162">
            <v>546604.66260000016</v>
          </cell>
        </row>
        <row r="163">
          <cell r="F163">
            <v>205388.42976999999</v>
          </cell>
          <cell r="G163">
            <v>361309.09091000003</v>
          </cell>
          <cell r="I163">
            <v>82078.016539999997</v>
          </cell>
          <cell r="J163">
            <v>15093.02478</v>
          </cell>
          <cell r="K163">
            <v>406214.87605999998</v>
          </cell>
          <cell r="M163">
            <v>43943.801679999997</v>
          </cell>
          <cell r="O163">
            <v>25277.752059999999</v>
          </cell>
          <cell r="Q163">
            <v>3450.8429900000001</v>
          </cell>
          <cell r="R163">
            <v>47984.132230000003</v>
          </cell>
          <cell r="S163">
            <v>448323.96695999999</v>
          </cell>
          <cell r="T163">
            <v>100.08595</v>
          </cell>
          <cell r="V163">
            <v>34728.595020000001</v>
          </cell>
          <cell r="W163">
            <v>806280.99170000001</v>
          </cell>
          <cell r="X163">
            <v>831470.62399999995</v>
          </cell>
          <cell r="Y163">
            <v>4123.0390889999999</v>
          </cell>
          <cell r="Z163">
            <v>947681.40497999999</v>
          </cell>
          <cell r="AB163">
            <v>687530.90908999997</v>
          </cell>
          <cell r="AC163">
            <v>517050.9596</v>
          </cell>
        </row>
        <row r="164">
          <cell r="F164">
            <v>93328.264450000002</v>
          </cell>
          <cell r="G164">
            <v>149633.05785000001</v>
          </cell>
          <cell r="I164">
            <v>73866.446309999999</v>
          </cell>
          <cell r="J164">
            <v>7710.3471</v>
          </cell>
          <cell r="K164">
            <v>182161.98347000001</v>
          </cell>
          <cell r="M164">
            <v>43192.066099999996</v>
          </cell>
          <cell r="O164">
            <v>521.95042999999998</v>
          </cell>
          <cell r="Q164">
            <v>3690.4462699999999</v>
          </cell>
          <cell r="R164">
            <v>17222.479360000001</v>
          </cell>
          <cell r="S164">
            <v>104707.43801</v>
          </cell>
          <cell r="T164">
            <v>1900.9388200000001</v>
          </cell>
          <cell r="V164">
            <v>43802.975200000001</v>
          </cell>
          <cell r="W164">
            <v>862413.22314000002</v>
          </cell>
          <cell r="X164">
            <v>924098.67300000007</v>
          </cell>
          <cell r="Y164">
            <v>10466.771189999999</v>
          </cell>
          <cell r="Z164">
            <v>864869.17356000002</v>
          </cell>
          <cell r="AB164">
            <v>626159.83470999997</v>
          </cell>
          <cell r="AC164">
            <v>498565.01919999998</v>
          </cell>
        </row>
        <row r="165">
          <cell r="F165">
            <v>101155.04132999999</v>
          </cell>
          <cell r="G165">
            <v>140033.05786999999</v>
          </cell>
          <cell r="I165">
            <v>75437.355379999994</v>
          </cell>
          <cell r="J165">
            <v>15661.48763</v>
          </cell>
          <cell r="K165">
            <v>200905.78511999999</v>
          </cell>
          <cell r="M165">
            <v>35371.239679999999</v>
          </cell>
          <cell r="O165">
            <v>71.603300000000004</v>
          </cell>
          <cell r="Q165">
            <v>3174.1487499999998</v>
          </cell>
          <cell r="R165">
            <v>11951.00828</v>
          </cell>
          <cell r="S165">
            <v>81758.677679999993</v>
          </cell>
          <cell r="T165">
            <v>3954.9421600000001</v>
          </cell>
          <cell r="V165">
            <v>83734.21488</v>
          </cell>
          <cell r="W165">
            <v>814809.91734000004</v>
          </cell>
          <cell r="X165">
            <v>881652.41499999992</v>
          </cell>
          <cell r="Y165">
            <v>13122.63752</v>
          </cell>
          <cell r="Z165">
            <v>807874.46282000002</v>
          </cell>
          <cell r="AB165">
            <v>552455.28925999999</v>
          </cell>
          <cell r="AC165">
            <v>438426.20880000002</v>
          </cell>
        </row>
        <row r="166">
          <cell r="F166">
            <v>91933.884300000005</v>
          </cell>
          <cell r="G166">
            <v>146419.83471</v>
          </cell>
          <cell r="I166">
            <v>105679.33884</v>
          </cell>
          <cell r="J166">
            <v>29978.38017</v>
          </cell>
          <cell r="K166">
            <v>287047.9339</v>
          </cell>
          <cell r="M166">
            <v>40710.74381</v>
          </cell>
          <cell r="O166">
            <v>2060.7074400000001</v>
          </cell>
          <cell r="Q166">
            <v>5802.6446400000004</v>
          </cell>
          <cell r="R166">
            <v>17918.08265</v>
          </cell>
          <cell r="S166">
            <v>114902.47937</v>
          </cell>
          <cell r="T166">
            <v>14385.52065</v>
          </cell>
          <cell r="V166">
            <v>183964.95866999999</v>
          </cell>
          <cell r="W166">
            <v>607239.66943999997</v>
          </cell>
          <cell r="X166">
            <v>685943.43010000011</v>
          </cell>
          <cell r="Y166">
            <v>17268.089820000001</v>
          </cell>
          <cell r="Z166">
            <v>598691.23967000004</v>
          </cell>
          <cell r="AB166">
            <v>486175.28925999999</v>
          </cell>
          <cell r="AC166">
            <v>387193.17870000005</v>
          </cell>
        </row>
        <row r="167">
          <cell r="F167">
            <v>81970.909060000005</v>
          </cell>
          <cell r="G167">
            <v>146598.34710000001</v>
          </cell>
          <cell r="I167">
            <v>103338.84295000001</v>
          </cell>
          <cell r="J167">
            <v>14640.000029999999</v>
          </cell>
          <cell r="K167">
            <v>271041.32231000002</v>
          </cell>
          <cell r="M167">
            <v>42604.95865</v>
          </cell>
          <cell r="O167">
            <v>8826.0495800000008</v>
          </cell>
          <cell r="Q167">
            <v>4673.8512499999997</v>
          </cell>
          <cell r="R167">
            <v>27135.867750000001</v>
          </cell>
          <cell r="S167">
            <v>125137.19007</v>
          </cell>
          <cell r="T167">
            <v>1584.5950700000001</v>
          </cell>
          <cell r="V167">
            <v>51592.06611</v>
          </cell>
          <cell r="W167">
            <v>483391.73551000003</v>
          </cell>
          <cell r="X167">
            <v>502472.45510000008</v>
          </cell>
          <cell r="Y167">
            <v>6840.392988999999</v>
          </cell>
          <cell r="Z167">
            <v>732806.85950000002</v>
          </cell>
          <cell r="AB167">
            <v>466771.98346999998</v>
          </cell>
          <cell r="AC167">
            <v>420951.83809999999</v>
          </cell>
        </row>
        <row r="168">
          <cell r="F168">
            <v>64389.421459999998</v>
          </cell>
          <cell r="G168">
            <v>113871.07441</v>
          </cell>
          <cell r="I168">
            <v>63256.859530000002</v>
          </cell>
          <cell r="J168">
            <v>10950.7438</v>
          </cell>
          <cell r="K168">
            <v>213619.83470000001</v>
          </cell>
          <cell r="M168">
            <v>51588.099179999997</v>
          </cell>
          <cell r="O168">
            <v>7522.3140400000002</v>
          </cell>
          <cell r="Q168">
            <v>4384.6611199999998</v>
          </cell>
          <cell r="R168">
            <v>22976.528920000001</v>
          </cell>
          <cell r="S168">
            <v>111510.74382</v>
          </cell>
          <cell r="T168">
            <v>1419.17354</v>
          </cell>
          <cell r="V168">
            <v>49977.520669999998</v>
          </cell>
          <cell r="W168">
            <v>695127.27272999997</v>
          </cell>
          <cell r="X168">
            <v>722935.14560000016</v>
          </cell>
          <cell r="Y168">
            <v>9584.1270400000012</v>
          </cell>
          <cell r="Z168">
            <v>513357.93387000001</v>
          </cell>
          <cell r="AB168">
            <v>313613.30864</v>
          </cell>
          <cell r="AC168">
            <v>314875.86250000005</v>
          </cell>
        </row>
        <row r="169">
          <cell r="F169">
            <v>48839.008269999998</v>
          </cell>
          <cell r="G169">
            <v>94107.768590000007</v>
          </cell>
          <cell r="I169">
            <v>53077.685969999999</v>
          </cell>
          <cell r="J169">
            <v>6795.3719199999996</v>
          </cell>
          <cell r="K169">
            <v>147411.57026000001</v>
          </cell>
          <cell r="M169">
            <v>62098.512369999997</v>
          </cell>
          <cell r="O169">
            <v>4913.85124</v>
          </cell>
          <cell r="Q169">
            <v>6068.6280999999999</v>
          </cell>
          <cell r="R169">
            <v>15923.30579</v>
          </cell>
          <cell r="S169">
            <v>75828.099159999998</v>
          </cell>
          <cell r="T169">
            <v>1275.3718799999999</v>
          </cell>
          <cell r="V169">
            <v>36882.644619999999</v>
          </cell>
          <cell r="W169">
            <v>594624.79336000001</v>
          </cell>
          <cell r="X169">
            <v>619993.05259999994</v>
          </cell>
          <cell r="Y169">
            <v>12303.46441</v>
          </cell>
          <cell r="Z169">
            <v>557970.08262999996</v>
          </cell>
          <cell r="AB169">
            <v>284533.80164999998</v>
          </cell>
          <cell r="AC169">
            <v>263384.98129999998</v>
          </cell>
        </row>
        <row r="170">
          <cell r="F170">
            <v>58119.669419999998</v>
          </cell>
          <cell r="G170">
            <v>104647.93386999999</v>
          </cell>
          <cell r="I170">
            <v>48954.049579999999</v>
          </cell>
          <cell r="J170">
            <v>6650.5784999999996</v>
          </cell>
          <cell r="K170">
            <v>155642.97519999999</v>
          </cell>
          <cell r="M170">
            <v>62463.471089999999</v>
          </cell>
          <cell r="O170">
            <v>5855.8016699999998</v>
          </cell>
          <cell r="Q170">
            <v>5125.2892300000003</v>
          </cell>
          <cell r="R170">
            <v>13328.925590000001</v>
          </cell>
          <cell r="S170">
            <v>76462.809840000002</v>
          </cell>
          <cell r="T170">
            <v>1172.03307</v>
          </cell>
          <cell r="V170">
            <v>30961.983489999999</v>
          </cell>
          <cell r="W170">
            <v>810842.97519999999</v>
          </cell>
          <cell r="X170">
            <v>833850.78800000018</v>
          </cell>
          <cell r="Y170">
            <v>8937.5158199999987</v>
          </cell>
          <cell r="Z170">
            <v>605470.41321000003</v>
          </cell>
          <cell r="AB170">
            <v>353405.37190000003</v>
          </cell>
          <cell r="AC170">
            <v>327431.22760000004</v>
          </cell>
        </row>
        <row r="171">
          <cell r="F171">
            <v>61221.818160000003</v>
          </cell>
          <cell r="G171">
            <v>115676.03307999999</v>
          </cell>
          <cell r="I171">
            <v>47510.082649999997</v>
          </cell>
          <cell r="J171">
            <v>9120.0000199999995</v>
          </cell>
          <cell r="K171">
            <v>162247.93385999999</v>
          </cell>
          <cell r="M171">
            <v>57044.628069999999</v>
          </cell>
          <cell r="O171">
            <v>5730.8429599999999</v>
          </cell>
          <cell r="Q171">
            <v>4873.38843</v>
          </cell>
          <cell r="R171">
            <v>21818.181820000002</v>
          </cell>
          <cell r="S171">
            <v>99609.917360000007</v>
          </cell>
          <cell r="T171">
            <v>1264.6611399999999</v>
          </cell>
          <cell r="V171">
            <v>32138.181820000002</v>
          </cell>
          <cell r="W171">
            <v>603847.93388999999</v>
          </cell>
          <cell r="X171">
            <v>636297.17599999998</v>
          </cell>
          <cell r="Y171">
            <v>7868.4254899999987</v>
          </cell>
          <cell r="Z171">
            <v>717087.02477000002</v>
          </cell>
          <cell r="AB171">
            <v>450042.14876000001</v>
          </cell>
          <cell r="AC171">
            <v>386419.62539999996</v>
          </cell>
        </row>
        <row r="172">
          <cell r="F172">
            <v>87740.826459999997</v>
          </cell>
          <cell r="G172">
            <v>148204.95869999999</v>
          </cell>
          <cell r="I172">
            <v>68098.512400000007</v>
          </cell>
          <cell r="J172">
            <v>11206.6116</v>
          </cell>
          <cell r="K172">
            <v>213342.14876000001</v>
          </cell>
          <cell r="M172">
            <v>71639.008230000007</v>
          </cell>
          <cell r="O172">
            <v>13967.603300000001</v>
          </cell>
          <cell r="Q172">
            <v>7520.9256400000004</v>
          </cell>
          <cell r="R172">
            <v>26269.090899999999</v>
          </cell>
          <cell r="S172">
            <v>146757.02483000001</v>
          </cell>
          <cell r="T172">
            <v>1285.8843099999999</v>
          </cell>
          <cell r="V172">
            <v>40206.942150000003</v>
          </cell>
          <cell r="W172">
            <v>509593.38841000001</v>
          </cell>
          <cell r="X172">
            <v>541110.45069999993</v>
          </cell>
          <cell r="Y172">
            <v>7773.2189300000018</v>
          </cell>
          <cell r="Z172">
            <v>1089771.03125</v>
          </cell>
          <cell r="AB172">
            <v>808535.86033000005</v>
          </cell>
          <cell r="AC172">
            <v>650478.9865</v>
          </cell>
        </row>
        <row r="173">
          <cell r="F173">
            <v>211326.94214</v>
          </cell>
          <cell r="G173">
            <v>299682.64463</v>
          </cell>
          <cell r="I173">
            <v>155504.13222999999</v>
          </cell>
          <cell r="J173">
            <v>47896.859490000003</v>
          </cell>
          <cell r="K173">
            <v>435193.38841999997</v>
          </cell>
          <cell r="M173">
            <v>82770.247870000007</v>
          </cell>
          <cell r="O173">
            <v>54120.991710000002</v>
          </cell>
          <cell r="Q173">
            <v>4080.7933800000001</v>
          </cell>
          <cell r="R173">
            <v>43309.090889999999</v>
          </cell>
          <cell r="S173">
            <v>277289.25621000002</v>
          </cell>
          <cell r="T173">
            <v>956.74707999999998</v>
          </cell>
          <cell r="V173">
            <v>47992.06611</v>
          </cell>
          <cell r="W173">
            <v>511576.85950000002</v>
          </cell>
          <cell r="X173">
            <v>534564.99970000004</v>
          </cell>
          <cell r="Y173">
            <v>6366.5420060000006</v>
          </cell>
          <cell r="Z173">
            <v>1133733.7190099999</v>
          </cell>
          <cell r="AB173">
            <v>756397.15139999997</v>
          </cell>
          <cell r="AC173">
            <v>665632.69730000012</v>
          </cell>
        </row>
        <row r="174">
          <cell r="F174">
            <v>527920.66113999998</v>
          </cell>
          <cell r="G174">
            <v>690803.30579000001</v>
          </cell>
          <cell r="I174">
            <v>223239.66941999999</v>
          </cell>
          <cell r="J174">
            <v>42063.471089999999</v>
          </cell>
          <cell r="K174">
            <v>854459.50416999997</v>
          </cell>
          <cell r="M174">
            <v>215841.32230999999</v>
          </cell>
          <cell r="O174">
            <v>146118.34709</v>
          </cell>
          <cell r="Q174">
            <v>3538.1156799999999</v>
          </cell>
          <cell r="R174">
            <v>100442.97523</v>
          </cell>
          <cell r="S174">
            <v>619775.20658999996</v>
          </cell>
          <cell r="T174">
            <v>6788.6281099999997</v>
          </cell>
          <cell r="V174">
            <v>84884.628100000002</v>
          </cell>
          <cell r="W174">
            <v>498247.93388999999</v>
          </cell>
          <cell r="X174">
            <v>525500.54180000001</v>
          </cell>
          <cell r="Y174">
            <v>5264.9227679999985</v>
          </cell>
          <cell r="Z174">
            <v>1085575.63368</v>
          </cell>
          <cell r="AB174">
            <v>694488.38593999995</v>
          </cell>
          <cell r="AC174">
            <v>567827.7916</v>
          </cell>
        </row>
        <row r="175">
          <cell r="F175">
            <v>608905.78509000002</v>
          </cell>
          <cell r="G175">
            <v>922968.59504000004</v>
          </cell>
          <cell r="I175">
            <v>526829.75207000005</v>
          </cell>
          <cell r="J175">
            <v>51784.462789999998</v>
          </cell>
          <cell r="K175">
            <v>1434049.5867999999</v>
          </cell>
          <cell r="M175">
            <v>372000</v>
          </cell>
          <cell r="O175">
            <v>98798.677689999997</v>
          </cell>
          <cell r="Q175">
            <v>3649.1900999999998</v>
          </cell>
          <cell r="R175">
            <v>113894.87605000001</v>
          </cell>
          <cell r="S175">
            <v>888773.55371000001</v>
          </cell>
          <cell r="T175">
            <v>7734.3471099999997</v>
          </cell>
          <cell r="V175">
            <v>125801.65291</v>
          </cell>
          <cell r="W175">
            <v>608846.28099</v>
          </cell>
          <cell r="X175">
            <v>634928.5817000001</v>
          </cell>
          <cell r="Y175">
            <v>4058.7746610000004</v>
          </cell>
          <cell r="Z175">
            <v>959403.05784000002</v>
          </cell>
          <cell r="AB175">
            <v>713329.76888999995</v>
          </cell>
          <cell r="AC175">
            <v>530974.91899999999</v>
          </cell>
        </row>
        <row r="176">
          <cell r="F176">
            <v>241130.57850999999</v>
          </cell>
          <cell r="G176">
            <v>373923.96694000001</v>
          </cell>
          <cell r="I176">
            <v>109527.27273</v>
          </cell>
          <cell r="J176">
            <v>18120.991740000001</v>
          </cell>
          <cell r="K176">
            <v>442611.57027999999</v>
          </cell>
          <cell r="M176">
            <v>113771.90083</v>
          </cell>
          <cell r="O176">
            <v>11849.25621</v>
          </cell>
          <cell r="Q176">
            <v>3640.6611699999999</v>
          </cell>
          <cell r="R176">
            <v>41809.586790000001</v>
          </cell>
          <cell r="S176">
            <v>243332.23139999999</v>
          </cell>
          <cell r="T176">
            <v>2001.75866</v>
          </cell>
          <cell r="V176">
            <v>42936.19831</v>
          </cell>
          <cell r="W176">
            <v>814413.22311999998</v>
          </cell>
          <cell r="X176">
            <v>843569.79099999985</v>
          </cell>
          <cell r="Y176">
            <v>4527.0719280000012</v>
          </cell>
          <cell r="Z176">
            <v>942819.00823000004</v>
          </cell>
          <cell r="AB176">
            <v>686094.52428000001</v>
          </cell>
          <cell r="AC176">
            <v>560885.64660000009</v>
          </cell>
        </row>
        <row r="177">
          <cell r="F177">
            <v>123665.45454999999</v>
          </cell>
          <cell r="G177">
            <v>204614.87603000001</v>
          </cell>
          <cell r="I177">
            <v>108119.00824</v>
          </cell>
          <cell r="J177">
            <v>16056.19836</v>
          </cell>
          <cell r="K177">
            <v>311980.16527</v>
          </cell>
          <cell r="M177">
            <v>111213.22313</v>
          </cell>
          <cell r="O177">
            <v>13255.537189999999</v>
          </cell>
          <cell r="Q177">
            <v>6583.5371999999998</v>
          </cell>
          <cell r="R177">
            <v>33360.000019999999</v>
          </cell>
          <cell r="S177">
            <v>204535.53719999999</v>
          </cell>
          <cell r="T177">
            <v>4993.3884399999997</v>
          </cell>
          <cell r="V177">
            <v>63179.504139999997</v>
          </cell>
          <cell r="W177">
            <v>817983.47106999997</v>
          </cell>
          <cell r="X177">
            <v>859040.85700000019</v>
          </cell>
          <cell r="Y177">
            <v>9493.680808000001</v>
          </cell>
          <cell r="Z177">
            <v>735220.41321000003</v>
          </cell>
          <cell r="AB177">
            <v>495147.14867999998</v>
          </cell>
          <cell r="AC177">
            <v>422895.63870000001</v>
          </cell>
        </row>
        <row r="178">
          <cell r="F178">
            <v>112367.60333</v>
          </cell>
          <cell r="G178">
            <v>187973.55373000001</v>
          </cell>
          <cell r="I178">
            <v>102029.75205</v>
          </cell>
          <cell r="J178">
            <v>18464.13222</v>
          </cell>
          <cell r="K178">
            <v>305652.89257000003</v>
          </cell>
          <cell r="M178">
            <v>91378.512350000005</v>
          </cell>
          <cell r="O178">
            <v>11428.36364</v>
          </cell>
          <cell r="Q178">
            <v>10987.834709999999</v>
          </cell>
          <cell r="R178">
            <v>28498.5124</v>
          </cell>
          <cell r="S178">
            <v>214492.56197000001</v>
          </cell>
          <cell r="T178">
            <v>6068.4297500000002</v>
          </cell>
          <cell r="V178">
            <v>61850.578520000003</v>
          </cell>
          <cell r="W178">
            <v>619219.83475000004</v>
          </cell>
          <cell r="X178">
            <v>658095.5112999999</v>
          </cell>
          <cell r="Y178">
            <v>24795.755164000002</v>
          </cell>
          <cell r="Z178">
            <v>685769.17353999999</v>
          </cell>
          <cell r="AB178">
            <v>474494.04959000001</v>
          </cell>
          <cell r="AC178">
            <v>391894.00259999995</v>
          </cell>
        </row>
        <row r="179">
          <cell r="F179">
            <v>118143.47104999999</v>
          </cell>
          <cell r="G179">
            <v>193309.09091</v>
          </cell>
          <cell r="I179">
            <v>119365.28926000001</v>
          </cell>
          <cell r="J179">
            <v>18027.76859</v>
          </cell>
          <cell r="K179">
            <v>338955.37192000001</v>
          </cell>
          <cell r="M179">
            <v>89990.082609999998</v>
          </cell>
          <cell r="O179">
            <v>11280</v>
          </cell>
          <cell r="Q179">
            <v>9193.9834499999997</v>
          </cell>
          <cell r="R179">
            <v>34494.545449999998</v>
          </cell>
          <cell r="S179">
            <v>217309.09091999999</v>
          </cell>
          <cell r="T179">
            <v>2483.10743</v>
          </cell>
          <cell r="V179">
            <v>65105.454530000003</v>
          </cell>
          <cell r="W179">
            <v>612674.38017000002</v>
          </cell>
          <cell r="X179">
            <v>655120.30630000005</v>
          </cell>
          <cell r="Y179">
            <v>7894.2106000000013</v>
          </cell>
          <cell r="Z179">
            <v>471827.68595000001</v>
          </cell>
          <cell r="AB179">
            <v>432214.54544999998</v>
          </cell>
          <cell r="AC179">
            <v>373130.37640000007</v>
          </cell>
        </row>
        <row r="180">
          <cell r="F180">
            <v>78013.884290000002</v>
          </cell>
          <cell r="G180">
            <v>134122.31406</v>
          </cell>
          <cell r="I180">
            <v>76621.487580000001</v>
          </cell>
          <cell r="J180">
            <v>9909.4214900000006</v>
          </cell>
          <cell r="K180">
            <v>236608.26446000001</v>
          </cell>
          <cell r="M180">
            <v>67447.93389</v>
          </cell>
          <cell r="O180">
            <v>9378.2479399999993</v>
          </cell>
          <cell r="Q180">
            <v>11823.47105</v>
          </cell>
          <cell r="R180">
            <v>28452.89256</v>
          </cell>
          <cell r="S180">
            <v>168416.52893999999</v>
          </cell>
          <cell r="T180">
            <v>1438.61158</v>
          </cell>
          <cell r="V180">
            <v>50280.991759999997</v>
          </cell>
          <cell r="W180">
            <v>779623.14049000002</v>
          </cell>
          <cell r="X180">
            <v>804316.9197000002</v>
          </cell>
          <cell r="Y180">
            <v>9171.5652799999989</v>
          </cell>
          <cell r="Z180">
            <v>695040.90908000001</v>
          </cell>
          <cell r="AB180">
            <v>351053.14049999998</v>
          </cell>
          <cell r="AC180">
            <v>335841.14039999997</v>
          </cell>
        </row>
        <row r="181">
          <cell r="F181">
            <v>60706.115700000002</v>
          </cell>
          <cell r="G181">
            <v>120079.33885</v>
          </cell>
          <cell r="I181">
            <v>99114.049580000006</v>
          </cell>
          <cell r="J181">
            <v>8387.7024799999999</v>
          </cell>
          <cell r="K181">
            <v>241547.10741</v>
          </cell>
          <cell r="M181">
            <v>77910.743759999998</v>
          </cell>
          <cell r="O181">
            <v>6798.3471</v>
          </cell>
          <cell r="Q181">
            <v>15467.10742</v>
          </cell>
          <cell r="R181">
            <v>25963.63637</v>
          </cell>
          <cell r="S181">
            <v>198228.09917999999</v>
          </cell>
          <cell r="T181">
            <v>1558.8099099999999</v>
          </cell>
          <cell r="V181">
            <v>51365.950420000001</v>
          </cell>
          <cell r="W181">
            <v>880066.11569999997</v>
          </cell>
          <cell r="X181">
            <v>911721.82020000007</v>
          </cell>
          <cell r="Y181">
            <v>8766.9373999999989</v>
          </cell>
          <cell r="Z181">
            <v>493121.98349999997</v>
          </cell>
          <cell r="AB181">
            <v>239839.09091</v>
          </cell>
          <cell r="AC181">
            <v>258942.0085</v>
          </cell>
        </row>
        <row r="182">
          <cell r="F182">
            <v>63149.752070000002</v>
          </cell>
          <cell r="G182">
            <v>108694.21488</v>
          </cell>
          <cell r="I182">
            <v>98876.033060000002</v>
          </cell>
          <cell r="J182">
            <v>8450.5785099999994</v>
          </cell>
          <cell r="K182">
            <v>227543.80163999999</v>
          </cell>
          <cell r="M182">
            <v>77890.909060000005</v>
          </cell>
          <cell r="O182">
            <v>6802.7107299999998</v>
          </cell>
          <cell r="Q182">
            <v>14461.487590000001</v>
          </cell>
          <cell r="R182">
            <v>22085.950379999998</v>
          </cell>
          <cell r="S182">
            <v>210743.80166999999</v>
          </cell>
          <cell r="T182">
            <v>1874.9752100000001</v>
          </cell>
          <cell r="V182">
            <v>45072.396650000002</v>
          </cell>
          <cell r="W182">
            <v>877884.29752000002</v>
          </cell>
          <cell r="X182">
            <v>908627.60699999973</v>
          </cell>
          <cell r="Y182">
            <v>8538.8383500000036</v>
          </cell>
          <cell r="Z182">
            <v>832488.83545000001</v>
          </cell>
          <cell r="AB182">
            <v>347936.19835000002</v>
          </cell>
          <cell r="AC182">
            <v>336852.71009999997</v>
          </cell>
        </row>
        <row r="183">
          <cell r="F183">
            <v>62021.157019999999</v>
          </cell>
          <cell r="G183">
            <v>100264.46279999999</v>
          </cell>
          <cell r="I183">
            <v>61925.950389999998</v>
          </cell>
          <cell r="J183">
            <v>8403.9669599999997</v>
          </cell>
          <cell r="K183">
            <v>184740.49583999999</v>
          </cell>
          <cell r="M183">
            <v>71008.264490000001</v>
          </cell>
          <cell r="O183">
            <v>9976.8594900000007</v>
          </cell>
          <cell r="Q183">
            <v>10131.570239999999</v>
          </cell>
          <cell r="R183">
            <v>25084.95868</v>
          </cell>
          <cell r="S183">
            <v>201937.19007000001</v>
          </cell>
          <cell r="T183">
            <v>2122.5123800000001</v>
          </cell>
          <cell r="V183">
            <v>50167.93389</v>
          </cell>
          <cell r="W183">
            <v>595497.52069000003</v>
          </cell>
          <cell r="X183">
            <v>634948.41640000022</v>
          </cell>
          <cell r="Y183">
            <v>6183.8644190000014</v>
          </cell>
          <cell r="Z183">
            <v>600169.83470999997</v>
          </cell>
          <cell r="AB183">
            <v>472965.04132000002</v>
          </cell>
          <cell r="AC183">
            <v>406055.97839999985</v>
          </cell>
        </row>
        <row r="184">
          <cell r="F184">
            <v>83377.190090000004</v>
          </cell>
          <cell r="G184">
            <v>129719.00827000001</v>
          </cell>
          <cell r="I184">
            <v>76799.999979999993</v>
          </cell>
          <cell r="J184">
            <v>15711.07438</v>
          </cell>
          <cell r="K184">
            <v>231490.90909999999</v>
          </cell>
          <cell r="M184">
            <v>76304.132190000004</v>
          </cell>
          <cell r="O184">
            <v>15161.65288</v>
          </cell>
          <cell r="Q184">
            <v>7659.7686199999998</v>
          </cell>
          <cell r="R184">
            <v>29710.413229999998</v>
          </cell>
          <cell r="S184">
            <v>237064.46281</v>
          </cell>
          <cell r="T184">
            <v>2293.6859300000001</v>
          </cell>
          <cell r="V184">
            <v>73317.024810000003</v>
          </cell>
          <cell r="W184">
            <v>655795.04133000004</v>
          </cell>
          <cell r="X184">
            <v>696971.5233</v>
          </cell>
          <cell r="Y184">
            <v>9600.3914939999977</v>
          </cell>
          <cell r="Z184">
            <v>1033989.00824</v>
          </cell>
          <cell r="AB184">
            <v>706747.68594999996</v>
          </cell>
          <cell r="AC184">
            <v>579212.90939999989</v>
          </cell>
        </row>
        <row r="185">
          <cell r="F185">
            <v>112415.2066</v>
          </cell>
          <cell r="G185">
            <v>167424.79339000001</v>
          </cell>
          <cell r="I185">
            <v>73646.281010000006</v>
          </cell>
          <cell r="J185">
            <v>14953.388430000001</v>
          </cell>
          <cell r="K185">
            <v>238690.90906999999</v>
          </cell>
          <cell r="M185">
            <v>98003.305770000006</v>
          </cell>
          <cell r="O185">
            <v>30616.859479999999</v>
          </cell>
          <cell r="Q185">
            <v>2224.6611600000001</v>
          </cell>
          <cell r="R185">
            <v>40776.198360000002</v>
          </cell>
          <cell r="S185">
            <v>278320.66115</v>
          </cell>
          <cell r="T185">
            <v>579.68925000000002</v>
          </cell>
          <cell r="V185">
            <v>40510.413220000002</v>
          </cell>
          <cell r="W185">
            <v>610036.36363000004</v>
          </cell>
          <cell r="X185">
            <v>635384.7797999999</v>
          </cell>
          <cell r="Y185">
            <v>5851.8315409999987</v>
          </cell>
          <cell r="Z185">
            <v>1087134.6281099999</v>
          </cell>
          <cell r="AB185">
            <v>751808.76032999996</v>
          </cell>
          <cell r="AC185">
            <v>648971.54930000019</v>
          </cell>
        </row>
        <row r="186">
          <cell r="F186">
            <v>303060.49586000002</v>
          </cell>
          <cell r="G186">
            <v>432238.01653999998</v>
          </cell>
          <cell r="I186">
            <v>202809.91735999999</v>
          </cell>
          <cell r="J186">
            <v>39092.231390000001</v>
          </cell>
          <cell r="K186">
            <v>637408.26447000005</v>
          </cell>
          <cell r="M186">
            <v>119563.63636999999</v>
          </cell>
          <cell r="O186">
            <v>108936.19835999999</v>
          </cell>
          <cell r="Q186">
            <v>9267.9669300000005</v>
          </cell>
          <cell r="R186">
            <v>88232.72726</v>
          </cell>
          <cell r="S186">
            <v>687173.55371999997</v>
          </cell>
          <cell r="T186">
            <v>2618.5785299999998</v>
          </cell>
          <cell r="V186">
            <v>82200.991739999998</v>
          </cell>
          <cell r="W186">
            <v>708099.17356000002</v>
          </cell>
          <cell r="X186">
            <v>737057.45200000005</v>
          </cell>
          <cell r="Y186">
            <v>5921.848031999999</v>
          </cell>
          <cell r="Z186">
            <v>870891.15703</v>
          </cell>
          <cell r="AB186">
            <v>558585.12396999996</v>
          </cell>
          <cell r="AC186">
            <v>459113.80090000003</v>
          </cell>
        </row>
        <row r="187">
          <cell r="F187">
            <v>623504.13222000003</v>
          </cell>
          <cell r="G187">
            <v>1000066.11569</v>
          </cell>
          <cell r="I187">
            <v>398776.85947999998</v>
          </cell>
          <cell r="J187">
            <v>85134.545469999997</v>
          </cell>
          <cell r="K187">
            <v>1419371.90084</v>
          </cell>
          <cell r="M187">
            <v>334591.73551999999</v>
          </cell>
          <cell r="O187">
            <v>71875.041310000001</v>
          </cell>
          <cell r="Q187">
            <v>35731.636359999997</v>
          </cell>
          <cell r="R187">
            <v>114694.21489</v>
          </cell>
          <cell r="S187">
            <v>651292.56200999999</v>
          </cell>
          <cell r="T187">
            <v>12138.24791</v>
          </cell>
          <cell r="V187">
            <v>277785.12396</v>
          </cell>
          <cell r="W187">
            <v>801322.31403999997</v>
          </cell>
          <cell r="X187">
            <v>826908.64300000016</v>
          </cell>
          <cell r="Y187">
            <v>4313.4522090000009</v>
          </cell>
          <cell r="Z187">
            <v>868221.23965</v>
          </cell>
          <cell r="AB187">
            <v>615104.95868000004</v>
          </cell>
          <cell r="AC187">
            <v>473434.45429999998</v>
          </cell>
        </row>
        <row r="188">
          <cell r="F188">
            <v>237401.65289999999</v>
          </cell>
          <cell r="G188">
            <v>377077.68596999999</v>
          </cell>
          <cell r="I188">
            <v>173355.37190999999</v>
          </cell>
          <cell r="J188">
            <v>39516.694239999997</v>
          </cell>
          <cell r="K188">
            <v>590280.99170000001</v>
          </cell>
          <cell r="M188">
            <v>118254.54544</v>
          </cell>
          <cell r="O188">
            <v>11175.66941</v>
          </cell>
          <cell r="Q188">
            <v>7074.2479300000005</v>
          </cell>
          <cell r="R188">
            <v>42993.719019999997</v>
          </cell>
          <cell r="S188">
            <v>255907.43802</v>
          </cell>
          <cell r="T188">
            <v>3938.18183</v>
          </cell>
          <cell r="V188">
            <v>119325.61983</v>
          </cell>
          <cell r="W188">
            <v>1075834.7106999999</v>
          </cell>
          <cell r="X188">
            <v>1109354.7710000002</v>
          </cell>
          <cell r="Y188">
            <v>6789.8145040000009</v>
          </cell>
          <cell r="Z188">
            <v>767351.23967000004</v>
          </cell>
          <cell r="AB188">
            <v>591874.04958999995</v>
          </cell>
          <cell r="AC188">
            <v>473236.10730000009</v>
          </cell>
        </row>
        <row r="189">
          <cell r="F189">
            <v>103618.51240000001</v>
          </cell>
          <cell r="G189">
            <v>149791.73553999999</v>
          </cell>
          <cell r="I189">
            <v>94591.735549999998</v>
          </cell>
          <cell r="J189">
            <v>16603.63637</v>
          </cell>
          <cell r="K189">
            <v>247973.55374</v>
          </cell>
          <cell r="M189">
            <v>83424.793369999999</v>
          </cell>
          <cell r="O189">
            <v>473.79172</v>
          </cell>
          <cell r="Q189">
            <v>4654.4132200000004</v>
          </cell>
          <cell r="R189">
            <v>14554.710730000001</v>
          </cell>
          <cell r="S189">
            <v>140647.93387000001</v>
          </cell>
          <cell r="T189">
            <v>1895.8809699999999</v>
          </cell>
          <cell r="V189">
            <v>102023.80167</v>
          </cell>
          <cell r="W189">
            <v>813818.18183999998</v>
          </cell>
          <cell r="X189">
            <v>858247.46899999992</v>
          </cell>
          <cell r="Y189">
            <v>6500.227883999999</v>
          </cell>
          <cell r="Z189">
            <v>802766.11572999996</v>
          </cell>
          <cell r="AB189">
            <v>580311.48759999999</v>
          </cell>
          <cell r="AC189">
            <v>459907.18889999995</v>
          </cell>
        </row>
        <row r="190">
          <cell r="F190">
            <v>94236.694220000005</v>
          </cell>
          <cell r="G190">
            <v>146459.50414</v>
          </cell>
          <cell r="I190">
            <v>114783.47108</v>
          </cell>
          <cell r="J190">
            <v>9282.4462999999996</v>
          </cell>
          <cell r="K190">
            <v>263742.14873000002</v>
          </cell>
          <cell r="M190">
            <v>57671.40496</v>
          </cell>
          <cell r="O190">
            <v>2391.3917299999998</v>
          </cell>
          <cell r="Q190">
            <v>5902.8099099999999</v>
          </cell>
          <cell r="R190">
            <v>21592.06611</v>
          </cell>
          <cell r="S190">
            <v>140985.12395000001</v>
          </cell>
          <cell r="T190">
            <v>1763.10745</v>
          </cell>
          <cell r="V190">
            <v>52244.628080000002</v>
          </cell>
          <cell r="W190">
            <v>725553.71901</v>
          </cell>
          <cell r="X190">
            <v>758280.58100000001</v>
          </cell>
          <cell r="Y190">
            <v>9741.6145580000029</v>
          </cell>
          <cell r="Z190">
            <v>722908.18180000002</v>
          </cell>
          <cell r="AB190">
            <v>487018.92561999999</v>
          </cell>
          <cell r="AC190">
            <v>410340.27360000001</v>
          </cell>
        </row>
        <row r="191">
          <cell r="F191">
            <v>91529.256179999997</v>
          </cell>
          <cell r="G191">
            <v>146479.33882</v>
          </cell>
          <cell r="I191">
            <v>127953.71902999999</v>
          </cell>
          <cell r="J191">
            <v>13437.421490000001</v>
          </cell>
          <cell r="K191">
            <v>281752.06612999999</v>
          </cell>
          <cell r="M191">
            <v>58655.206619999997</v>
          </cell>
          <cell r="O191">
            <v>4464.5950499999999</v>
          </cell>
          <cell r="Q191">
            <v>6869.9504299999999</v>
          </cell>
          <cell r="R191">
            <v>24827.10744</v>
          </cell>
          <cell r="S191">
            <v>194459.50412999999</v>
          </cell>
          <cell r="T191">
            <v>6612.89257</v>
          </cell>
          <cell r="V191">
            <v>82000.661160000003</v>
          </cell>
          <cell r="W191">
            <v>608747.10745000001</v>
          </cell>
          <cell r="X191">
            <v>664759.97050000029</v>
          </cell>
          <cell r="Y191">
            <v>11496.192120000002</v>
          </cell>
          <cell r="Z191">
            <v>578179.42151999997</v>
          </cell>
          <cell r="AB191">
            <v>458118.01653000002</v>
          </cell>
          <cell r="AC191">
            <v>414604.7341</v>
          </cell>
        </row>
        <row r="192">
          <cell r="F192">
            <v>63570.247920000002</v>
          </cell>
          <cell r="G192">
            <v>108872.72728000001</v>
          </cell>
          <cell r="I192">
            <v>100264.46279999999</v>
          </cell>
          <cell r="J192">
            <v>12339.173559999999</v>
          </cell>
          <cell r="K192">
            <v>245712.39671999999</v>
          </cell>
          <cell r="M192">
            <v>54956.033049999998</v>
          </cell>
          <cell r="O192">
            <v>7530.4462800000001</v>
          </cell>
          <cell r="Q192">
            <v>9524.6280900000002</v>
          </cell>
          <cell r="R192">
            <v>25634.38017</v>
          </cell>
          <cell r="S192">
            <v>213480.99176</v>
          </cell>
          <cell r="T192">
            <v>1704.7934</v>
          </cell>
          <cell r="V192">
            <v>53633.057869999997</v>
          </cell>
          <cell r="W192">
            <v>582803.30579000001</v>
          </cell>
          <cell r="X192">
            <v>605097.19290000002</v>
          </cell>
          <cell r="Y192">
            <v>8675.6977800000022</v>
          </cell>
          <cell r="Z192">
            <v>630955.70247999998</v>
          </cell>
          <cell r="AB192">
            <v>385163.63636</v>
          </cell>
          <cell r="AC192">
            <v>377295.66339999996</v>
          </cell>
        </row>
        <row r="193">
          <cell r="F193">
            <v>54825.123979999997</v>
          </cell>
          <cell r="G193">
            <v>89950.413249999998</v>
          </cell>
          <cell r="I193">
            <v>88323.966920000006</v>
          </cell>
          <cell r="J193">
            <v>9947.1074399999998</v>
          </cell>
          <cell r="K193">
            <v>192515.70246999999</v>
          </cell>
          <cell r="M193">
            <v>49666.115729999998</v>
          </cell>
          <cell r="O193">
            <v>5152.8594999999996</v>
          </cell>
          <cell r="Q193">
            <v>5660.8264399999998</v>
          </cell>
          <cell r="R193">
            <v>20953.388449999999</v>
          </cell>
          <cell r="S193">
            <v>181566.94214999999</v>
          </cell>
          <cell r="T193">
            <v>1050.04962</v>
          </cell>
          <cell r="V193">
            <v>43414.214899999999</v>
          </cell>
          <cell r="W193">
            <v>863404.95866</v>
          </cell>
          <cell r="X193">
            <v>885817.70199999993</v>
          </cell>
          <cell r="Y193">
            <v>9695.2013599999991</v>
          </cell>
          <cell r="Z193">
            <v>618944.79335000005</v>
          </cell>
          <cell r="AB193">
            <v>320665.04132000002</v>
          </cell>
          <cell r="AC193">
            <v>321123.79300000012</v>
          </cell>
        </row>
        <row r="194">
          <cell r="F194">
            <v>53734.214870000003</v>
          </cell>
          <cell r="G194">
            <v>89573.553700000004</v>
          </cell>
          <cell r="I194">
            <v>97586.776870000002</v>
          </cell>
          <cell r="J194">
            <v>11266.1157</v>
          </cell>
          <cell r="K194">
            <v>197533.88430999999</v>
          </cell>
          <cell r="M194">
            <v>56092.562030000001</v>
          </cell>
          <cell r="O194">
            <v>4826.1818300000004</v>
          </cell>
          <cell r="Q194">
            <v>6967.9338699999998</v>
          </cell>
          <cell r="R194">
            <v>19178.181830000001</v>
          </cell>
          <cell r="S194">
            <v>193388.42973999999</v>
          </cell>
          <cell r="T194">
            <v>782.55867000000001</v>
          </cell>
          <cell r="V194">
            <v>49057.19008</v>
          </cell>
          <cell r="W194">
            <v>864793.38841000001</v>
          </cell>
          <cell r="X194">
            <v>901288.76799999992</v>
          </cell>
          <cell r="Y194">
            <v>9907.4326500000006</v>
          </cell>
          <cell r="Z194">
            <v>661580.57851000002</v>
          </cell>
          <cell r="AB194">
            <v>323634.04959000001</v>
          </cell>
          <cell r="AC194">
            <v>300634.54790000001</v>
          </cell>
        </row>
        <row r="195">
          <cell r="F195">
            <v>53097.520649999999</v>
          </cell>
          <cell r="G195">
            <v>89038.016539999997</v>
          </cell>
          <cell r="I195">
            <v>96436.363660000003</v>
          </cell>
          <cell r="J195">
            <v>11634.644619999999</v>
          </cell>
          <cell r="K195">
            <v>211755.3719</v>
          </cell>
          <cell r="M195">
            <v>51689.25621</v>
          </cell>
          <cell r="O195">
            <v>5923.6363899999997</v>
          </cell>
          <cell r="Q195">
            <v>17990.08265</v>
          </cell>
          <cell r="R195">
            <v>29301.818200000002</v>
          </cell>
          <cell r="S195">
            <v>224905.78513</v>
          </cell>
          <cell r="T195">
            <v>1387.4975099999999</v>
          </cell>
          <cell r="V195">
            <v>63288.595050000004</v>
          </cell>
          <cell r="W195">
            <v>704211.57021999999</v>
          </cell>
          <cell r="X195">
            <v>745586.37300000002</v>
          </cell>
          <cell r="Y195">
            <v>9215.2016200000016</v>
          </cell>
          <cell r="Z195">
            <v>699172.98693000001</v>
          </cell>
          <cell r="AB195">
            <v>543098.09916999994</v>
          </cell>
          <cell r="AC195">
            <v>458141.90059999999</v>
          </cell>
        </row>
        <row r="196">
          <cell r="F196">
            <v>62310.74381</v>
          </cell>
          <cell r="G196">
            <v>103735.53716000001</v>
          </cell>
          <cell r="I196">
            <v>86598.347110000002</v>
          </cell>
          <cell r="J196">
            <v>24735.867760000001</v>
          </cell>
          <cell r="K196">
            <v>228357.02476</v>
          </cell>
          <cell r="M196">
            <v>62457.520700000001</v>
          </cell>
          <cell r="O196">
            <v>14280.991739999999</v>
          </cell>
          <cell r="Q196">
            <v>12311.40495</v>
          </cell>
          <cell r="R196">
            <v>31840.66116</v>
          </cell>
          <cell r="S196">
            <v>180119.00828000001</v>
          </cell>
          <cell r="T196">
            <v>1490.1817799999999</v>
          </cell>
          <cell r="V196">
            <v>61463.801639999998</v>
          </cell>
          <cell r="W196">
            <v>706790.08262999996</v>
          </cell>
          <cell r="X196">
            <v>743404.55600000022</v>
          </cell>
          <cell r="Y196">
            <v>9552.391520000001</v>
          </cell>
          <cell r="Z196">
            <v>1007589.91736</v>
          </cell>
          <cell r="AB196">
            <v>694840.57851000002</v>
          </cell>
          <cell r="AC196">
            <v>604264.13549999997</v>
          </cell>
        </row>
        <row r="197">
          <cell r="F197">
            <v>91636.363630000007</v>
          </cell>
          <cell r="G197">
            <v>152548.76032999999</v>
          </cell>
          <cell r="I197">
            <v>153123.96695</v>
          </cell>
          <cell r="J197">
            <v>51705.123970000001</v>
          </cell>
          <cell r="K197">
            <v>358234.71075999999</v>
          </cell>
          <cell r="M197">
            <v>60093.223169999997</v>
          </cell>
          <cell r="O197">
            <v>61227.768620000003</v>
          </cell>
          <cell r="Q197">
            <v>5908.5619900000002</v>
          </cell>
          <cell r="R197">
            <v>39665.454539999999</v>
          </cell>
          <cell r="S197">
            <v>299781.81818</v>
          </cell>
          <cell r="T197">
            <v>1458.48597</v>
          </cell>
          <cell r="V197">
            <v>56798.677689999997</v>
          </cell>
          <cell r="W197">
            <v>680925.61985000002</v>
          </cell>
          <cell r="X197">
            <v>712859.11800000013</v>
          </cell>
          <cell r="Y197">
            <v>15699.165050000001</v>
          </cell>
          <cell r="Z197">
            <v>1055442.89255</v>
          </cell>
          <cell r="AB197">
            <v>688970.90908999997</v>
          </cell>
          <cell r="AC197">
            <v>600198.02200000011</v>
          </cell>
        </row>
        <row r="198">
          <cell r="F198">
            <v>299573.55372000003</v>
          </cell>
          <cell r="G198">
            <v>469606.61154000001</v>
          </cell>
          <cell r="I198">
            <v>366148.76033999998</v>
          </cell>
          <cell r="J198">
            <v>71976.198340000003</v>
          </cell>
          <cell r="K198">
            <v>878578.51240999997</v>
          </cell>
          <cell r="M198">
            <v>121005.61982000001</v>
          </cell>
          <cell r="O198">
            <v>204273.71900000001</v>
          </cell>
          <cell r="Q198">
            <v>12295.1405</v>
          </cell>
          <cell r="R198">
            <v>100706.77688</v>
          </cell>
          <cell r="S198">
            <v>776885.95039999997</v>
          </cell>
          <cell r="T198">
            <v>1592.92562</v>
          </cell>
          <cell r="V198">
            <v>186071.40494000001</v>
          </cell>
          <cell r="W198">
            <v>709487.60331000003</v>
          </cell>
          <cell r="X198">
            <v>741619.43299999996</v>
          </cell>
          <cell r="Y198">
            <v>10802.771008</v>
          </cell>
          <cell r="Z198">
            <v>886660.82646999997</v>
          </cell>
          <cell r="AB198">
            <v>636246.94215000002</v>
          </cell>
          <cell r="AC198">
            <v>512429.47450000001</v>
          </cell>
        </row>
        <row r="199">
          <cell r="F199">
            <v>501699.17355000001</v>
          </cell>
          <cell r="G199">
            <v>835676.03307</v>
          </cell>
          <cell r="I199">
            <v>189342.14876000001</v>
          </cell>
          <cell r="J199">
            <v>93352.066120000003</v>
          </cell>
          <cell r="K199">
            <v>1059451.2396800001</v>
          </cell>
          <cell r="M199">
            <v>250869.42147999999</v>
          </cell>
          <cell r="O199">
            <v>128340.49586</v>
          </cell>
          <cell r="Q199">
            <v>68284.958689999999</v>
          </cell>
          <cell r="R199">
            <v>99044.628110000005</v>
          </cell>
          <cell r="S199">
            <v>1086148.7603199999</v>
          </cell>
          <cell r="T199">
            <v>998.32065999999998</v>
          </cell>
          <cell r="V199">
            <v>389038.01653999998</v>
          </cell>
          <cell r="W199">
            <v>806876.03301000001</v>
          </cell>
          <cell r="X199">
            <v>835437.56400000001</v>
          </cell>
          <cell r="Y199">
            <v>5236.1624530000008</v>
          </cell>
          <cell r="Z199">
            <v>919939.66940999997</v>
          </cell>
          <cell r="AB199">
            <v>632807.27272999997</v>
          </cell>
          <cell r="AC199">
            <v>504693.94149999996</v>
          </cell>
        </row>
        <row r="200">
          <cell r="F200">
            <v>162807.27277000001</v>
          </cell>
          <cell r="G200">
            <v>263464.46281</v>
          </cell>
          <cell r="I200">
            <v>108099.17355000001</v>
          </cell>
          <cell r="J200">
            <v>29948.429769999999</v>
          </cell>
          <cell r="K200">
            <v>383365.28927000001</v>
          </cell>
          <cell r="M200">
            <v>74306.77691</v>
          </cell>
          <cell r="O200">
            <v>12342.34708</v>
          </cell>
          <cell r="Q200">
            <v>4962.8429900000001</v>
          </cell>
          <cell r="R200">
            <v>35712.396699999998</v>
          </cell>
          <cell r="S200">
            <v>304601.65288000001</v>
          </cell>
          <cell r="T200">
            <v>1636.1851300000001</v>
          </cell>
          <cell r="V200">
            <v>106518.3471</v>
          </cell>
          <cell r="W200">
            <v>962776.85950999998</v>
          </cell>
          <cell r="X200">
            <v>988958.14199999999</v>
          </cell>
          <cell r="Y200">
            <v>5625.1209199999994</v>
          </cell>
          <cell r="Z200">
            <v>831066.94215999998</v>
          </cell>
          <cell r="AB200">
            <v>616944.33608000004</v>
          </cell>
          <cell r="AC200">
            <v>490512.13100000005</v>
          </cell>
        </row>
        <row r="201">
          <cell r="F201">
            <v>109265.45454000001</v>
          </cell>
          <cell r="G201">
            <v>156158.67769000001</v>
          </cell>
          <cell r="I201">
            <v>116092.56198</v>
          </cell>
          <cell r="J201">
            <v>21429.421480000001</v>
          </cell>
          <cell r="K201">
            <v>256264.46281999999</v>
          </cell>
          <cell r="M201">
            <v>60152.727279999999</v>
          </cell>
          <cell r="O201">
            <v>1470.2082700000001</v>
          </cell>
          <cell r="Q201">
            <v>3901.4876199999999</v>
          </cell>
          <cell r="R201">
            <v>15092.231400000001</v>
          </cell>
          <cell r="S201">
            <v>137890.90908000001</v>
          </cell>
          <cell r="T201">
            <v>1035.2132300000001</v>
          </cell>
          <cell r="V201">
            <v>109394.38017</v>
          </cell>
          <cell r="W201">
            <v>914181.81821000006</v>
          </cell>
          <cell r="X201">
            <v>956032.53999999992</v>
          </cell>
          <cell r="Y201">
            <v>12386.968497000002</v>
          </cell>
          <cell r="Z201">
            <v>700785.37190999999</v>
          </cell>
          <cell r="AB201">
            <v>569506.19834999996</v>
          </cell>
          <cell r="AC201">
            <v>455543.55489999999</v>
          </cell>
        </row>
        <row r="202">
          <cell r="F202">
            <v>86064.793390000006</v>
          </cell>
          <cell r="G202">
            <v>138585.12396</v>
          </cell>
          <cell r="I202">
            <v>117302.47937</v>
          </cell>
          <cell r="J202">
            <v>10718.677680000001</v>
          </cell>
          <cell r="K202">
            <v>244046.28099</v>
          </cell>
          <cell r="M202">
            <v>59853.223180000001</v>
          </cell>
          <cell r="O202">
            <v>2707.3587000000002</v>
          </cell>
          <cell r="Q202">
            <v>10923.96694</v>
          </cell>
          <cell r="R202">
            <v>18573.223129999998</v>
          </cell>
          <cell r="S202">
            <v>183907.43802999999</v>
          </cell>
          <cell r="T202">
            <v>9570.7636299999995</v>
          </cell>
          <cell r="V202">
            <v>45891.570249999997</v>
          </cell>
          <cell r="W202">
            <v>712066.11566000001</v>
          </cell>
          <cell r="X202">
            <v>742809.51500000001</v>
          </cell>
          <cell r="Y202">
            <v>9057.1190610000012</v>
          </cell>
          <cell r="Z202">
            <v>702467.93389999995</v>
          </cell>
          <cell r="AB202">
            <v>489956.94215000002</v>
          </cell>
          <cell r="AC202">
            <v>411907.21490000002</v>
          </cell>
        </row>
        <row r="203">
          <cell r="F203">
            <v>85404.29754</v>
          </cell>
          <cell r="G203">
            <v>140628.09917999999</v>
          </cell>
          <cell r="I203">
            <v>127715.70249</v>
          </cell>
          <cell r="J203">
            <v>9869.7520499999991</v>
          </cell>
          <cell r="K203">
            <v>264198.34714000003</v>
          </cell>
          <cell r="M203">
            <v>54444.297500000001</v>
          </cell>
          <cell r="O203">
            <v>6003.1735600000002</v>
          </cell>
          <cell r="Q203">
            <v>13293.223120000001</v>
          </cell>
          <cell r="R203">
            <v>25158.347099999999</v>
          </cell>
          <cell r="S203">
            <v>179900.82646000001</v>
          </cell>
          <cell r="T203">
            <v>3187.4380099999998</v>
          </cell>
          <cell r="V203">
            <v>47333.553699999997</v>
          </cell>
          <cell r="W203">
            <v>609600</v>
          </cell>
          <cell r="X203">
            <v>638836.01760000014</v>
          </cell>
          <cell r="Y203">
            <v>7965.6155200000012</v>
          </cell>
          <cell r="Z203">
            <v>517572.64464999997</v>
          </cell>
          <cell r="AB203">
            <v>465503.63636</v>
          </cell>
          <cell r="AC203">
            <v>401513.83209999994</v>
          </cell>
        </row>
        <row r="204">
          <cell r="F204">
            <v>60279.669430000002</v>
          </cell>
          <cell r="G204">
            <v>103418.18184</v>
          </cell>
          <cell r="I204">
            <v>85963.636360000004</v>
          </cell>
          <cell r="J204">
            <v>8630.0826500000003</v>
          </cell>
          <cell r="K204">
            <v>208304.13224000001</v>
          </cell>
          <cell r="M204">
            <v>61303.140469999998</v>
          </cell>
          <cell r="O204">
            <v>6834.0496000000003</v>
          </cell>
          <cell r="Q204">
            <v>17353.388429999999</v>
          </cell>
          <cell r="R204">
            <v>23712.396680000002</v>
          </cell>
          <cell r="S204">
            <v>164985.12395000001</v>
          </cell>
          <cell r="T204">
            <v>1390.4132400000001</v>
          </cell>
          <cell r="V204">
            <v>50645.950420000001</v>
          </cell>
          <cell r="W204">
            <v>754393.38844000001</v>
          </cell>
          <cell r="X204">
            <v>782280.56799999997</v>
          </cell>
          <cell r="Y204">
            <v>8743.1357599999992</v>
          </cell>
          <cell r="Z204">
            <v>751467.35534999997</v>
          </cell>
          <cell r="AB204">
            <v>374189.2562</v>
          </cell>
          <cell r="AC204">
            <v>360416.33370000002</v>
          </cell>
        </row>
        <row r="205">
          <cell r="F205">
            <v>57905.454530000003</v>
          </cell>
          <cell r="G205">
            <v>97923.966929999995</v>
          </cell>
          <cell r="I205">
            <v>79041.322320000007</v>
          </cell>
          <cell r="J205">
            <v>9172.3636399999996</v>
          </cell>
          <cell r="K205">
            <v>192416.52888999999</v>
          </cell>
          <cell r="M205">
            <v>56033.057869999997</v>
          </cell>
          <cell r="O205">
            <v>6337.3884099999996</v>
          </cell>
          <cell r="Q205">
            <v>12007.93389</v>
          </cell>
          <cell r="R205">
            <v>20477.355390000001</v>
          </cell>
          <cell r="S205">
            <v>154492.56198</v>
          </cell>
          <cell r="T205">
            <v>1059.4909</v>
          </cell>
          <cell r="V205">
            <v>48985.78514</v>
          </cell>
          <cell r="W205">
            <v>912991.73551999999</v>
          </cell>
          <cell r="X205">
            <v>949368.08080000011</v>
          </cell>
          <cell r="Y205">
            <v>13664.124830000002</v>
          </cell>
          <cell r="Z205">
            <v>542250.00000999996</v>
          </cell>
          <cell r="AB205">
            <v>270921.98346999998</v>
          </cell>
          <cell r="AC205">
            <v>307894.04809999996</v>
          </cell>
        </row>
        <row r="206">
          <cell r="F206">
            <v>61366.611559999998</v>
          </cell>
          <cell r="G206">
            <v>98280.991750000001</v>
          </cell>
          <cell r="I206">
            <v>73943.801649999994</v>
          </cell>
          <cell r="J206">
            <v>10752.396710000001</v>
          </cell>
          <cell r="K206">
            <v>195193.38842999999</v>
          </cell>
          <cell r="M206">
            <v>47270.082670000003</v>
          </cell>
          <cell r="O206">
            <v>6316.3636299999998</v>
          </cell>
          <cell r="Q206">
            <v>27231.074359999999</v>
          </cell>
          <cell r="R206">
            <v>20340.495859999999</v>
          </cell>
          <cell r="S206">
            <v>174704.13224000001</v>
          </cell>
          <cell r="T206">
            <v>1070.0628099999999</v>
          </cell>
          <cell r="V206">
            <v>60200.330569999998</v>
          </cell>
          <cell r="W206">
            <v>900099.17356999998</v>
          </cell>
          <cell r="X206">
            <v>945123.45499999984</v>
          </cell>
          <cell r="Y206">
            <v>16978.503199999999</v>
          </cell>
          <cell r="Z206">
            <v>499755.61982999998</v>
          </cell>
          <cell r="AB206">
            <v>244304.87603000001</v>
          </cell>
          <cell r="AC206">
            <v>240852.76210000008</v>
          </cell>
        </row>
        <row r="207">
          <cell r="F207">
            <v>58161.322339999999</v>
          </cell>
          <cell r="G207">
            <v>93699.173550000007</v>
          </cell>
          <cell r="I207">
            <v>95603.305810000005</v>
          </cell>
          <cell r="J207">
            <v>11234.38018</v>
          </cell>
          <cell r="K207">
            <v>209811.57023000001</v>
          </cell>
          <cell r="M207">
            <v>44429.752090000002</v>
          </cell>
          <cell r="O207">
            <v>6465.5206699999999</v>
          </cell>
          <cell r="Q207">
            <v>57344.132239999999</v>
          </cell>
          <cell r="R207">
            <v>23817.520649999999</v>
          </cell>
          <cell r="S207">
            <v>306069.42151000001</v>
          </cell>
          <cell r="T207">
            <v>3126.7438099999999</v>
          </cell>
          <cell r="V207">
            <v>65125.289270000001</v>
          </cell>
          <cell r="W207">
            <v>719999.99999000004</v>
          </cell>
          <cell r="X207">
            <v>782677.2620000001</v>
          </cell>
          <cell r="Y207">
            <v>23228.417170000004</v>
          </cell>
          <cell r="Z207">
            <v>487735.78516999999</v>
          </cell>
          <cell r="AB207">
            <v>393438.92561999999</v>
          </cell>
          <cell r="AC207">
            <v>370968.39409999992</v>
          </cell>
        </row>
        <row r="208">
          <cell r="F208">
            <v>76930.909090000001</v>
          </cell>
          <cell r="G208">
            <v>127596.6942</v>
          </cell>
          <cell r="I208">
            <v>154413.22317000001</v>
          </cell>
          <cell r="J208">
            <v>46738.51238</v>
          </cell>
          <cell r="K208">
            <v>324575.20659000002</v>
          </cell>
          <cell r="M208">
            <v>161585.45454999999</v>
          </cell>
          <cell r="O208">
            <v>37406.281009999999</v>
          </cell>
          <cell r="Q208">
            <v>65531.900840000002</v>
          </cell>
          <cell r="R208">
            <v>28292.231400000001</v>
          </cell>
          <cell r="S208">
            <v>482142.14876000001</v>
          </cell>
          <cell r="T208">
            <v>2799.47109</v>
          </cell>
          <cell r="V208">
            <v>96257.851240000004</v>
          </cell>
          <cell r="W208">
            <v>729699.17354999995</v>
          </cell>
          <cell r="X208">
            <v>793586.34700000007</v>
          </cell>
          <cell r="Y208">
            <v>22548.086959999997</v>
          </cell>
          <cell r="Z208">
            <v>911222.89255999995</v>
          </cell>
          <cell r="AB208">
            <v>686960.24792999995</v>
          </cell>
          <cell r="AC208">
            <v>587979.84680000006</v>
          </cell>
        </row>
        <row r="209">
          <cell r="F209">
            <v>112625.45452</v>
          </cell>
          <cell r="G209">
            <v>177322.31401999999</v>
          </cell>
          <cell r="I209">
            <v>191325.61984</v>
          </cell>
          <cell r="J209">
            <v>126604.95867000001</v>
          </cell>
          <cell r="K209">
            <v>447510.7438</v>
          </cell>
          <cell r="M209">
            <v>318327.27273999999</v>
          </cell>
          <cell r="O209">
            <v>66775.537209999995</v>
          </cell>
          <cell r="Q209">
            <v>32653.884300000002</v>
          </cell>
          <cell r="R209">
            <v>40038.34708</v>
          </cell>
          <cell r="S209">
            <v>824727.27272000001</v>
          </cell>
          <cell r="T209">
            <v>9545.85124</v>
          </cell>
          <cell r="V209">
            <v>120138.84298</v>
          </cell>
          <cell r="W209">
            <v>629137.19007999997</v>
          </cell>
          <cell r="X209">
            <v>669381.45559999999</v>
          </cell>
          <cell r="Y209">
            <v>32298.825479999996</v>
          </cell>
          <cell r="Z209">
            <v>960955.37190999999</v>
          </cell>
          <cell r="AB209">
            <v>729022.31405000004</v>
          </cell>
          <cell r="AC209">
            <v>613447.60160000005</v>
          </cell>
        </row>
        <row r="210">
          <cell r="F210">
            <v>235047.27272000001</v>
          </cell>
          <cell r="G210">
            <v>351471.07439000002</v>
          </cell>
          <cell r="I210">
            <v>465104.13222999999</v>
          </cell>
          <cell r="J210">
            <v>132737.85125000001</v>
          </cell>
          <cell r="K210">
            <v>843352.06610000005</v>
          </cell>
          <cell r="M210">
            <v>410558.67768999998</v>
          </cell>
          <cell r="O210">
            <v>105661.48761</v>
          </cell>
          <cell r="Q210">
            <v>99582.148759999996</v>
          </cell>
          <cell r="R210">
            <v>61065.123959999997</v>
          </cell>
          <cell r="S210">
            <v>1024066.11568</v>
          </cell>
          <cell r="T210">
            <v>28085.950400000002</v>
          </cell>
          <cell r="V210">
            <v>304998.34713000001</v>
          </cell>
          <cell r="W210">
            <v>657976.85950000002</v>
          </cell>
          <cell r="X210">
            <v>687550.04080000008</v>
          </cell>
          <cell r="Y210">
            <v>13951.727980000001</v>
          </cell>
          <cell r="Z210">
            <v>916506.85952000006</v>
          </cell>
          <cell r="AB210">
            <v>634199.39119999995</v>
          </cell>
          <cell r="AC210">
            <v>531292.27419999999</v>
          </cell>
        </row>
        <row r="211">
          <cell r="F211">
            <v>419206.61152999999</v>
          </cell>
          <cell r="G211">
            <v>717520.66113999998</v>
          </cell>
          <cell r="I211">
            <v>355993.38842999999</v>
          </cell>
          <cell r="J211">
            <v>97836.694239999997</v>
          </cell>
          <cell r="K211">
            <v>1084462.8099199999</v>
          </cell>
          <cell r="M211">
            <v>563603.30581000005</v>
          </cell>
          <cell r="O211">
            <v>88922.975229999996</v>
          </cell>
          <cell r="Q211">
            <v>100869.42148999999</v>
          </cell>
          <cell r="R211">
            <v>82022.479340000005</v>
          </cell>
          <cell r="S211">
            <v>1014743.80164</v>
          </cell>
          <cell r="T211">
            <v>32702.876039999999</v>
          </cell>
          <cell r="V211">
            <v>420376.85950999998</v>
          </cell>
          <cell r="W211">
            <v>762644.62809000001</v>
          </cell>
          <cell r="X211">
            <v>787040.89599999995</v>
          </cell>
          <cell r="Y211">
            <v>5693.7489819999983</v>
          </cell>
          <cell r="Z211">
            <v>864434.38017000002</v>
          </cell>
          <cell r="AB211">
            <v>688557.02479000005</v>
          </cell>
          <cell r="AC211">
            <v>529427.81240000005</v>
          </cell>
        </row>
        <row r="212">
          <cell r="F212">
            <v>177183.47106000001</v>
          </cell>
          <cell r="G212">
            <v>285044.62809999997</v>
          </cell>
          <cell r="I212">
            <v>123252.89257</v>
          </cell>
          <cell r="J212">
            <v>33342.14877</v>
          </cell>
          <cell r="K212">
            <v>391557.02477999998</v>
          </cell>
          <cell r="M212">
            <v>347424.79340000002</v>
          </cell>
          <cell r="O212">
            <v>8921.6529100000007</v>
          </cell>
          <cell r="Q212">
            <v>9126.5454499999996</v>
          </cell>
          <cell r="R212">
            <v>29216.528890000001</v>
          </cell>
          <cell r="S212">
            <v>384892.56198</v>
          </cell>
          <cell r="T212">
            <v>7080.5950400000002</v>
          </cell>
          <cell r="V212">
            <v>96733.884279999998</v>
          </cell>
          <cell r="W212">
            <v>874909.09088000003</v>
          </cell>
          <cell r="X212">
            <v>907040.83100000001</v>
          </cell>
          <cell r="Y212">
            <v>8046.5410959999999</v>
          </cell>
          <cell r="Z212">
            <v>884956.52893000003</v>
          </cell>
          <cell r="AB212">
            <v>665978.84297999996</v>
          </cell>
          <cell r="AC212">
            <v>521017.8996</v>
          </cell>
        </row>
        <row r="213">
          <cell r="F213">
            <v>118813.88430999999</v>
          </cell>
          <cell r="G213">
            <v>177044.62810999999</v>
          </cell>
          <cell r="I213">
            <v>131623.14051</v>
          </cell>
          <cell r="J213">
            <v>15272.72732</v>
          </cell>
          <cell r="K213">
            <v>273719.00824</v>
          </cell>
          <cell r="M213">
            <v>161732.23143000001</v>
          </cell>
          <cell r="O213">
            <v>2308.8595300000002</v>
          </cell>
          <cell r="Q213">
            <v>8146.5123999999996</v>
          </cell>
          <cell r="R213">
            <v>16702.809929999999</v>
          </cell>
          <cell r="S213">
            <v>195828.09914999999</v>
          </cell>
          <cell r="T213">
            <v>2962.5123899999999</v>
          </cell>
          <cell r="V213">
            <v>66658.512369999997</v>
          </cell>
          <cell r="W213">
            <v>929454.54547000001</v>
          </cell>
          <cell r="X213">
            <v>969718.48299999989</v>
          </cell>
          <cell r="Y213">
            <v>7333.0869370000009</v>
          </cell>
          <cell r="Z213">
            <v>683263.63636</v>
          </cell>
          <cell r="AB213">
            <v>569853.80165000004</v>
          </cell>
          <cell r="AC213">
            <v>441222.90150000004</v>
          </cell>
        </row>
        <row r="214">
          <cell r="F214">
            <v>106135.53718</v>
          </cell>
          <cell r="G214">
            <v>151795.04131999999</v>
          </cell>
          <cell r="I214">
            <v>125831.40498000001</v>
          </cell>
          <cell r="J214">
            <v>6354.4462599999997</v>
          </cell>
          <cell r="K214">
            <v>241249.58676999999</v>
          </cell>
          <cell r="M214">
            <v>72912.396689999994</v>
          </cell>
          <cell r="O214">
            <v>1673.9503999999999</v>
          </cell>
          <cell r="Q214">
            <v>9002.18181</v>
          </cell>
          <cell r="R214">
            <v>12860.82645</v>
          </cell>
          <cell r="S214">
            <v>166928.92561999999</v>
          </cell>
          <cell r="T214">
            <v>2735.0082699999998</v>
          </cell>
          <cell r="V214">
            <v>45322.314050000001</v>
          </cell>
          <cell r="W214">
            <v>671385.12399999995</v>
          </cell>
          <cell r="X214">
            <v>695503.75549999997</v>
          </cell>
          <cell r="Y214">
            <v>6448.6576640000003</v>
          </cell>
          <cell r="Z214">
            <v>599544.62811000005</v>
          </cell>
          <cell r="AB214">
            <v>481391.23966999998</v>
          </cell>
          <cell r="AC214">
            <v>420733.65640000009</v>
          </cell>
        </row>
        <row r="215">
          <cell r="F215">
            <v>106407.27271999999</v>
          </cell>
          <cell r="G215">
            <v>160105.78513</v>
          </cell>
          <cell r="I215">
            <v>138009.91738</v>
          </cell>
          <cell r="J215">
            <v>9010.9090699999997</v>
          </cell>
          <cell r="K215">
            <v>296132.23139999999</v>
          </cell>
          <cell r="M215">
            <v>85249.586689999996</v>
          </cell>
          <cell r="O215">
            <v>8786.3801600000006</v>
          </cell>
          <cell r="Q215">
            <v>13170.2479</v>
          </cell>
          <cell r="R215">
            <v>27722.975200000001</v>
          </cell>
          <cell r="S215">
            <v>201401.65286999999</v>
          </cell>
          <cell r="T215">
            <v>1811.10745</v>
          </cell>
          <cell r="V215">
            <v>64470.743820000003</v>
          </cell>
          <cell r="W215">
            <v>633877.68596999999</v>
          </cell>
          <cell r="X215">
            <v>659761.62610000011</v>
          </cell>
          <cell r="Y215">
            <v>6215.5999389999997</v>
          </cell>
          <cell r="Z215">
            <v>596103.61123000004</v>
          </cell>
          <cell r="AB215">
            <v>477569.62809999997</v>
          </cell>
          <cell r="AC215">
            <v>407920.44020000001</v>
          </cell>
        </row>
        <row r="216">
          <cell r="F216">
            <v>66991.735560000001</v>
          </cell>
          <cell r="G216">
            <v>110241.32232000001</v>
          </cell>
          <cell r="I216">
            <v>88740.495859999995</v>
          </cell>
          <cell r="J216">
            <v>8562.6446300000007</v>
          </cell>
          <cell r="K216">
            <v>212707.43804000001</v>
          </cell>
          <cell r="M216">
            <v>84158.677679999993</v>
          </cell>
          <cell r="O216">
            <v>7793.0578599999999</v>
          </cell>
          <cell r="Q216">
            <v>14433.718999999999</v>
          </cell>
          <cell r="R216">
            <v>22661.157029999998</v>
          </cell>
          <cell r="S216">
            <v>210842.97521999999</v>
          </cell>
          <cell r="T216">
            <v>1753.9834800000001</v>
          </cell>
          <cell r="V216">
            <v>46577.85123</v>
          </cell>
          <cell r="W216">
            <v>618624.79341000004</v>
          </cell>
          <cell r="X216">
            <v>643497.17210000008</v>
          </cell>
          <cell r="Y216">
            <v>7253.5497900000009</v>
          </cell>
          <cell r="Z216">
            <v>731345.37190000003</v>
          </cell>
          <cell r="AB216">
            <v>348886.28099</v>
          </cell>
          <cell r="AC216">
            <v>356072.53439999995</v>
          </cell>
        </row>
        <row r="217">
          <cell r="F217">
            <v>52593.718979999998</v>
          </cell>
          <cell r="G217">
            <v>85368.595029999997</v>
          </cell>
          <cell r="I217">
            <v>131047.93382000001</v>
          </cell>
          <cell r="J217">
            <v>6961.5868099999998</v>
          </cell>
          <cell r="K217">
            <v>227345.45452</v>
          </cell>
          <cell r="M217">
            <v>78247.933910000007</v>
          </cell>
          <cell r="O217">
            <v>5526.1487800000004</v>
          </cell>
          <cell r="Q217">
            <v>9941.1570400000001</v>
          </cell>
          <cell r="R217">
            <v>16920.991740000001</v>
          </cell>
          <cell r="S217">
            <v>244363.63636</v>
          </cell>
          <cell r="T217">
            <v>1082.4595099999999</v>
          </cell>
          <cell r="V217">
            <v>42150.74379</v>
          </cell>
          <cell r="W217">
            <v>733487.60329</v>
          </cell>
          <cell r="X217">
            <v>759470.66300000018</v>
          </cell>
          <cell r="Y217">
            <v>7535.2025299999996</v>
          </cell>
          <cell r="Z217">
            <v>594269.42148000002</v>
          </cell>
          <cell r="AB217">
            <v>335437.74842999998</v>
          </cell>
          <cell r="AC217">
            <v>329256.02000000008</v>
          </cell>
        </row>
        <row r="218">
          <cell r="F218">
            <v>55144.462780000002</v>
          </cell>
          <cell r="G218">
            <v>83385.123980000004</v>
          </cell>
          <cell r="I218">
            <v>96555.371899999998</v>
          </cell>
          <cell r="J218">
            <v>7140.4958699999997</v>
          </cell>
          <cell r="K218">
            <v>201461.15703</v>
          </cell>
          <cell r="M218">
            <v>81778.512430000002</v>
          </cell>
          <cell r="O218">
            <v>6031.7355399999997</v>
          </cell>
          <cell r="Q218">
            <v>11041.983469999999</v>
          </cell>
          <cell r="R218">
            <v>14999.00828</v>
          </cell>
          <cell r="S218">
            <v>245117.35535999999</v>
          </cell>
          <cell r="T218">
            <v>1782.5454400000001</v>
          </cell>
          <cell r="V218">
            <v>39742.809910000004</v>
          </cell>
          <cell r="W218">
            <v>860628.09920000006</v>
          </cell>
          <cell r="X218">
            <v>884429.27300000016</v>
          </cell>
          <cell r="Y218">
            <v>8657.8465500000002</v>
          </cell>
          <cell r="Z218">
            <v>449337.27273999999</v>
          </cell>
          <cell r="AB218">
            <v>328913.81284000003</v>
          </cell>
          <cell r="AC218">
            <v>310472.55909999995</v>
          </cell>
        </row>
        <row r="219">
          <cell r="F219">
            <v>50447.603340000001</v>
          </cell>
          <cell r="G219">
            <v>79021.487609999996</v>
          </cell>
          <cell r="I219">
            <v>59819.504139999997</v>
          </cell>
          <cell r="J219">
            <v>8370.2479299999995</v>
          </cell>
          <cell r="K219">
            <v>157071.07436999999</v>
          </cell>
          <cell r="M219">
            <v>75550.413230000006</v>
          </cell>
          <cell r="O219">
            <v>5042.1818199999998</v>
          </cell>
          <cell r="Q219">
            <v>11841.3223</v>
          </cell>
          <cell r="R219">
            <v>16726.611580000001</v>
          </cell>
          <cell r="S219">
            <v>235933.88428</v>
          </cell>
          <cell r="T219">
            <v>2108.6280999999999</v>
          </cell>
          <cell r="V219">
            <v>31908.099190000001</v>
          </cell>
          <cell r="W219">
            <v>749553.71898000001</v>
          </cell>
          <cell r="X219">
            <v>771768.17699999991</v>
          </cell>
          <cell r="Y219">
            <v>7406.2769800000015</v>
          </cell>
          <cell r="Z219">
            <v>686851.40495</v>
          </cell>
          <cell r="AB219">
            <v>428545.95040999999</v>
          </cell>
          <cell r="AC219">
            <v>387272.51750000002</v>
          </cell>
        </row>
        <row r="220">
          <cell r="F220">
            <v>59773.884310000001</v>
          </cell>
          <cell r="G220">
            <v>94512.396689999994</v>
          </cell>
          <cell r="I220">
            <v>71160.991760000004</v>
          </cell>
          <cell r="J220">
            <v>9607.9338900000002</v>
          </cell>
          <cell r="K220">
            <v>180099.17356</v>
          </cell>
          <cell r="M220">
            <v>77355.371929999994</v>
          </cell>
          <cell r="O220">
            <v>13313.652899999999</v>
          </cell>
          <cell r="Q220">
            <v>18654.545470000001</v>
          </cell>
          <cell r="R220">
            <v>23309.752069999999</v>
          </cell>
          <cell r="S220">
            <v>225897.52069</v>
          </cell>
          <cell r="T220">
            <v>1461.42147</v>
          </cell>
          <cell r="V220">
            <v>31144.462820000001</v>
          </cell>
          <cell r="W220">
            <v>835041.32229000004</v>
          </cell>
          <cell r="X220">
            <v>861619.36799999978</v>
          </cell>
          <cell r="Y220">
            <v>12028.753815000002</v>
          </cell>
          <cell r="Z220">
            <v>833061.90081999998</v>
          </cell>
          <cell r="AB220">
            <v>637304.04958999995</v>
          </cell>
          <cell r="AC220">
            <v>531391.44770000002</v>
          </cell>
        </row>
        <row r="221">
          <cell r="F221">
            <v>89143.140490000005</v>
          </cell>
          <cell r="G221">
            <v>131761.98347000001</v>
          </cell>
          <cell r="I221">
            <v>59510.082670000003</v>
          </cell>
          <cell r="J221">
            <v>7373.9504200000001</v>
          </cell>
          <cell r="K221">
            <v>166155.3719</v>
          </cell>
          <cell r="M221">
            <v>89692.562030000001</v>
          </cell>
          <cell r="O221">
            <v>32790.743820000003</v>
          </cell>
          <cell r="Q221">
            <v>9005.5537299999996</v>
          </cell>
          <cell r="R221">
            <v>28617.520629999999</v>
          </cell>
          <cell r="S221">
            <v>263067.76858999999</v>
          </cell>
          <cell r="T221">
            <v>888.41652999999997</v>
          </cell>
          <cell r="V221">
            <v>31997.355390000001</v>
          </cell>
          <cell r="W221">
            <v>737652.89252999995</v>
          </cell>
          <cell r="X221">
            <v>761850.82700000005</v>
          </cell>
          <cell r="Y221">
            <v>5834.3770049999994</v>
          </cell>
          <cell r="Z221">
            <v>1015339.1735499999</v>
          </cell>
          <cell r="AB221">
            <v>734993.30579000001</v>
          </cell>
          <cell r="AC221">
            <v>608310.41429999983</v>
          </cell>
        </row>
        <row r="222">
          <cell r="F222">
            <v>199555.04130000001</v>
          </cell>
          <cell r="G222">
            <v>318823.14048</v>
          </cell>
          <cell r="I222">
            <v>90267.768599999996</v>
          </cell>
          <cell r="J222">
            <v>11773.884309999999</v>
          </cell>
          <cell r="K222">
            <v>382175.20662000001</v>
          </cell>
          <cell r="M222">
            <v>229130.57849000001</v>
          </cell>
          <cell r="O222">
            <v>80519.008279999995</v>
          </cell>
          <cell r="Q222">
            <v>4914.4462800000001</v>
          </cell>
          <cell r="R222">
            <v>63229.090920000002</v>
          </cell>
          <cell r="S222">
            <v>584568.59505999996</v>
          </cell>
          <cell r="T222">
            <v>1121.67275</v>
          </cell>
          <cell r="V222">
            <v>54507.768609999999</v>
          </cell>
          <cell r="W222">
            <v>729778.51237999997</v>
          </cell>
          <cell r="X222">
            <v>756059.09460000019</v>
          </cell>
          <cell r="Y222">
            <v>4857.7163769999997</v>
          </cell>
          <cell r="Z222">
            <v>1054502.5619699999</v>
          </cell>
          <cell r="AB222">
            <v>697001.65289000003</v>
          </cell>
          <cell r="AC222">
            <v>572766.63190000004</v>
          </cell>
        </row>
        <row r="223">
          <cell r="F223">
            <v>135592.0661</v>
          </cell>
          <cell r="G223">
            <v>226968.59505999999</v>
          </cell>
          <cell r="I223">
            <v>71266.115739999994</v>
          </cell>
          <cell r="J223">
            <v>5304.5950400000002</v>
          </cell>
          <cell r="K223">
            <v>260925.61981999999</v>
          </cell>
          <cell r="M223">
            <v>389593.38842999999</v>
          </cell>
          <cell r="O223">
            <v>15466.11572</v>
          </cell>
          <cell r="Q223">
            <v>2859.1735699999999</v>
          </cell>
          <cell r="R223">
            <v>27254.87601</v>
          </cell>
          <cell r="S223">
            <v>345064.46282000002</v>
          </cell>
          <cell r="T223">
            <v>25.765270000000001</v>
          </cell>
          <cell r="V223">
            <v>37106.776859999998</v>
          </cell>
          <cell r="W223">
            <v>781090.90908000001</v>
          </cell>
          <cell r="X223">
            <v>807668.98399999994</v>
          </cell>
          <cell r="Y223">
            <v>3568.857571</v>
          </cell>
          <cell r="Z223">
            <v>985796.11568000005</v>
          </cell>
          <cell r="AB223">
            <v>711532.72727000003</v>
          </cell>
          <cell r="AC223">
            <v>543351.77179999999</v>
          </cell>
        </row>
        <row r="224">
          <cell r="F224">
            <v>93776.528940000004</v>
          </cell>
          <cell r="G224">
            <v>124819.83472</v>
          </cell>
          <cell r="I224">
            <v>69461.157000000007</v>
          </cell>
          <cell r="J224">
            <v>1657.3289299999999</v>
          </cell>
          <cell r="K224">
            <v>137672.72727999999</v>
          </cell>
          <cell r="M224">
            <v>111332.23145000001</v>
          </cell>
          <cell r="O224">
            <v>291.37191000000001</v>
          </cell>
          <cell r="Q224">
            <v>2806.4132300000001</v>
          </cell>
          <cell r="R224">
            <v>11680.8595</v>
          </cell>
          <cell r="S224">
            <v>138049.58676999999</v>
          </cell>
          <cell r="T224">
            <v>781.36856999999998</v>
          </cell>
          <cell r="V224">
            <v>43172.231419999996</v>
          </cell>
          <cell r="W224">
            <v>877090.90911000001</v>
          </cell>
          <cell r="X224">
            <v>926677.18400000012</v>
          </cell>
          <cell r="Y224">
            <v>7657.7809759999991</v>
          </cell>
          <cell r="Z224">
            <v>820079.42145999998</v>
          </cell>
          <cell r="AB224">
            <v>655820.82645000005</v>
          </cell>
          <cell r="AC224">
            <v>513738.56470000005</v>
          </cell>
        </row>
        <row r="225">
          <cell r="F225">
            <v>112677.02478000001</v>
          </cell>
          <cell r="G225">
            <v>136204.95864</v>
          </cell>
          <cell r="I225">
            <v>61434.049570000003</v>
          </cell>
          <cell r="J225">
            <v>2425.0115500000002</v>
          </cell>
          <cell r="K225">
            <v>158955.37190999999</v>
          </cell>
          <cell r="M225">
            <v>78585.123999999996</v>
          </cell>
          <cell r="O225">
            <v>55.517359999999996</v>
          </cell>
          <cell r="Q225">
            <v>2289.3223200000002</v>
          </cell>
          <cell r="R225">
            <v>6890.5784999999996</v>
          </cell>
          <cell r="S225">
            <v>127259.50413</v>
          </cell>
          <cell r="T225">
            <v>570.96199999999999</v>
          </cell>
          <cell r="V225">
            <v>30991.735530000002</v>
          </cell>
          <cell r="W225">
            <v>910611.57021999999</v>
          </cell>
          <cell r="X225">
            <v>949487.0889999998</v>
          </cell>
          <cell r="Y225">
            <v>10333.085312000001</v>
          </cell>
          <cell r="Z225">
            <v>748652.97520999995</v>
          </cell>
          <cell r="AB225">
            <v>610587.02479000005</v>
          </cell>
          <cell r="AC225">
            <v>477421.22900000005</v>
          </cell>
        </row>
        <row r="226">
          <cell r="F226">
            <v>70740.495880000002</v>
          </cell>
          <cell r="G226">
            <v>99847.933869999993</v>
          </cell>
          <cell r="I226">
            <v>65016.198349999999</v>
          </cell>
          <cell r="J226">
            <v>1355.0875900000001</v>
          </cell>
          <cell r="K226">
            <v>130175.20662</v>
          </cell>
          <cell r="M226">
            <v>62860.165300000001</v>
          </cell>
          <cell r="O226">
            <v>0</v>
          </cell>
          <cell r="Q226">
            <v>1390.61159</v>
          </cell>
          <cell r="R226">
            <v>9310.4132000000009</v>
          </cell>
          <cell r="S226">
            <v>119246.28103</v>
          </cell>
          <cell r="T226">
            <v>29.950410000000002</v>
          </cell>
          <cell r="V226">
            <v>28038.347109999999</v>
          </cell>
          <cell r="W226">
            <v>690247.93389999995</v>
          </cell>
          <cell r="X226">
            <v>734875.63499999978</v>
          </cell>
          <cell r="Y226">
            <v>5336.9227289999999</v>
          </cell>
          <cell r="Z226">
            <v>724598.34709000005</v>
          </cell>
          <cell r="AB226">
            <v>511999.83471000002</v>
          </cell>
          <cell r="AC226">
            <v>418770.02109999984</v>
          </cell>
        </row>
        <row r="227">
          <cell r="F227">
            <v>59613.223120000002</v>
          </cell>
          <cell r="G227">
            <v>103299.17355000001</v>
          </cell>
          <cell r="I227">
            <v>81461.157009999995</v>
          </cell>
          <cell r="J227">
            <v>7869.81819</v>
          </cell>
          <cell r="K227">
            <v>196859.50412999999</v>
          </cell>
          <cell r="M227">
            <v>62415.8678</v>
          </cell>
          <cell r="O227">
            <v>4986.2479300000005</v>
          </cell>
          <cell r="Q227">
            <v>4907.1074399999998</v>
          </cell>
          <cell r="R227">
            <v>22881.322329999999</v>
          </cell>
          <cell r="S227">
            <v>167623.14048999999</v>
          </cell>
          <cell r="T227">
            <v>10616.727269999999</v>
          </cell>
          <cell r="V227">
            <v>41030.082629999997</v>
          </cell>
          <cell r="W227">
            <v>650300.82645000005</v>
          </cell>
          <cell r="X227">
            <v>713513.66310000001</v>
          </cell>
          <cell r="Y227">
            <v>10327.92829</v>
          </cell>
          <cell r="Z227">
            <v>640722.06611000001</v>
          </cell>
          <cell r="AB227">
            <v>393925.95040999999</v>
          </cell>
          <cell r="AC227">
            <v>378783.26590000011</v>
          </cell>
        </row>
        <row r="228">
          <cell r="F228">
            <v>56110.413209999999</v>
          </cell>
          <cell r="G228">
            <v>85983.471090000006</v>
          </cell>
          <cell r="I228">
            <v>57717.024799999999</v>
          </cell>
          <cell r="J228">
            <v>5561.8512499999997</v>
          </cell>
          <cell r="K228">
            <v>158042.97519999999</v>
          </cell>
          <cell r="M228">
            <v>58074.049590000002</v>
          </cell>
          <cell r="O228">
            <v>2657.45453</v>
          </cell>
          <cell r="Q228">
            <v>3281.2562200000002</v>
          </cell>
          <cell r="R228">
            <v>18174.545460000001</v>
          </cell>
          <cell r="S228">
            <v>140489.25622000001</v>
          </cell>
          <cell r="T228">
            <v>979.23968000000002</v>
          </cell>
          <cell r="V228">
            <v>36521.652880000001</v>
          </cell>
          <cell r="W228">
            <v>668588.42974000005</v>
          </cell>
          <cell r="X228">
            <v>691834.33600000001</v>
          </cell>
          <cell r="Y228">
            <v>7344.7894100000012</v>
          </cell>
          <cell r="Z228">
            <v>689656.85947999998</v>
          </cell>
          <cell r="AB228">
            <v>357116.02228999999</v>
          </cell>
          <cell r="AC228">
            <v>339589.8986999999</v>
          </cell>
        </row>
        <row r="229">
          <cell r="F229">
            <v>52012.561959999999</v>
          </cell>
          <cell r="G229">
            <v>76145.454549999995</v>
          </cell>
          <cell r="I229">
            <v>49447.933859999997</v>
          </cell>
          <cell r="J229">
            <v>5285.9504299999999</v>
          </cell>
          <cell r="K229">
            <v>140052.89259999999</v>
          </cell>
          <cell r="M229">
            <v>65696.528950000007</v>
          </cell>
          <cell r="O229">
            <v>2872.6611499999999</v>
          </cell>
          <cell r="Q229">
            <v>3620.6280700000002</v>
          </cell>
          <cell r="R229">
            <v>16446.942179999998</v>
          </cell>
          <cell r="S229">
            <v>163993.38842</v>
          </cell>
          <cell r="T229">
            <v>1137.5206900000001</v>
          </cell>
          <cell r="V229">
            <v>32185.78512</v>
          </cell>
          <cell r="W229">
            <v>744000.00000999996</v>
          </cell>
          <cell r="X229">
            <v>767543.38590000011</v>
          </cell>
          <cell r="Y229">
            <v>8167.9294600000003</v>
          </cell>
          <cell r="Z229">
            <v>467782.72727999999</v>
          </cell>
          <cell r="AB229">
            <v>218121.85574999999</v>
          </cell>
          <cell r="AC229">
            <v>235061.02969999998</v>
          </cell>
        </row>
        <row r="230">
          <cell r="F230">
            <v>45582.14877</v>
          </cell>
          <cell r="G230">
            <v>75028.760309999998</v>
          </cell>
          <cell r="I230">
            <v>44481.322339999999</v>
          </cell>
          <cell r="J230">
            <v>5084.8264499999996</v>
          </cell>
          <cell r="K230">
            <v>137990.08265</v>
          </cell>
          <cell r="M230">
            <v>61588.76036</v>
          </cell>
          <cell r="O230">
            <v>5321.45453</v>
          </cell>
          <cell r="Q230">
            <v>4159.5372100000004</v>
          </cell>
          <cell r="R230">
            <v>17170.909110000001</v>
          </cell>
          <cell r="S230">
            <v>169586.77687</v>
          </cell>
          <cell r="T230">
            <v>922.11571000000004</v>
          </cell>
          <cell r="V230">
            <v>35646.942139999999</v>
          </cell>
          <cell r="W230">
            <v>814809.91732000001</v>
          </cell>
          <cell r="X230">
            <v>856859.04</v>
          </cell>
          <cell r="Y230">
            <v>11668.754010000001</v>
          </cell>
          <cell r="Z230">
            <v>486768.34694999998</v>
          </cell>
          <cell r="AB230">
            <v>249734.29754</v>
          </cell>
          <cell r="AC230">
            <v>253308.95370000001</v>
          </cell>
        </row>
        <row r="231">
          <cell r="F231">
            <v>42055.537190000003</v>
          </cell>
          <cell r="G231">
            <v>72952.06611</v>
          </cell>
          <cell r="I231">
            <v>46768.264450000002</v>
          </cell>
          <cell r="J231">
            <v>8102.87601</v>
          </cell>
          <cell r="K231">
            <v>136403.30578</v>
          </cell>
          <cell r="M231">
            <v>54521.652889999998</v>
          </cell>
          <cell r="O231">
            <v>5295.6693999999998</v>
          </cell>
          <cell r="Q231">
            <v>4209.32233</v>
          </cell>
          <cell r="R231">
            <v>20330.578509999999</v>
          </cell>
          <cell r="S231">
            <v>160323.96694000001</v>
          </cell>
          <cell r="T231">
            <v>1146.44632</v>
          </cell>
          <cell r="V231">
            <v>44640</v>
          </cell>
          <cell r="W231">
            <v>741421.48759999999</v>
          </cell>
          <cell r="X231">
            <v>813421.04700000025</v>
          </cell>
          <cell r="Y231">
            <v>16571.891850000004</v>
          </cell>
          <cell r="Z231">
            <v>621091.3223</v>
          </cell>
          <cell r="AB231">
            <v>372372.86453000002</v>
          </cell>
          <cell r="AC231">
            <v>315550.2423000001</v>
          </cell>
        </row>
        <row r="232">
          <cell r="F232">
            <v>56969.256200000003</v>
          </cell>
          <cell r="G232">
            <v>103239.6694</v>
          </cell>
          <cell r="I232">
            <v>67071.074370000002</v>
          </cell>
          <cell r="J232">
            <v>23065.785100000001</v>
          </cell>
          <cell r="K232">
            <v>210961.98344000001</v>
          </cell>
          <cell r="M232">
            <v>64829.752130000001</v>
          </cell>
          <cell r="O232">
            <v>19210.909070000002</v>
          </cell>
          <cell r="Q232">
            <v>20261.355380000001</v>
          </cell>
          <cell r="R232">
            <v>30535.537189999999</v>
          </cell>
          <cell r="S232">
            <v>210446.28099999999</v>
          </cell>
          <cell r="T232">
            <v>7721.0578699999996</v>
          </cell>
          <cell r="V232">
            <v>112601.65287999999</v>
          </cell>
          <cell r="W232">
            <v>797553.71898999996</v>
          </cell>
          <cell r="X232">
            <v>922511.897</v>
          </cell>
          <cell r="Y232">
            <v>44931.545910000008</v>
          </cell>
          <cell r="Z232">
            <v>738190.81949000002</v>
          </cell>
          <cell r="AB232">
            <v>629646.52893000003</v>
          </cell>
          <cell r="AC232">
            <v>518181.53749999992</v>
          </cell>
        </row>
        <row r="233">
          <cell r="F233">
            <v>112611.57024</v>
          </cell>
          <cell r="G233">
            <v>186961.98345999999</v>
          </cell>
          <cell r="I233">
            <v>186049.58678000001</v>
          </cell>
          <cell r="J233">
            <v>126341.15702</v>
          </cell>
          <cell r="K233">
            <v>452727.27270999999</v>
          </cell>
          <cell r="M233">
            <v>72416.52893</v>
          </cell>
          <cell r="O233">
            <v>70899.173559999996</v>
          </cell>
          <cell r="Q233">
            <v>33760.661200000002</v>
          </cell>
          <cell r="R233">
            <v>39780.495869999999</v>
          </cell>
          <cell r="S233">
            <v>357421.48759999999</v>
          </cell>
          <cell r="T233">
            <v>13007.801659999999</v>
          </cell>
          <cell r="V233">
            <v>114228.09917</v>
          </cell>
          <cell r="W233">
            <v>734082.64462000004</v>
          </cell>
          <cell r="X233">
            <v>777321.89300000004</v>
          </cell>
          <cell r="Y233">
            <v>34633.36967</v>
          </cell>
          <cell r="Z233">
            <v>901779.75208000001</v>
          </cell>
          <cell r="AB233">
            <v>711524.69342999998</v>
          </cell>
          <cell r="AC233">
            <v>593989.76089999999</v>
          </cell>
        </row>
        <row r="234">
          <cell r="F234">
            <v>220998.34709</v>
          </cell>
          <cell r="G234">
            <v>396277.68592999998</v>
          </cell>
          <cell r="I234">
            <v>372119.00825000001</v>
          </cell>
          <cell r="J234">
            <v>149315.70246999999</v>
          </cell>
          <cell r="K234">
            <v>905256.19834999996</v>
          </cell>
          <cell r="M234">
            <v>87490.909069999994</v>
          </cell>
          <cell r="O234">
            <v>126942.14874</v>
          </cell>
          <cell r="Q234">
            <v>25708.760320000001</v>
          </cell>
          <cell r="R234">
            <v>81996.694229999994</v>
          </cell>
          <cell r="S234">
            <v>712720.66116000002</v>
          </cell>
          <cell r="T234">
            <v>26755.041310000001</v>
          </cell>
          <cell r="V234">
            <v>157646.28101000001</v>
          </cell>
          <cell r="W234">
            <v>751933.88427000004</v>
          </cell>
          <cell r="X234">
            <v>779503.71000000008</v>
          </cell>
          <cell r="Y234">
            <v>51314.352370000008</v>
          </cell>
          <cell r="Z234">
            <v>989474.29752000002</v>
          </cell>
          <cell r="AB234">
            <v>692792.47933999996</v>
          </cell>
          <cell r="AC234">
            <v>592323.64610000013</v>
          </cell>
        </row>
        <row r="235">
          <cell r="F235">
            <v>486466.11567999999</v>
          </cell>
          <cell r="G235">
            <v>967537.19009000005</v>
          </cell>
          <cell r="I235">
            <v>593256.19836000004</v>
          </cell>
          <cell r="J235">
            <v>200350.41321999999</v>
          </cell>
          <cell r="K235">
            <v>1728396.6942400001</v>
          </cell>
          <cell r="M235">
            <v>262988.42976000003</v>
          </cell>
          <cell r="O235">
            <v>144238.01650999999</v>
          </cell>
          <cell r="Q235">
            <v>237838.01654000001</v>
          </cell>
          <cell r="R235">
            <v>148978.51235</v>
          </cell>
          <cell r="S235">
            <v>1304925.6198700001</v>
          </cell>
          <cell r="T235">
            <v>45304.462820000001</v>
          </cell>
          <cell r="V235">
            <v>373705.78512000002</v>
          </cell>
          <cell r="W235">
            <v>807074.38015999994</v>
          </cell>
          <cell r="X235">
            <v>831073.92999999993</v>
          </cell>
          <cell r="Y235">
            <v>24622.796579999991</v>
          </cell>
          <cell r="Z235">
            <v>912034.38017999998</v>
          </cell>
          <cell r="AB235">
            <v>716739.58678000001</v>
          </cell>
          <cell r="AC235">
            <v>564535.23140000016</v>
          </cell>
        </row>
        <row r="236">
          <cell r="F236">
            <v>431464.46279999998</v>
          </cell>
          <cell r="G236">
            <v>786485.95042000001</v>
          </cell>
          <cell r="I236">
            <v>253229.75206999999</v>
          </cell>
          <cell r="J236">
            <v>84755.702489999996</v>
          </cell>
          <cell r="K236">
            <v>1089719.0082700001</v>
          </cell>
          <cell r="M236">
            <v>126134.87608</v>
          </cell>
          <cell r="O236">
            <v>32747.900850000002</v>
          </cell>
          <cell r="Q236">
            <v>51717.223149999998</v>
          </cell>
          <cell r="R236">
            <v>99114.049580000006</v>
          </cell>
          <cell r="S236">
            <v>574651.23968999996</v>
          </cell>
          <cell r="T236">
            <v>17780.42973</v>
          </cell>
          <cell r="V236">
            <v>211239.66943000001</v>
          </cell>
          <cell r="W236">
            <v>896330.57854000002</v>
          </cell>
          <cell r="X236">
            <v>918346.61000000022</v>
          </cell>
          <cell r="Y236">
            <v>5116.3608650000006</v>
          </cell>
          <cell r="Z236">
            <v>946498.59502999997</v>
          </cell>
          <cell r="AB236">
            <v>738510.24792999995</v>
          </cell>
          <cell r="AC236">
            <v>583774.89039999992</v>
          </cell>
        </row>
        <row r="237">
          <cell r="F237">
            <v>138916.36363000001</v>
          </cell>
          <cell r="G237">
            <v>229507.43799999999</v>
          </cell>
          <cell r="I237">
            <v>145428.09917</v>
          </cell>
          <cell r="J237">
            <v>21929.2562</v>
          </cell>
          <cell r="K237">
            <v>370433.05784000002</v>
          </cell>
          <cell r="M237">
            <v>64760.330629999997</v>
          </cell>
          <cell r="O237">
            <v>1609.1900700000001</v>
          </cell>
          <cell r="Q237">
            <v>9288.5950599999996</v>
          </cell>
          <cell r="R237">
            <v>25150.413229999998</v>
          </cell>
          <cell r="S237">
            <v>183133.88428999999</v>
          </cell>
          <cell r="T237">
            <v>1105.78511</v>
          </cell>
          <cell r="V237">
            <v>95285.950400000002</v>
          </cell>
          <cell r="W237">
            <v>932429.75208000001</v>
          </cell>
          <cell r="X237">
            <v>961982.94999999972</v>
          </cell>
          <cell r="Y237">
            <v>4347.1711989999994</v>
          </cell>
          <cell r="Z237">
            <v>801856.36363000004</v>
          </cell>
          <cell r="AB237">
            <v>635962.31405000004</v>
          </cell>
          <cell r="AC237">
            <v>511219.55780000013</v>
          </cell>
        </row>
        <row r="238">
          <cell r="F238">
            <v>107811.57021999999</v>
          </cell>
          <cell r="G238">
            <v>158459.50412999999</v>
          </cell>
          <cell r="I238">
            <v>87490.909109999993</v>
          </cell>
          <cell r="J238">
            <v>5831.4049500000001</v>
          </cell>
          <cell r="K238">
            <v>225758.67767999999</v>
          </cell>
          <cell r="M238">
            <v>63114.049619999998</v>
          </cell>
          <cell r="O238">
            <v>1635.33222</v>
          </cell>
          <cell r="Q238">
            <v>14725.289269999999</v>
          </cell>
          <cell r="R238">
            <v>19106.776839999999</v>
          </cell>
          <cell r="S238">
            <v>159748.76032</v>
          </cell>
          <cell r="T238">
            <v>394.05619999999999</v>
          </cell>
          <cell r="V238">
            <v>71938.512440000006</v>
          </cell>
          <cell r="W238">
            <v>702981.81819999998</v>
          </cell>
          <cell r="X238">
            <v>724958.28500000003</v>
          </cell>
          <cell r="Y238">
            <v>4755.170978000001</v>
          </cell>
          <cell r="Z238">
            <v>695777.35537</v>
          </cell>
          <cell r="AB238">
            <v>514060.68050999998</v>
          </cell>
          <cell r="AC238">
            <v>443920.42069999996</v>
          </cell>
        </row>
        <row r="239">
          <cell r="F239">
            <v>97015.537200000006</v>
          </cell>
          <cell r="G239">
            <v>148165.28927000001</v>
          </cell>
          <cell r="I239">
            <v>110737.19007</v>
          </cell>
          <cell r="J239">
            <v>8403.1735599999993</v>
          </cell>
          <cell r="K239">
            <v>254122.31401999999</v>
          </cell>
          <cell r="M239">
            <v>67418.181769999996</v>
          </cell>
          <cell r="O239">
            <v>3890.5785299999998</v>
          </cell>
          <cell r="Q239">
            <v>16835.702509999999</v>
          </cell>
          <cell r="R239">
            <v>24837.024819999999</v>
          </cell>
          <cell r="S239">
            <v>158757.02481999999</v>
          </cell>
          <cell r="T239">
            <v>1280.3107299999999</v>
          </cell>
          <cell r="V239">
            <v>43211.900849999998</v>
          </cell>
          <cell r="W239">
            <v>632885.95042999997</v>
          </cell>
          <cell r="X239">
            <v>656548.40470000007</v>
          </cell>
          <cell r="Y239">
            <v>8021.1526800000001</v>
          </cell>
          <cell r="Z239">
            <v>626392.64465000003</v>
          </cell>
          <cell r="AB239">
            <v>430177.76861999999</v>
          </cell>
          <cell r="AC239">
            <v>403735.31849999999</v>
          </cell>
        </row>
        <row r="240">
          <cell r="F240">
            <v>67687.93389</v>
          </cell>
          <cell r="G240">
            <v>112899.17356</v>
          </cell>
          <cell r="I240">
            <v>123669.42147</v>
          </cell>
          <cell r="J240">
            <v>9048.5950499999999</v>
          </cell>
          <cell r="K240">
            <v>257335.53721000001</v>
          </cell>
          <cell r="M240">
            <v>62411.900889999997</v>
          </cell>
          <cell r="O240">
            <v>6479.2066100000002</v>
          </cell>
          <cell r="Q240">
            <v>19118.67769</v>
          </cell>
          <cell r="R240">
            <v>24210.247930000001</v>
          </cell>
          <cell r="S240">
            <v>158221.48757</v>
          </cell>
          <cell r="T240">
            <v>2205.4215100000001</v>
          </cell>
          <cell r="V240">
            <v>44378.181830000001</v>
          </cell>
          <cell r="W240">
            <v>629890.90908000001</v>
          </cell>
          <cell r="X240">
            <v>655536.83499999996</v>
          </cell>
          <cell r="Y240">
            <v>10099.829239999999</v>
          </cell>
          <cell r="Z240">
            <v>574857.84941999998</v>
          </cell>
          <cell r="AB240">
            <v>300234.10515000002</v>
          </cell>
          <cell r="AC240">
            <v>317176.68769999995</v>
          </cell>
        </row>
        <row r="241">
          <cell r="F241">
            <v>54581.157030000002</v>
          </cell>
          <cell r="G241">
            <v>97090.909079999998</v>
          </cell>
          <cell r="I241">
            <v>125930.57853</v>
          </cell>
          <cell r="J241">
            <v>7704.9917500000001</v>
          </cell>
          <cell r="K241">
            <v>236568.59505</v>
          </cell>
          <cell r="M241">
            <v>64218.84304</v>
          </cell>
          <cell r="O241">
            <v>6478.2148800000004</v>
          </cell>
          <cell r="Q241">
            <v>18474.049589999999</v>
          </cell>
          <cell r="R241">
            <v>22413.223170000001</v>
          </cell>
          <cell r="S241">
            <v>204813.22313999999</v>
          </cell>
          <cell r="T241">
            <v>2993.6528800000001</v>
          </cell>
          <cell r="V241">
            <v>59585.454570000002</v>
          </cell>
          <cell r="W241">
            <v>756099.17350999999</v>
          </cell>
          <cell r="X241">
            <v>795569.81700000004</v>
          </cell>
          <cell r="Y241">
            <v>15778.503849999996</v>
          </cell>
          <cell r="Z241">
            <v>219861.49419999999</v>
          </cell>
          <cell r="AB241">
            <v>159344.21488000001</v>
          </cell>
          <cell r="AC241">
            <v>192059.40010000003</v>
          </cell>
        </row>
        <row r="242">
          <cell r="F242">
            <v>54249.917350000003</v>
          </cell>
          <cell r="G242">
            <v>93421.487609999996</v>
          </cell>
          <cell r="I242">
            <v>100323.96693</v>
          </cell>
          <cell r="J242">
            <v>7687.9338799999996</v>
          </cell>
          <cell r="K242">
            <v>204357.02479</v>
          </cell>
          <cell r="M242">
            <v>59444.628089999998</v>
          </cell>
          <cell r="O242">
            <v>4950.14876</v>
          </cell>
          <cell r="Q242">
            <v>14786.77684</v>
          </cell>
          <cell r="R242">
            <v>17107.438020000001</v>
          </cell>
          <cell r="S242">
            <v>186704.13225</v>
          </cell>
          <cell r="T242">
            <v>2748.29754</v>
          </cell>
          <cell r="V242">
            <v>49142.479339999998</v>
          </cell>
          <cell r="W242">
            <v>767603.30578000005</v>
          </cell>
          <cell r="X242">
            <v>794379.73499999999</v>
          </cell>
          <cell r="Y242">
            <v>10682.969419999998</v>
          </cell>
          <cell r="Z242">
            <v>404940.66116000002</v>
          </cell>
          <cell r="AB242">
            <v>310779.00825999997</v>
          </cell>
          <cell r="AC242">
            <v>271041.17549999995</v>
          </cell>
        </row>
        <row r="243">
          <cell r="F243">
            <v>49281.322339999999</v>
          </cell>
          <cell r="G243">
            <v>86776.859509999995</v>
          </cell>
          <cell r="I243">
            <v>71940.495899999994</v>
          </cell>
          <cell r="J243">
            <v>9397.6859499999991</v>
          </cell>
          <cell r="K243">
            <v>169090.90906999999</v>
          </cell>
          <cell r="M243">
            <v>58444.958749999998</v>
          </cell>
          <cell r="O243">
            <v>4837.8842999999997</v>
          </cell>
          <cell r="Q243">
            <v>16129.586799999999</v>
          </cell>
          <cell r="R243">
            <v>26078.67771</v>
          </cell>
          <cell r="S243">
            <v>203166.94216000001</v>
          </cell>
          <cell r="T243">
            <v>3243.1735399999998</v>
          </cell>
          <cell r="V243">
            <v>41387.10742</v>
          </cell>
          <cell r="W243">
            <v>686876.03304999997</v>
          </cell>
          <cell r="X243">
            <v>724759.93800000008</v>
          </cell>
          <cell r="Y243">
            <v>12005.943910000004</v>
          </cell>
          <cell r="Z243">
            <v>556863.47108000005</v>
          </cell>
          <cell r="AB243">
            <v>399585.53719</v>
          </cell>
          <cell r="AC243">
            <v>339708.9069</v>
          </cell>
        </row>
        <row r="244">
          <cell r="F244">
            <v>62971.239650000003</v>
          </cell>
          <cell r="G244">
            <v>106115.70248000001</v>
          </cell>
          <cell r="I244">
            <v>72232.066080000004</v>
          </cell>
          <cell r="J244">
            <v>12037.68593</v>
          </cell>
          <cell r="K244">
            <v>185176.85949999999</v>
          </cell>
          <cell r="M244">
            <v>75114.049589999995</v>
          </cell>
          <cell r="O244">
            <v>25146.4463</v>
          </cell>
          <cell r="Q244">
            <v>16439.008259999999</v>
          </cell>
          <cell r="R244">
            <v>31017.520680000001</v>
          </cell>
          <cell r="S244">
            <v>273877.68592999998</v>
          </cell>
          <cell r="T244">
            <v>3719.40497</v>
          </cell>
          <cell r="V244">
            <v>45655.537199999999</v>
          </cell>
          <cell r="W244">
            <v>718611.57024000003</v>
          </cell>
          <cell r="X244">
            <v>788627.67200000025</v>
          </cell>
          <cell r="Y244">
            <v>26879.985439999997</v>
          </cell>
          <cell r="Z244">
            <v>593005.28925999999</v>
          </cell>
          <cell r="AB244">
            <v>455152.06611999997</v>
          </cell>
          <cell r="AC244">
            <v>403675.81440000009</v>
          </cell>
        </row>
        <row r="245">
          <cell r="F245">
            <v>88881.322339999999</v>
          </cell>
          <cell r="G245">
            <v>127914.04961</v>
          </cell>
          <cell r="I245">
            <v>76893.223150000005</v>
          </cell>
          <cell r="J245">
            <v>15976.859490000001</v>
          </cell>
          <cell r="K245">
            <v>178631.40495</v>
          </cell>
          <cell r="M245">
            <v>86578.512409999996</v>
          </cell>
          <cell r="O245">
            <v>39431.404979999999</v>
          </cell>
          <cell r="Q245">
            <v>12910.016530000001</v>
          </cell>
          <cell r="R245">
            <v>25660.165280000001</v>
          </cell>
          <cell r="S245">
            <v>310690.90908000001</v>
          </cell>
          <cell r="T245">
            <v>2979.9669199999998</v>
          </cell>
          <cell r="V245">
            <v>38257.190049999997</v>
          </cell>
          <cell r="W245">
            <v>652006.61156999995</v>
          </cell>
          <cell r="X245">
            <v>691834.33600000001</v>
          </cell>
          <cell r="Y245">
            <v>20977.17872</v>
          </cell>
          <cell r="Z245">
            <v>861779.66940999997</v>
          </cell>
          <cell r="AB245">
            <v>642311.57024999999</v>
          </cell>
          <cell r="AC245">
            <v>540178.2198000002</v>
          </cell>
        </row>
        <row r="246">
          <cell r="F246">
            <v>279332.23142000003</v>
          </cell>
          <cell r="G246">
            <v>408000.00001000002</v>
          </cell>
          <cell r="I246">
            <v>147947.10743</v>
          </cell>
          <cell r="J246">
            <v>26241.322329999999</v>
          </cell>
          <cell r="K246">
            <v>522981.81819000002</v>
          </cell>
          <cell r="M246">
            <v>105480.99172000001</v>
          </cell>
          <cell r="O246">
            <v>151041.3223</v>
          </cell>
          <cell r="Q246">
            <v>8552.1322099999998</v>
          </cell>
          <cell r="R246">
            <v>61590.743820000003</v>
          </cell>
          <cell r="S246">
            <v>664760.33057999995</v>
          </cell>
          <cell r="T246">
            <v>7882.9090800000004</v>
          </cell>
          <cell r="V246">
            <v>107980.16528</v>
          </cell>
          <cell r="W246">
            <v>650796.69421999995</v>
          </cell>
          <cell r="X246">
            <v>674379.79999999993</v>
          </cell>
          <cell r="Y246">
            <v>15611.297328999999</v>
          </cell>
          <cell r="Z246">
            <v>1056923.8843</v>
          </cell>
          <cell r="AB246">
            <v>751695.78512000002</v>
          </cell>
          <cell r="AC246">
            <v>597282.32110000006</v>
          </cell>
        </row>
        <row r="247">
          <cell r="F247">
            <v>243352.0661</v>
          </cell>
          <cell r="G247">
            <v>411530.57851000002</v>
          </cell>
          <cell r="I247">
            <v>85705.785149999996</v>
          </cell>
          <cell r="J247">
            <v>21490.909100000001</v>
          </cell>
          <cell r="K247">
            <v>483986.77687</v>
          </cell>
          <cell r="M247">
            <v>180357.02478000001</v>
          </cell>
          <cell r="O247">
            <v>73209.917360000007</v>
          </cell>
          <cell r="Q247">
            <v>30634.314040000001</v>
          </cell>
          <cell r="R247">
            <v>58314.049570000003</v>
          </cell>
          <cell r="S247">
            <v>655080.99172000005</v>
          </cell>
          <cell r="T247">
            <v>5860.5619800000004</v>
          </cell>
          <cell r="V247">
            <v>91428.099199999997</v>
          </cell>
          <cell r="W247">
            <v>663352.06614999997</v>
          </cell>
          <cell r="X247">
            <v>686082.27300000016</v>
          </cell>
          <cell r="Y247">
            <v>4511.4025150000007</v>
          </cell>
          <cell r="Z247">
            <v>973265.61984000006</v>
          </cell>
          <cell r="AB247">
            <v>699945.86777000001</v>
          </cell>
          <cell r="AC247">
            <v>566360.02380000008</v>
          </cell>
        </row>
        <row r="248">
          <cell r="F248">
            <v>103971.57025</v>
          </cell>
          <cell r="G248">
            <v>156872.72729000001</v>
          </cell>
          <cell r="I248">
            <v>65087.603320000002</v>
          </cell>
          <cell r="J248">
            <v>7070.8760300000004</v>
          </cell>
          <cell r="K248">
            <v>177520.66118</v>
          </cell>
          <cell r="M248">
            <v>125038.01651</v>
          </cell>
          <cell r="O248">
            <v>4207.0413099999996</v>
          </cell>
          <cell r="Q248">
            <v>3436.9586599999998</v>
          </cell>
          <cell r="R248">
            <v>20401.983459999999</v>
          </cell>
          <cell r="S248">
            <v>144456.19834</v>
          </cell>
          <cell r="T248">
            <v>466.43302</v>
          </cell>
          <cell r="V248">
            <v>44697.520640000002</v>
          </cell>
          <cell r="W248">
            <v>773633.05782999995</v>
          </cell>
          <cell r="X248">
            <v>797235.93180000002</v>
          </cell>
          <cell r="Y248">
            <v>4113.5184330000011</v>
          </cell>
          <cell r="Z248">
            <v>901802.06614000001</v>
          </cell>
          <cell r="AB248">
            <v>700374.87603000004</v>
          </cell>
          <cell r="AC248">
            <v>577983.15800000005</v>
          </cell>
        </row>
        <row r="249">
          <cell r="F249">
            <v>92755.041320000004</v>
          </cell>
          <cell r="G249">
            <v>119940.49586</v>
          </cell>
          <cell r="I249">
            <v>60892.562010000001</v>
          </cell>
          <cell r="J249">
            <v>3059.9008199999998</v>
          </cell>
          <cell r="K249">
            <v>138208.26446999999</v>
          </cell>
          <cell r="M249">
            <v>67517.355429999996</v>
          </cell>
          <cell r="O249">
            <v>259.79505</v>
          </cell>
          <cell r="Q249">
            <v>3315.96695</v>
          </cell>
          <cell r="R249">
            <v>5665.7851199999996</v>
          </cell>
          <cell r="S249">
            <v>113553.719</v>
          </cell>
          <cell r="T249">
            <v>36.476030000000002</v>
          </cell>
          <cell r="V249">
            <v>32852.23141</v>
          </cell>
          <cell r="W249">
            <v>865388.42977000005</v>
          </cell>
          <cell r="X249">
            <v>888991.25400000007</v>
          </cell>
          <cell r="Y249">
            <v>5410.1127720000004</v>
          </cell>
          <cell r="Z249">
            <v>847125.04133000004</v>
          </cell>
          <cell r="AB249">
            <v>649123.63638000004</v>
          </cell>
          <cell r="AC249">
            <v>504178.23929999996</v>
          </cell>
        </row>
        <row r="250">
          <cell r="F250">
            <v>74971.239669999995</v>
          </cell>
          <cell r="G250">
            <v>107028.09918</v>
          </cell>
          <cell r="I250">
            <v>75867.768599999996</v>
          </cell>
          <cell r="J250">
            <v>2813.9504099999999</v>
          </cell>
          <cell r="K250">
            <v>163953.71901999999</v>
          </cell>
          <cell r="M250">
            <v>59765.950420000001</v>
          </cell>
          <cell r="O250">
            <v>543.25286000000006</v>
          </cell>
          <cell r="Q250">
            <v>2561.6528899999998</v>
          </cell>
          <cell r="R250">
            <v>12904.462810000001</v>
          </cell>
          <cell r="S250">
            <v>110776.85949</v>
          </cell>
          <cell r="T250">
            <v>2.3008000000000002</v>
          </cell>
          <cell r="V250">
            <v>36065.454539999999</v>
          </cell>
          <cell r="W250">
            <v>627808.26445999998</v>
          </cell>
          <cell r="X250">
            <v>651847.58079999988</v>
          </cell>
          <cell r="Y250">
            <v>4583.9975170000007</v>
          </cell>
          <cell r="Z250">
            <v>645852.47933</v>
          </cell>
          <cell r="AB250">
            <v>542097.85126000002</v>
          </cell>
          <cell r="AC250">
            <v>460680.7422000001</v>
          </cell>
        </row>
        <row r="251">
          <cell r="F251">
            <v>66739.834700000007</v>
          </cell>
          <cell r="G251">
            <v>99510.74381</v>
          </cell>
          <cell r="I251">
            <v>72198.347129999995</v>
          </cell>
          <cell r="J251">
            <v>2943.6694200000002</v>
          </cell>
          <cell r="K251">
            <v>167067.76858</v>
          </cell>
          <cell r="M251">
            <v>51254.876049999999</v>
          </cell>
          <cell r="O251">
            <v>2978.3801600000002</v>
          </cell>
          <cell r="Q251">
            <v>3011.9008100000001</v>
          </cell>
          <cell r="R251">
            <v>17289.917359999999</v>
          </cell>
          <cell r="S251">
            <v>103656.19833</v>
          </cell>
          <cell r="T251">
            <v>0</v>
          </cell>
          <cell r="V251">
            <v>36815.206599999998</v>
          </cell>
          <cell r="W251">
            <v>667041.32233999996</v>
          </cell>
          <cell r="X251">
            <v>692012.84830000007</v>
          </cell>
          <cell r="Y251">
            <v>6281.2527959999998</v>
          </cell>
          <cell r="Z251">
            <v>729809.83470999997</v>
          </cell>
          <cell r="AB251">
            <v>448347.43802</v>
          </cell>
          <cell r="AC251">
            <v>412442.75179999997</v>
          </cell>
        </row>
        <row r="252">
          <cell r="F252">
            <v>49733.55373</v>
          </cell>
          <cell r="G252">
            <v>80608.264429999996</v>
          </cell>
          <cell r="I252">
            <v>59516.033069999998</v>
          </cell>
          <cell r="J252">
            <v>6060.8925499999996</v>
          </cell>
          <cell r="K252">
            <v>161216.52890999999</v>
          </cell>
          <cell r="M252">
            <v>46639.338839999997</v>
          </cell>
          <cell r="O252">
            <v>5313.1239500000001</v>
          </cell>
          <cell r="Q252">
            <v>4569.5206500000004</v>
          </cell>
          <cell r="R252">
            <v>20072.72726</v>
          </cell>
          <cell r="S252">
            <v>109705.78515</v>
          </cell>
          <cell r="T252">
            <v>946.94874000000004</v>
          </cell>
          <cell r="V252">
            <v>38965.289259999998</v>
          </cell>
          <cell r="W252">
            <v>650300.82646000001</v>
          </cell>
          <cell r="X252">
            <v>675093.84920000006</v>
          </cell>
          <cell r="Y252">
            <v>6724.7566880000013</v>
          </cell>
          <cell r="Z252">
            <v>714409.25619999995</v>
          </cell>
          <cell r="AB252">
            <v>357072.14876000001</v>
          </cell>
          <cell r="AC252">
            <v>348495.679</v>
          </cell>
        </row>
        <row r="253">
          <cell r="F253">
            <v>41575.537179999999</v>
          </cell>
          <cell r="G253">
            <v>66597.024820000006</v>
          </cell>
          <cell r="I253">
            <v>50939.504139999997</v>
          </cell>
          <cell r="J253">
            <v>3681.32231</v>
          </cell>
          <cell r="K253">
            <v>127973.5537</v>
          </cell>
          <cell r="M253">
            <v>41480.330589999998</v>
          </cell>
          <cell r="O253">
            <v>5920.0661200000004</v>
          </cell>
          <cell r="Q253">
            <v>3344.3305799999998</v>
          </cell>
          <cell r="R253">
            <v>16508.42973</v>
          </cell>
          <cell r="S253">
            <v>96515.702409999998</v>
          </cell>
          <cell r="T253">
            <v>831.47108000000003</v>
          </cell>
          <cell r="V253">
            <v>32657.85123</v>
          </cell>
          <cell r="W253">
            <v>715517.3554</v>
          </cell>
          <cell r="X253">
            <v>740032.65700000001</v>
          </cell>
          <cell r="Y253">
            <v>8249.25173</v>
          </cell>
          <cell r="Z253">
            <v>497022.97521</v>
          </cell>
          <cell r="AB253">
            <v>286467.85123999999</v>
          </cell>
          <cell r="AC253">
            <v>288416.37269999995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erBIInput"/>
      <sheetName val="OldData"/>
    </sheetNames>
    <sheetDataSet>
      <sheetData sheetId="0">
        <row r="2">
          <cell r="B2">
            <v>487765.62622999999</v>
          </cell>
          <cell r="F2">
            <v>90154.966570000004</v>
          </cell>
          <cell r="J2">
            <v>11978.082645</v>
          </cell>
        </row>
        <row r="3">
          <cell r="B3">
            <v>459586.39301</v>
          </cell>
          <cell r="F3">
            <v>91863.989010000005</v>
          </cell>
          <cell r="J3">
            <v>13291.656198000001</v>
          </cell>
        </row>
        <row r="4">
          <cell r="B4">
            <v>532951.74338999996</v>
          </cell>
          <cell r="F4">
            <v>104757.71732</v>
          </cell>
          <cell r="J4">
            <v>35426.757024999999</v>
          </cell>
        </row>
        <row r="5">
          <cell r="B5">
            <v>789596.51122999995</v>
          </cell>
          <cell r="F5">
            <v>110461.16283</v>
          </cell>
          <cell r="J5">
            <v>103001.454545</v>
          </cell>
        </row>
        <row r="6">
          <cell r="B6">
            <v>1576752.70524</v>
          </cell>
          <cell r="F6">
            <v>116594.36676999999</v>
          </cell>
          <cell r="J6">
            <v>118383.966942</v>
          </cell>
        </row>
        <row r="7">
          <cell r="B7">
            <v>1316719.00257</v>
          </cell>
          <cell r="F7">
            <v>98955.355720000007</v>
          </cell>
          <cell r="J7">
            <v>43946.796693999997</v>
          </cell>
        </row>
        <row r="8">
          <cell r="B8">
            <v>376321.69688</v>
          </cell>
          <cell r="F8">
            <v>70464.917050000004</v>
          </cell>
          <cell r="J8">
            <v>21895.795041000001</v>
          </cell>
        </row>
        <row r="9">
          <cell r="B9">
            <v>295827.28064000001</v>
          </cell>
          <cell r="F9">
            <v>60696.260770000001</v>
          </cell>
          <cell r="J9">
            <v>31254.307438</v>
          </cell>
        </row>
        <row r="10">
          <cell r="B10">
            <v>339549.33661</v>
          </cell>
          <cell r="F10">
            <v>64558.844559999998</v>
          </cell>
          <cell r="J10">
            <v>23218.909091000001</v>
          </cell>
        </row>
        <row r="11">
          <cell r="B11">
            <v>457446.32176000002</v>
          </cell>
          <cell r="F11">
            <v>67031.173169999995</v>
          </cell>
          <cell r="J11">
            <v>9395.2661160000007</v>
          </cell>
        </row>
        <row r="12">
          <cell r="B12">
            <v>366109.51688000001</v>
          </cell>
          <cell r="F12">
            <v>55268.709710000003</v>
          </cell>
          <cell r="J12">
            <v>14835.07438</v>
          </cell>
        </row>
        <row r="13">
          <cell r="B13">
            <v>348831.9571</v>
          </cell>
          <cell r="F13">
            <v>56660.495450000002</v>
          </cell>
          <cell r="J13">
            <v>13053.580164999999</v>
          </cell>
        </row>
        <row r="14">
          <cell r="B14">
            <v>327699.25374000001</v>
          </cell>
          <cell r="F14">
            <v>62041.095829999998</v>
          </cell>
          <cell r="J14">
            <v>12906.565289</v>
          </cell>
        </row>
        <row r="15">
          <cell r="B15">
            <v>333419.09233999997</v>
          </cell>
          <cell r="F15">
            <v>59658.85845</v>
          </cell>
          <cell r="J15">
            <v>18295.735537</v>
          </cell>
        </row>
        <row r="16">
          <cell r="B16">
            <v>500499.81771999999</v>
          </cell>
          <cell r="F16">
            <v>96281.68419</v>
          </cell>
          <cell r="J16">
            <v>72649.072753900007</v>
          </cell>
        </row>
        <row r="17">
          <cell r="B17">
            <v>586443.93769000005</v>
          </cell>
          <cell r="F17">
            <v>89181.820399999997</v>
          </cell>
          <cell r="J17">
            <v>157798.71337889999</v>
          </cell>
        </row>
        <row r="18">
          <cell r="B18">
            <v>1698478.45071</v>
          </cell>
          <cell r="F18">
            <v>142623.55432</v>
          </cell>
          <cell r="J18">
            <v>285275.22949220001</v>
          </cell>
        </row>
        <row r="19">
          <cell r="B19">
            <v>1148352.2027700001</v>
          </cell>
          <cell r="F19">
            <v>69634.383270000006</v>
          </cell>
          <cell r="J19">
            <v>173025.996694</v>
          </cell>
        </row>
        <row r="20">
          <cell r="B20">
            <v>345316.41888000001</v>
          </cell>
          <cell r="F20">
            <v>49943.880069999999</v>
          </cell>
          <cell r="J20">
            <v>45927.431405000003</v>
          </cell>
        </row>
        <row r="21">
          <cell r="B21">
            <v>420335.28642999998</v>
          </cell>
          <cell r="F21">
            <v>32657.329290000001</v>
          </cell>
          <cell r="J21">
            <v>57904.879338999999</v>
          </cell>
        </row>
        <row r="22">
          <cell r="B22">
            <v>322987.92771999998</v>
          </cell>
          <cell r="F22">
            <v>33413.900679999999</v>
          </cell>
          <cell r="J22">
            <v>30403.735537</v>
          </cell>
        </row>
        <row r="23">
          <cell r="B23">
            <v>292157.79395999998</v>
          </cell>
          <cell r="F23">
            <v>26078.105309999999</v>
          </cell>
          <cell r="J23">
            <v>23581.983471</v>
          </cell>
        </row>
        <row r="24">
          <cell r="B24">
            <v>337230.36450000003</v>
          </cell>
          <cell r="F24">
            <v>25768.203720000001</v>
          </cell>
          <cell r="J24">
            <v>10066.175207</v>
          </cell>
        </row>
        <row r="25">
          <cell r="B25">
            <v>280924.00355999998</v>
          </cell>
          <cell r="F25">
            <v>23231.44916</v>
          </cell>
          <cell r="J25">
            <v>11165.216528999999</v>
          </cell>
        </row>
        <row r="26">
          <cell r="B26">
            <v>288711.55676000001</v>
          </cell>
          <cell r="F26">
            <v>26912.727800000001</v>
          </cell>
          <cell r="J26">
            <v>10755.629752000001</v>
          </cell>
        </row>
        <row r="27">
          <cell r="B27">
            <v>270268.94108000002</v>
          </cell>
          <cell r="F27">
            <v>27241.226210000001</v>
          </cell>
          <cell r="J27">
            <v>8773.8247929999998</v>
          </cell>
        </row>
        <row r="28">
          <cell r="B28">
            <v>339116.23034000001</v>
          </cell>
          <cell r="F28">
            <v>46212.61591</v>
          </cell>
          <cell r="J28">
            <v>13895.801653</v>
          </cell>
        </row>
        <row r="29">
          <cell r="B29">
            <v>393167.33588000003</v>
          </cell>
          <cell r="F29">
            <v>42295.274120000002</v>
          </cell>
          <cell r="J29">
            <v>24510.52562</v>
          </cell>
        </row>
        <row r="30">
          <cell r="B30">
            <v>445027.37401000003</v>
          </cell>
          <cell r="F30">
            <v>72722.869940000004</v>
          </cell>
          <cell r="J30">
            <v>26657.355372000002</v>
          </cell>
        </row>
        <row r="31">
          <cell r="B31">
            <v>344652.07523999998</v>
          </cell>
          <cell r="F31">
            <v>45864.677389999997</v>
          </cell>
          <cell r="J31">
            <v>13801.785124</v>
          </cell>
        </row>
        <row r="32">
          <cell r="B32">
            <v>122339.21221</v>
          </cell>
          <cell r="F32">
            <v>31838.508000000002</v>
          </cell>
          <cell r="J32">
            <v>4666.9884300000003</v>
          </cell>
        </row>
        <row r="33">
          <cell r="B33">
            <v>130336.14091</v>
          </cell>
          <cell r="F33">
            <v>23947.81421</v>
          </cell>
          <cell r="J33">
            <v>35.305785</v>
          </cell>
        </row>
        <row r="34">
          <cell r="B34">
            <v>429700.44657999999</v>
          </cell>
          <cell r="F34">
            <v>41744.492169999998</v>
          </cell>
          <cell r="J34">
            <v>6500.0132229999999</v>
          </cell>
        </row>
        <row r="35">
          <cell r="B35">
            <v>321041.25459000003</v>
          </cell>
          <cell r="F35">
            <v>38387.658349999998</v>
          </cell>
          <cell r="J35">
            <v>18444.119008000001</v>
          </cell>
        </row>
        <row r="36">
          <cell r="B36">
            <v>340508.32822000002</v>
          </cell>
          <cell r="F36">
            <v>40272.045400000003</v>
          </cell>
          <cell r="J36">
            <v>14820.555372000001</v>
          </cell>
        </row>
        <row r="37">
          <cell r="B37">
            <v>266496.03402999998</v>
          </cell>
          <cell r="F37">
            <v>36320.179080000002</v>
          </cell>
          <cell r="J37">
            <v>8820.4760330000008</v>
          </cell>
        </row>
        <row r="38">
          <cell r="B38">
            <v>247919.05338999999</v>
          </cell>
          <cell r="F38">
            <v>43855.850319999998</v>
          </cell>
          <cell r="J38">
            <v>9917.4942150000006</v>
          </cell>
        </row>
        <row r="39">
          <cell r="B39">
            <v>252534.02973000001</v>
          </cell>
          <cell r="F39">
            <v>43574.736380000002</v>
          </cell>
          <cell r="J39">
            <v>12120.753719</v>
          </cell>
        </row>
        <row r="40">
          <cell r="B40">
            <v>380956.40542999998</v>
          </cell>
          <cell r="F40">
            <v>76850.777830000006</v>
          </cell>
          <cell r="J40">
            <v>33593.514049999998</v>
          </cell>
        </row>
        <row r="41">
          <cell r="B41">
            <v>408694.65464999998</v>
          </cell>
          <cell r="F41">
            <v>96382.972810000007</v>
          </cell>
          <cell r="J41">
            <v>48444.674379999997</v>
          </cell>
        </row>
        <row r="42">
          <cell r="B42">
            <v>1234076.6754699999</v>
          </cell>
          <cell r="F42">
            <v>119381.9586</v>
          </cell>
          <cell r="J42">
            <v>114847.557025</v>
          </cell>
        </row>
        <row r="43">
          <cell r="B43">
            <v>1545340.7616600001</v>
          </cell>
          <cell r="F43">
            <v>110586.30559</v>
          </cell>
          <cell r="J43">
            <v>68144.687602999998</v>
          </cell>
        </row>
        <row r="44">
          <cell r="B44">
            <v>338984.78266999999</v>
          </cell>
          <cell r="F44">
            <v>47777.538569999997</v>
          </cell>
          <cell r="J44">
            <v>17273.573553999999</v>
          </cell>
        </row>
        <row r="45">
          <cell r="B45">
            <v>266032.34039000003</v>
          </cell>
          <cell r="F45">
            <v>44374.70248</v>
          </cell>
          <cell r="J45">
            <v>18754.750413000002</v>
          </cell>
        </row>
        <row r="46">
          <cell r="B46">
            <v>470197.94708999997</v>
          </cell>
          <cell r="F46">
            <v>40361.764649999997</v>
          </cell>
          <cell r="J46">
            <v>34664.231404999999</v>
          </cell>
        </row>
        <row r="47">
          <cell r="B47">
            <v>334916.27315999998</v>
          </cell>
          <cell r="F47">
            <v>43544.443789999998</v>
          </cell>
          <cell r="J47">
            <v>11615.62314</v>
          </cell>
        </row>
        <row r="48">
          <cell r="B48">
            <v>356036.16116999998</v>
          </cell>
          <cell r="F48">
            <v>46581.593269999998</v>
          </cell>
          <cell r="J48">
            <v>17979.11405</v>
          </cell>
        </row>
        <row r="49">
          <cell r="B49">
            <v>292947.57270999998</v>
          </cell>
          <cell r="F49">
            <v>45645.932059999999</v>
          </cell>
          <cell r="J49">
            <v>13002.228099</v>
          </cell>
        </row>
        <row r="50">
          <cell r="B50">
            <v>253400.09448</v>
          </cell>
          <cell r="F50">
            <v>48301.610260000001</v>
          </cell>
          <cell r="J50">
            <v>12624.119008</v>
          </cell>
        </row>
        <row r="51">
          <cell r="B51">
            <v>267148.48608</v>
          </cell>
          <cell r="F51">
            <v>53041.191599999998</v>
          </cell>
          <cell r="J51">
            <v>19807.834711</v>
          </cell>
        </row>
        <row r="52">
          <cell r="B52">
            <v>432109.89808000001</v>
          </cell>
          <cell r="F52">
            <v>88639.111610000007</v>
          </cell>
          <cell r="J52">
            <v>94016.509091</v>
          </cell>
        </row>
        <row r="53">
          <cell r="B53">
            <v>684838.13988000003</v>
          </cell>
          <cell r="F53">
            <v>61587.008580000002</v>
          </cell>
          <cell r="J53">
            <v>118701.22314</v>
          </cell>
        </row>
        <row r="54">
          <cell r="B54">
            <v>1022923.73327</v>
          </cell>
          <cell r="F54">
            <v>69314.226280000003</v>
          </cell>
          <cell r="J54">
            <v>167753.81156999999</v>
          </cell>
        </row>
        <row r="55">
          <cell r="B55">
            <v>742864.61496000004</v>
          </cell>
          <cell r="F55">
            <v>73731.464699999997</v>
          </cell>
          <cell r="J55">
            <v>108951.887603</v>
          </cell>
        </row>
        <row r="56">
          <cell r="B56">
            <v>336946.40954999998</v>
          </cell>
          <cell r="F56">
            <v>146887.44529</v>
          </cell>
          <cell r="J56">
            <v>40419.213222999999</v>
          </cell>
        </row>
        <row r="57">
          <cell r="B57">
            <v>251196.52033999999</v>
          </cell>
          <cell r="F57">
            <v>87987.165710000001</v>
          </cell>
          <cell r="J57">
            <v>26131.418182000001</v>
          </cell>
        </row>
        <row r="58">
          <cell r="B58">
            <v>404158.37349000003</v>
          </cell>
          <cell r="F58">
            <v>62095.528980000003</v>
          </cell>
          <cell r="J58">
            <v>60601.725619999997</v>
          </cell>
        </row>
        <row r="59">
          <cell r="B59">
            <v>495839.37212999997</v>
          </cell>
          <cell r="F59">
            <v>73951.74768</v>
          </cell>
          <cell r="J59">
            <v>42161.950412999999</v>
          </cell>
        </row>
        <row r="60">
          <cell r="B60">
            <v>462234.20390000002</v>
          </cell>
          <cell r="F60">
            <v>75477.139190000002</v>
          </cell>
          <cell r="J60">
            <v>37114.314050000001</v>
          </cell>
        </row>
        <row r="61">
          <cell r="B61">
            <v>375588.31585000001</v>
          </cell>
          <cell r="F61">
            <v>76764.245479999998</v>
          </cell>
          <cell r="J61">
            <v>35972.290909000003</v>
          </cell>
        </row>
        <row r="62">
          <cell r="B62">
            <v>585722.16140999994</v>
          </cell>
          <cell r="F62">
            <v>82143.16562</v>
          </cell>
          <cell r="J62">
            <v>53426.538843000002</v>
          </cell>
        </row>
        <row r="63">
          <cell r="B63">
            <v>492040.35454999999</v>
          </cell>
          <cell r="F63">
            <v>77666.754440000004</v>
          </cell>
          <cell r="J63">
            <v>90586.492561999999</v>
          </cell>
        </row>
        <row r="64">
          <cell r="B64">
            <v>543484.05122000002</v>
          </cell>
          <cell r="F64">
            <v>133828.22818000001</v>
          </cell>
          <cell r="J64">
            <v>108863.246281</v>
          </cell>
        </row>
        <row r="65">
          <cell r="B65">
            <v>1107499.42352</v>
          </cell>
          <cell r="F65">
            <v>121504.57024</v>
          </cell>
          <cell r="J65">
            <v>269816.11239700002</v>
          </cell>
        </row>
        <row r="66">
          <cell r="B66">
            <v>2747194.7210599999</v>
          </cell>
          <cell r="F66">
            <v>272624.21207000001</v>
          </cell>
          <cell r="J66">
            <v>394371.90743800002</v>
          </cell>
        </row>
        <row r="67">
          <cell r="B67">
            <v>2820941.4991100002</v>
          </cell>
          <cell r="F67">
            <v>401039.27493999997</v>
          </cell>
          <cell r="J67">
            <v>231538.05619800001</v>
          </cell>
        </row>
        <row r="68">
          <cell r="B68">
            <v>966025.93669999996</v>
          </cell>
          <cell r="F68">
            <v>153910.59132000001</v>
          </cell>
          <cell r="J68">
            <v>69386.360331000003</v>
          </cell>
        </row>
        <row r="69">
          <cell r="B69">
            <v>496437.99589999998</v>
          </cell>
          <cell r="F69">
            <v>83899.760020000002</v>
          </cell>
          <cell r="J69">
            <v>44738.499173999997</v>
          </cell>
        </row>
        <row r="70">
          <cell r="B70">
            <v>453799.82555000001</v>
          </cell>
          <cell r="F70">
            <v>64231.89546</v>
          </cell>
          <cell r="J70">
            <v>40397.335536999999</v>
          </cell>
        </row>
        <row r="71">
          <cell r="B71">
            <v>629884.52043000003</v>
          </cell>
          <cell r="F71">
            <v>63899.509550000002</v>
          </cell>
          <cell r="J71">
            <v>77099.166941999996</v>
          </cell>
        </row>
        <row r="72">
          <cell r="B72">
            <v>502760.29934000003</v>
          </cell>
          <cell r="F72">
            <v>49859.03991</v>
          </cell>
          <cell r="J72">
            <v>27401.137190000001</v>
          </cell>
        </row>
        <row r="73">
          <cell r="B73">
            <v>394003.69332999998</v>
          </cell>
          <cell r="F73">
            <v>55308.724540000003</v>
          </cell>
          <cell r="J73">
            <v>20703.669420999999</v>
          </cell>
        </row>
        <row r="74">
          <cell r="B74">
            <v>407557.94274999999</v>
          </cell>
          <cell r="F74">
            <v>61135.103819999997</v>
          </cell>
          <cell r="J74">
            <v>14570.479339</v>
          </cell>
        </row>
        <row r="75">
          <cell r="B75">
            <v>362562.40886999998</v>
          </cell>
          <cell r="F75">
            <v>53777.396189999999</v>
          </cell>
          <cell r="J75">
            <v>11149.408264</v>
          </cell>
        </row>
        <row r="76">
          <cell r="B76">
            <v>518845.19575999997</v>
          </cell>
          <cell r="F76">
            <v>80208.027979999999</v>
          </cell>
          <cell r="J76">
            <v>22646.876033</v>
          </cell>
        </row>
        <row r="77">
          <cell r="B77">
            <v>1044494.39877</v>
          </cell>
          <cell r="F77">
            <v>103266.6847</v>
          </cell>
          <cell r="J77">
            <v>78488.667769000007</v>
          </cell>
        </row>
        <row r="78">
          <cell r="B78">
            <v>1886061.0458200001</v>
          </cell>
          <cell r="F78">
            <v>160018.23397</v>
          </cell>
          <cell r="J78">
            <v>126109.031405</v>
          </cell>
        </row>
        <row r="79">
          <cell r="B79">
            <v>1393813.5073800001</v>
          </cell>
          <cell r="F79">
            <v>213685.30885</v>
          </cell>
          <cell r="J79">
            <v>58359.272727000003</v>
          </cell>
        </row>
        <row r="80">
          <cell r="B80">
            <v>504253.62734000001</v>
          </cell>
          <cell r="F80">
            <v>71058.604699999996</v>
          </cell>
          <cell r="J80">
            <v>47885.791735999999</v>
          </cell>
        </row>
        <row r="81">
          <cell r="B81">
            <v>448419.69416000001</v>
          </cell>
          <cell r="F81">
            <v>64840.73388</v>
          </cell>
          <cell r="J81">
            <v>66854.677685999995</v>
          </cell>
        </row>
        <row r="82">
          <cell r="B82">
            <v>474752.40946</v>
          </cell>
          <cell r="F82">
            <v>54316.744709999999</v>
          </cell>
          <cell r="J82">
            <v>54217.209917</v>
          </cell>
        </row>
        <row r="83">
          <cell r="B83">
            <v>1297608.28489</v>
          </cell>
          <cell r="F83">
            <v>63772.521346000001</v>
          </cell>
          <cell r="J83">
            <v>141087.90743799999</v>
          </cell>
        </row>
        <row r="84">
          <cell r="B84">
            <v>516280.26668</v>
          </cell>
          <cell r="F84">
            <v>56846.894805999997</v>
          </cell>
          <cell r="J84">
            <v>61662.485950000002</v>
          </cell>
        </row>
        <row r="85">
          <cell r="B85">
            <v>459883.14720000001</v>
          </cell>
          <cell r="F85">
            <v>58086.054111999998</v>
          </cell>
          <cell r="J85">
            <v>27275.821488000001</v>
          </cell>
        </row>
        <row r="86">
          <cell r="B86">
            <v>405205.31312000001</v>
          </cell>
          <cell r="F86">
            <v>62568.830252</v>
          </cell>
          <cell r="J86">
            <v>21441.004959000002</v>
          </cell>
        </row>
        <row r="87">
          <cell r="B87">
            <v>449026.0441</v>
          </cell>
          <cell r="F87">
            <v>69288.606824000002</v>
          </cell>
          <cell r="J87">
            <v>30767.206612000002</v>
          </cell>
        </row>
        <row r="88">
          <cell r="B88">
            <v>708005.28241999994</v>
          </cell>
          <cell r="F88">
            <v>113027.50152799999</v>
          </cell>
          <cell r="J88">
            <v>104382.604959</v>
          </cell>
        </row>
        <row r="89">
          <cell r="B89">
            <v>781419.47592</v>
          </cell>
          <cell r="F89">
            <v>74541.058351999993</v>
          </cell>
          <cell r="J89">
            <v>87059.861157000007</v>
          </cell>
        </row>
        <row r="90">
          <cell r="B90">
            <v>1609414.3290299999</v>
          </cell>
          <cell r="F90">
            <v>105738.817612</v>
          </cell>
          <cell r="J90">
            <v>200167.933884</v>
          </cell>
        </row>
        <row r="91">
          <cell r="B91">
            <v>1052665.8359600001</v>
          </cell>
          <cell r="F91">
            <v>49036.884789999996</v>
          </cell>
          <cell r="J91">
            <v>154360.99834699999</v>
          </cell>
        </row>
        <row r="92">
          <cell r="B92">
            <v>407791.18638999999</v>
          </cell>
          <cell r="F92">
            <v>45113.412625999998</v>
          </cell>
          <cell r="J92">
            <v>46397.038016999999</v>
          </cell>
        </row>
        <row r="93">
          <cell r="B93">
            <v>455981.24284999998</v>
          </cell>
          <cell r="F93">
            <v>46084.978690000004</v>
          </cell>
          <cell r="J93">
            <v>58873.011570000002</v>
          </cell>
        </row>
        <row r="94">
          <cell r="B94">
            <v>472408.07556000003</v>
          </cell>
          <cell r="F94">
            <v>40090.548175999997</v>
          </cell>
          <cell r="J94">
            <v>40551.014876000001</v>
          </cell>
        </row>
        <row r="95">
          <cell r="B95">
            <v>503731.39066999999</v>
          </cell>
          <cell r="F95">
            <v>46422.65511</v>
          </cell>
          <cell r="J95">
            <v>56729.970247999998</v>
          </cell>
        </row>
        <row r="96">
          <cell r="B96">
            <v>429667.71980999998</v>
          </cell>
          <cell r="F96">
            <v>42296.147632</v>
          </cell>
          <cell r="J96">
            <v>17230.234711000001</v>
          </cell>
        </row>
        <row r="97">
          <cell r="B97">
            <v>423108.71085999999</v>
          </cell>
          <cell r="F97">
            <v>37004.955657999999</v>
          </cell>
          <cell r="J97">
            <v>40148.885950000004</v>
          </cell>
        </row>
        <row r="98">
          <cell r="B98">
            <v>413339.80949000001</v>
          </cell>
          <cell r="F98">
            <v>42826.838424000001</v>
          </cell>
          <cell r="J98">
            <v>24254.280992</v>
          </cell>
        </row>
        <row r="99">
          <cell r="B99">
            <v>610108.02824999997</v>
          </cell>
          <cell r="F99">
            <v>49214.371826000002</v>
          </cell>
          <cell r="J99">
            <v>48405.877686</v>
          </cell>
        </row>
        <row r="100">
          <cell r="B100">
            <v>756386.32334</v>
          </cell>
          <cell r="F100">
            <v>68303.408863999997</v>
          </cell>
          <cell r="J100">
            <v>166995.35206599999</v>
          </cell>
        </row>
        <row r="101">
          <cell r="B101">
            <v>1126659.034</v>
          </cell>
          <cell r="F101">
            <v>69246.735212</v>
          </cell>
          <cell r="J101">
            <v>221021.70783999999</v>
          </cell>
        </row>
        <row r="102">
          <cell r="B102">
            <v>2563872.7392000002</v>
          </cell>
          <cell r="F102">
            <v>108405.32397</v>
          </cell>
          <cell r="J102">
            <v>253519.39322500001</v>
          </cell>
        </row>
        <row r="103">
          <cell r="B103">
            <v>3171835.16261</v>
          </cell>
          <cell r="F103">
            <v>160767.14128400001</v>
          </cell>
          <cell r="J103">
            <v>217211.17236999999</v>
          </cell>
        </row>
        <row r="104">
          <cell r="B104">
            <v>1166793.12996</v>
          </cell>
          <cell r="F104">
            <v>153204.54652599999</v>
          </cell>
          <cell r="J104">
            <v>74248.021794999993</v>
          </cell>
        </row>
        <row r="105">
          <cell r="B105">
            <v>531615.47949000006</v>
          </cell>
          <cell r="F105">
            <v>92214.883826000005</v>
          </cell>
          <cell r="J105">
            <v>51504.057175000002</v>
          </cell>
        </row>
        <row r="106">
          <cell r="B106">
            <v>462090.37070999999</v>
          </cell>
          <cell r="F106">
            <v>67227.149462000001</v>
          </cell>
          <cell r="J106">
            <v>48432.73216</v>
          </cell>
        </row>
        <row r="107">
          <cell r="B107">
            <v>423724.08519000001</v>
          </cell>
          <cell r="F107">
            <v>66935.462478000001</v>
          </cell>
          <cell r="J107">
            <v>33752.753299999997</v>
          </cell>
        </row>
        <row r="108">
          <cell r="B108">
            <v>415954.70662000001</v>
          </cell>
          <cell r="F108">
            <v>66141.316930000001</v>
          </cell>
          <cell r="J108">
            <v>17008.532195</v>
          </cell>
        </row>
        <row r="109">
          <cell r="B109">
            <v>370376.32227</v>
          </cell>
          <cell r="F109">
            <v>47939.570531999998</v>
          </cell>
          <cell r="J109">
            <v>16458.754065000001</v>
          </cell>
        </row>
        <row r="110">
          <cell r="B110">
            <v>393885.09577999997</v>
          </cell>
          <cell r="F110">
            <v>67458.825981999995</v>
          </cell>
          <cell r="J110">
            <v>19942.349310000001</v>
          </cell>
        </row>
        <row r="111">
          <cell r="B111">
            <v>376860.17939</v>
          </cell>
          <cell r="F111">
            <v>63709.67308</v>
          </cell>
          <cell r="J111">
            <v>24152.827870000001</v>
          </cell>
        </row>
        <row r="112">
          <cell r="B112">
            <v>464236.39799000003</v>
          </cell>
          <cell r="F112">
            <v>74988.336020000002</v>
          </cell>
          <cell r="J112">
            <v>65270.82374</v>
          </cell>
        </row>
        <row r="113">
          <cell r="B113">
            <v>719176.87803000002</v>
          </cell>
          <cell r="F113">
            <v>92502.848981999996</v>
          </cell>
          <cell r="J113">
            <v>96946.289869999993</v>
          </cell>
        </row>
        <row r="114">
          <cell r="B114">
            <v>2658254.2743099998</v>
          </cell>
          <cell r="F114">
            <v>124801.442286</v>
          </cell>
          <cell r="J114">
            <v>275434.75088499999</v>
          </cell>
        </row>
        <row r="115">
          <cell r="B115">
            <v>2132398.5375999999</v>
          </cell>
          <cell r="F115">
            <v>471811.79862000002</v>
          </cell>
          <cell r="J115">
            <v>120190.16437499999</v>
          </cell>
        </row>
        <row r="116">
          <cell r="B116">
            <v>952935.95828000002</v>
          </cell>
          <cell r="F116">
            <v>270874.62498000002</v>
          </cell>
          <cell r="J116">
            <v>39484.147884999998</v>
          </cell>
        </row>
        <row r="117">
          <cell r="B117">
            <v>405220.22720999998</v>
          </cell>
          <cell r="F117">
            <v>106195.734052</v>
          </cell>
          <cell r="J117">
            <v>20118.175739999999</v>
          </cell>
        </row>
        <row r="118">
          <cell r="B118">
            <v>390725.36683000001</v>
          </cell>
          <cell r="F118">
            <v>73699.614386000001</v>
          </cell>
          <cell r="J118">
            <v>28046.930390000001</v>
          </cell>
        </row>
        <row r="119">
          <cell r="B119">
            <v>431399.61086000002</v>
          </cell>
          <cell r="F119">
            <v>59185.199710000001</v>
          </cell>
          <cell r="J119">
            <v>20663.803329999999</v>
          </cell>
        </row>
        <row r="120">
          <cell r="B120">
            <v>434072.38868999999</v>
          </cell>
          <cell r="F120">
            <v>67481.102924000006</v>
          </cell>
          <cell r="J120">
            <v>13568.15409</v>
          </cell>
        </row>
        <row r="121">
          <cell r="B121">
            <v>345430.77432000003</v>
          </cell>
          <cell r="F121">
            <v>58735.399790000003</v>
          </cell>
          <cell r="J121">
            <v>11639.637495000001</v>
          </cell>
        </row>
        <row r="122">
          <cell r="B122">
            <v>431776.95043000003</v>
          </cell>
          <cell r="F122">
            <v>67809.736766000002</v>
          </cell>
          <cell r="J122">
            <v>13073.01499</v>
          </cell>
        </row>
        <row r="123">
          <cell r="B123">
            <v>412306.63517000002</v>
          </cell>
          <cell r="F123">
            <v>60699.887697999999</v>
          </cell>
          <cell r="J123">
            <v>16901.34289</v>
          </cell>
        </row>
        <row r="124">
          <cell r="B124">
            <v>533196.76728999999</v>
          </cell>
          <cell r="F124">
            <v>81440.291190000004</v>
          </cell>
          <cell r="J124">
            <v>67845.830159999998</v>
          </cell>
        </row>
        <row r="125">
          <cell r="B125">
            <v>752736.37083000003</v>
          </cell>
          <cell r="F125">
            <v>80548.824731999994</v>
          </cell>
          <cell r="J125">
            <v>178757.95699499999</v>
          </cell>
        </row>
        <row r="126">
          <cell r="B126">
            <v>1269152.4315599999</v>
          </cell>
          <cell r="F126">
            <v>80979.668244</v>
          </cell>
          <cell r="J126">
            <v>180992.81740999999</v>
          </cell>
        </row>
        <row r="127">
          <cell r="B127">
            <v>2229577.4952400001</v>
          </cell>
          <cell r="F127">
            <v>186829.223214</v>
          </cell>
          <cell r="J127">
            <v>116614.543045</v>
          </cell>
        </row>
        <row r="128">
          <cell r="B128">
            <v>577811.75434999994</v>
          </cell>
          <cell r="F128">
            <v>130177.944116</v>
          </cell>
          <cell r="J128">
            <v>39633.534240000001</v>
          </cell>
        </row>
        <row r="129">
          <cell r="B129">
            <v>620380.99985000002</v>
          </cell>
          <cell r="F129">
            <v>72219.393641999995</v>
          </cell>
          <cell r="J129">
            <v>51813.985699999997</v>
          </cell>
        </row>
        <row r="130">
          <cell r="B130">
            <v>428576.35187999997</v>
          </cell>
          <cell r="F130">
            <v>53568.619440000002</v>
          </cell>
          <cell r="J130">
            <v>38975.03314</v>
          </cell>
        </row>
        <row r="131">
          <cell r="B131">
            <v>587954.65404000005</v>
          </cell>
          <cell r="F131">
            <v>59940.815426000001</v>
          </cell>
          <cell r="J131">
            <v>26744.68994</v>
          </cell>
        </row>
        <row r="132">
          <cell r="B132">
            <v>387046.46432000003</v>
          </cell>
          <cell r="F132">
            <v>51582.336757999998</v>
          </cell>
          <cell r="J132">
            <v>12412.95953</v>
          </cell>
        </row>
        <row r="133">
          <cell r="B133">
            <v>424626.56829000002</v>
          </cell>
          <cell r="F133">
            <v>63622.187131999999</v>
          </cell>
          <cell r="J133">
            <v>19445.065395000001</v>
          </cell>
        </row>
        <row r="134">
          <cell r="B134">
            <v>307238.61189</v>
          </cell>
          <cell r="F134">
            <v>70343.036907999995</v>
          </cell>
          <cell r="J134">
            <v>13095.57487</v>
          </cell>
        </row>
        <row r="135">
          <cell r="B135">
            <v>340142.85970999999</v>
          </cell>
          <cell r="F135">
            <v>60383.067777999997</v>
          </cell>
          <cell r="J135">
            <v>14929.270355000001</v>
          </cell>
        </row>
        <row r="136">
          <cell r="B136">
            <v>583427.12184000004</v>
          </cell>
          <cell r="F136">
            <v>120496.918108</v>
          </cell>
          <cell r="J136">
            <v>34220.001544999999</v>
          </cell>
        </row>
        <row r="137">
          <cell r="B137">
            <v>1095998.77263</v>
          </cell>
          <cell r="F137">
            <v>166338.78109</v>
          </cell>
          <cell r="J137">
            <v>83239.794475000002</v>
          </cell>
        </row>
        <row r="138">
          <cell r="B138">
            <v>2467465.7591599999</v>
          </cell>
          <cell r="F138">
            <v>333868.47941000003</v>
          </cell>
          <cell r="J138">
            <v>133940.53976499999</v>
          </cell>
        </row>
        <row r="139">
          <cell r="B139">
            <v>4661403.8241499998</v>
          </cell>
          <cell r="F139">
            <v>608147.96773999999</v>
          </cell>
          <cell r="J139">
            <v>193116.79869</v>
          </cell>
        </row>
        <row r="140">
          <cell r="B140">
            <v>3194774.78388</v>
          </cell>
          <cell r="F140">
            <v>656293.57521200005</v>
          </cell>
          <cell r="J140">
            <v>44104.385654999998</v>
          </cell>
        </row>
        <row r="141">
          <cell r="B141">
            <v>779509.37615000003</v>
          </cell>
          <cell r="F141">
            <v>114689.97715200001</v>
          </cell>
          <cell r="J141">
            <v>28128.990685000001</v>
          </cell>
        </row>
        <row r="142">
          <cell r="B142">
            <v>668516.71680000005</v>
          </cell>
          <cell r="F142">
            <v>75601.166654000001</v>
          </cell>
          <cell r="J142">
            <v>34717.240879999998</v>
          </cell>
        </row>
        <row r="143">
          <cell r="B143">
            <v>630107.21719</v>
          </cell>
          <cell r="F143">
            <v>97025.616842000003</v>
          </cell>
          <cell r="J143">
            <v>44501.672960000004</v>
          </cell>
        </row>
        <row r="144">
          <cell r="B144">
            <v>530054.66377999994</v>
          </cell>
          <cell r="F144">
            <v>89226.611636000001</v>
          </cell>
          <cell r="J144">
            <v>22821.535865000002</v>
          </cell>
        </row>
        <row r="145">
          <cell r="B145">
            <v>490493.18618000002</v>
          </cell>
          <cell r="F145">
            <v>77186.950352</v>
          </cell>
          <cell r="J145">
            <v>15497.757185</v>
          </cell>
        </row>
        <row r="146">
          <cell r="B146">
            <v>503095.88055</v>
          </cell>
          <cell r="F146">
            <v>87117.672489999997</v>
          </cell>
          <cell r="J146">
            <v>15916.945884999999</v>
          </cell>
        </row>
        <row r="147">
          <cell r="B147">
            <v>459879.63848000002</v>
          </cell>
          <cell r="F147">
            <v>85724.179751999996</v>
          </cell>
          <cell r="J147">
            <v>18312.995774999999</v>
          </cell>
        </row>
        <row r="148">
          <cell r="B148">
            <v>624751.97967999999</v>
          </cell>
          <cell r="F148">
            <v>106740.681818</v>
          </cell>
          <cell r="J148">
            <v>61037.235724999999</v>
          </cell>
        </row>
        <row r="149">
          <cell r="B149">
            <v>689342.18226999999</v>
          </cell>
          <cell r="F149">
            <v>97880.071456000005</v>
          </cell>
          <cell r="J149">
            <v>97521.427639999994</v>
          </cell>
        </row>
        <row r="150">
          <cell r="B150">
            <v>769658.01699000003</v>
          </cell>
          <cell r="F150">
            <v>84661.644249999998</v>
          </cell>
          <cell r="J150">
            <v>104842.457285</v>
          </cell>
        </row>
        <row r="151">
          <cell r="B151">
            <v>397529.58899999998</v>
          </cell>
          <cell r="F151">
            <v>97939.642460000003</v>
          </cell>
          <cell r="J151">
            <v>34628.589079999998</v>
          </cell>
        </row>
        <row r="152">
          <cell r="B152">
            <v>284532.36988000001</v>
          </cell>
          <cell r="F152">
            <v>75788.417260000002</v>
          </cell>
          <cell r="J152">
            <v>33041.528120000003</v>
          </cell>
        </row>
        <row r="153">
          <cell r="B153">
            <v>288585.71891</v>
          </cell>
          <cell r="F153">
            <v>60048.326298</v>
          </cell>
          <cell r="J153">
            <v>25682.928475000001</v>
          </cell>
        </row>
        <row r="154">
          <cell r="B154">
            <v>295690.11705</v>
          </cell>
          <cell r="F154">
            <v>50212.738085999998</v>
          </cell>
          <cell r="J154">
            <v>16626.646939999999</v>
          </cell>
        </row>
        <row r="155">
          <cell r="B155">
            <v>294062.3786</v>
          </cell>
          <cell r="F155">
            <v>48222.914021999997</v>
          </cell>
          <cell r="J155">
            <v>3261.70651</v>
          </cell>
        </row>
        <row r="156">
          <cell r="B156">
            <v>272956.04846000002</v>
          </cell>
          <cell r="F156">
            <v>55030.785565999999</v>
          </cell>
          <cell r="J156">
            <v>7282.6627200000003</v>
          </cell>
        </row>
        <row r="157">
          <cell r="B157">
            <v>247083.98233</v>
          </cell>
          <cell r="F157">
            <v>49647.279757999997</v>
          </cell>
          <cell r="J157">
            <v>9161.3767050000006</v>
          </cell>
        </row>
        <row r="158">
          <cell r="B158">
            <v>230462.63362000001</v>
          </cell>
          <cell r="F158">
            <v>53344.632967999998</v>
          </cell>
          <cell r="J158">
            <v>10978.567365000001</v>
          </cell>
        </row>
        <row r="159">
          <cell r="B159">
            <v>299549.33704999997</v>
          </cell>
          <cell r="F159">
            <v>54632.805202000003</v>
          </cell>
          <cell r="J159">
            <v>9917.3274899999997</v>
          </cell>
        </row>
        <row r="160">
          <cell r="B160">
            <v>356662.66488</v>
          </cell>
          <cell r="F160">
            <v>76075.881861999995</v>
          </cell>
          <cell r="J160">
            <v>26013.991425</v>
          </cell>
        </row>
        <row r="161">
          <cell r="B161">
            <v>325894.90198999998</v>
          </cell>
          <cell r="F161">
            <v>68756.092927999998</v>
          </cell>
          <cell r="J161">
            <v>52591.182784999997</v>
          </cell>
        </row>
        <row r="162">
          <cell r="B162">
            <v>924567.49545000005</v>
          </cell>
          <cell r="F162">
            <v>77461.833394000001</v>
          </cell>
          <cell r="J162">
            <v>117819.98416000001</v>
          </cell>
        </row>
        <row r="163">
          <cell r="B163">
            <v>906543.22829999996</v>
          </cell>
          <cell r="F163">
            <v>47884.627214</v>
          </cell>
          <cell r="J163">
            <v>46148.16891</v>
          </cell>
        </row>
        <row r="164">
          <cell r="B164">
            <v>297719.82405</v>
          </cell>
          <cell r="F164">
            <v>46500.032253999998</v>
          </cell>
          <cell r="J164">
            <v>25168.848665000001</v>
          </cell>
        </row>
        <row r="165">
          <cell r="B165">
            <v>400897.64656000002</v>
          </cell>
          <cell r="F165">
            <v>33417.311134000003</v>
          </cell>
          <cell r="J165">
            <v>53221.226020000002</v>
          </cell>
        </row>
        <row r="166">
          <cell r="B166">
            <v>801787.26758999994</v>
          </cell>
          <cell r="F166">
            <v>61921.541700000002</v>
          </cell>
          <cell r="J166">
            <v>110081.19145499999</v>
          </cell>
        </row>
        <row r="167">
          <cell r="B167">
            <v>475048.33250000002</v>
          </cell>
          <cell r="F167">
            <v>58106.684573999999</v>
          </cell>
          <cell r="J167">
            <v>37952.040815</v>
          </cell>
        </row>
        <row r="168">
          <cell r="B168">
            <v>434762.72771000001</v>
          </cell>
          <cell r="F168">
            <v>55241.640806000003</v>
          </cell>
          <cell r="J168">
            <v>25972.269205000001</v>
          </cell>
        </row>
        <row r="169">
          <cell r="B169">
            <v>291185.16843000002</v>
          </cell>
          <cell r="F169">
            <v>62420.616071999997</v>
          </cell>
          <cell r="J169">
            <v>20810.62587</v>
          </cell>
        </row>
        <row r="170">
          <cell r="B170">
            <v>271315.01697</v>
          </cell>
          <cell r="F170">
            <v>65311.294748</v>
          </cell>
          <cell r="J170">
            <v>16092.178389999999</v>
          </cell>
        </row>
        <row r="171">
          <cell r="B171">
            <v>320719.40750999999</v>
          </cell>
          <cell r="F171">
            <v>71442.577929999999</v>
          </cell>
          <cell r="J171">
            <v>21079.521089999998</v>
          </cell>
        </row>
        <row r="172">
          <cell r="B172">
            <v>444310.40324999997</v>
          </cell>
          <cell r="F172">
            <v>100486.15657000001</v>
          </cell>
          <cell r="J172">
            <v>53471.782350000001</v>
          </cell>
        </row>
        <row r="173">
          <cell r="B173">
            <v>774059.78934000002</v>
          </cell>
          <cell r="F173">
            <v>110956.49415699999</v>
          </cell>
          <cell r="J173">
            <v>97961.25894</v>
          </cell>
        </row>
        <row r="174">
          <cell r="B174">
            <v>1632006.8809199999</v>
          </cell>
          <cell r="F174">
            <v>283160.23066599999</v>
          </cell>
          <cell r="J174">
            <v>140824.81463000001</v>
          </cell>
        </row>
        <row r="175">
          <cell r="B175">
            <v>2675873.73404</v>
          </cell>
          <cell r="F175">
            <v>409414.69043999998</v>
          </cell>
          <cell r="J175">
            <v>97816.787224999993</v>
          </cell>
        </row>
        <row r="176">
          <cell r="B176">
            <v>730454.02286000003</v>
          </cell>
          <cell r="F176">
            <v>123139.715778</v>
          </cell>
          <cell r="J176">
            <v>34825.509807000002</v>
          </cell>
        </row>
        <row r="177">
          <cell r="B177">
            <v>615161.73688999994</v>
          </cell>
          <cell r="F177">
            <v>135761.62626799999</v>
          </cell>
          <cell r="J177">
            <v>31917.71989</v>
          </cell>
        </row>
        <row r="178">
          <cell r="B178">
            <v>621640.29151999997</v>
          </cell>
          <cell r="F178">
            <v>118126.048824</v>
          </cell>
          <cell r="J178">
            <v>46925.508325000003</v>
          </cell>
        </row>
        <row r="179">
          <cell r="B179">
            <v>635761.09256999998</v>
          </cell>
          <cell r="F179">
            <v>111984.370818</v>
          </cell>
          <cell r="J179">
            <v>45827.258145</v>
          </cell>
        </row>
        <row r="180">
          <cell r="B180">
            <v>419693.08267999999</v>
          </cell>
          <cell r="F180">
            <v>80656.066974000001</v>
          </cell>
          <cell r="J180">
            <v>20925.886170000002</v>
          </cell>
        </row>
        <row r="181">
          <cell r="B181">
            <v>465223.22602</v>
          </cell>
          <cell r="F181">
            <v>78942.580738000004</v>
          </cell>
          <cell r="J181">
            <v>16510.500955</v>
          </cell>
        </row>
        <row r="182">
          <cell r="B182">
            <v>448502.52007999999</v>
          </cell>
          <cell r="F182">
            <v>97841.858691999994</v>
          </cell>
          <cell r="J182">
            <v>20843.776085000001</v>
          </cell>
        </row>
        <row r="183">
          <cell r="B183">
            <v>464120.49787000002</v>
          </cell>
          <cell r="F183">
            <v>86112.409211999999</v>
          </cell>
          <cell r="J183">
            <v>24936.259164999999</v>
          </cell>
        </row>
        <row r="184">
          <cell r="B184">
            <v>543432.27494999999</v>
          </cell>
          <cell r="F184">
            <v>84599.031426000001</v>
          </cell>
          <cell r="J184">
            <v>79009.337809999997</v>
          </cell>
        </row>
        <row r="185">
          <cell r="B185">
            <v>539283.27774000005</v>
          </cell>
          <cell r="F185">
            <v>126770.484304</v>
          </cell>
          <cell r="J185">
            <v>63157.288249999998</v>
          </cell>
        </row>
        <row r="186">
          <cell r="B186">
            <v>1431243.7907700001</v>
          </cell>
          <cell r="F186">
            <v>218265.09626200001</v>
          </cell>
          <cell r="J186">
            <v>144101.70488999999</v>
          </cell>
        </row>
        <row r="187">
          <cell r="B187">
            <v>2569954.8813</v>
          </cell>
          <cell r="F187">
            <v>431766.35632800002</v>
          </cell>
          <cell r="J187">
            <v>240879.30862500001</v>
          </cell>
        </row>
        <row r="188">
          <cell r="B188">
            <v>1001764.3802</v>
          </cell>
          <cell r="F188">
            <v>139946.77619</v>
          </cell>
          <cell r="J188">
            <v>71575.926170000006</v>
          </cell>
        </row>
        <row r="189">
          <cell r="B189">
            <v>465816.28460999997</v>
          </cell>
          <cell r="F189">
            <v>86670.916563999999</v>
          </cell>
          <cell r="J189">
            <v>35761.683315000002</v>
          </cell>
        </row>
        <row r="190">
          <cell r="B190">
            <v>434595.27340000001</v>
          </cell>
          <cell r="F190">
            <v>61950.308799999999</v>
          </cell>
          <cell r="J190">
            <v>33475.001904999997</v>
          </cell>
        </row>
        <row r="191">
          <cell r="B191">
            <v>679693.53292999999</v>
          </cell>
          <cell r="F191">
            <v>62830.824077999998</v>
          </cell>
          <cell r="J191">
            <v>39766.267440000003</v>
          </cell>
        </row>
        <row r="192">
          <cell r="B192">
            <v>506194.55106999999</v>
          </cell>
          <cell r="F192">
            <v>54911.451002000002</v>
          </cell>
          <cell r="J192">
            <v>29737.192040000002</v>
          </cell>
        </row>
        <row r="193">
          <cell r="B193">
            <v>393414.95908</v>
          </cell>
          <cell r="F193">
            <v>60755.892295999998</v>
          </cell>
          <cell r="J193">
            <v>19311.430110000001</v>
          </cell>
        </row>
        <row r="194">
          <cell r="B194">
            <v>433188.52879999997</v>
          </cell>
          <cell r="F194">
            <v>70623.041173999998</v>
          </cell>
          <cell r="J194">
            <v>22885.954409999998</v>
          </cell>
        </row>
        <row r="195">
          <cell r="B195">
            <v>489870.81305</v>
          </cell>
          <cell r="F195">
            <v>83837.651087999999</v>
          </cell>
          <cell r="J195">
            <v>38575.104874999997</v>
          </cell>
        </row>
        <row r="196">
          <cell r="B196">
            <v>485704.28227000003</v>
          </cell>
          <cell r="F196">
            <v>92957.338411999997</v>
          </cell>
          <cell r="J196">
            <v>66746.912614999994</v>
          </cell>
        </row>
        <row r="197">
          <cell r="B197">
            <v>680787.14164000005</v>
          </cell>
          <cell r="F197">
            <v>105006.752204</v>
          </cell>
          <cell r="J197">
            <v>94331.417774999994</v>
          </cell>
        </row>
        <row r="198">
          <cell r="B198">
            <v>1924914.95924</v>
          </cell>
          <cell r="F198">
            <v>282094.226012</v>
          </cell>
          <cell r="J198">
            <v>165274.89984</v>
          </cell>
        </row>
        <row r="199">
          <cell r="B199">
            <v>2618007.2200699998</v>
          </cell>
          <cell r="F199">
            <v>404800.084064</v>
          </cell>
          <cell r="J199">
            <v>173671.062485</v>
          </cell>
        </row>
        <row r="200">
          <cell r="B200">
            <v>803943.43808999995</v>
          </cell>
          <cell r="F200">
            <v>87508.214391999994</v>
          </cell>
          <cell r="J200">
            <v>40448.514345000003</v>
          </cell>
        </row>
        <row r="201">
          <cell r="B201">
            <v>432136.89105999999</v>
          </cell>
          <cell r="F201">
            <v>64355.249115999999</v>
          </cell>
          <cell r="J201">
            <v>44737.534935000003</v>
          </cell>
        </row>
        <row r="202">
          <cell r="B202">
            <v>461067.25897999998</v>
          </cell>
          <cell r="F202">
            <v>67166.259284</v>
          </cell>
          <cell r="J202">
            <v>33141.166429999997</v>
          </cell>
        </row>
        <row r="203">
          <cell r="B203">
            <v>477304.74906</v>
          </cell>
          <cell r="F203">
            <v>70118.932161000004</v>
          </cell>
          <cell r="J203">
            <v>23668.434775000002</v>
          </cell>
        </row>
        <row r="204">
          <cell r="B204">
            <v>389093.56312000001</v>
          </cell>
          <cell r="F204">
            <v>69784.545968000006</v>
          </cell>
          <cell r="J204">
            <v>19278.619005</v>
          </cell>
        </row>
        <row r="205">
          <cell r="B205">
            <v>366263.41424000001</v>
          </cell>
          <cell r="F205">
            <v>61074.062628</v>
          </cell>
          <cell r="J205">
            <v>22114.435864999999</v>
          </cell>
        </row>
        <row r="206">
          <cell r="B206">
            <v>415407.44284999999</v>
          </cell>
          <cell r="F206">
            <v>67186.685123999996</v>
          </cell>
          <cell r="J206">
            <v>31740.412455000002</v>
          </cell>
        </row>
        <row r="207">
          <cell r="B207">
            <v>565093.37207000004</v>
          </cell>
          <cell r="F207">
            <v>111727.858138</v>
          </cell>
          <cell r="J207">
            <v>61977.400515000001</v>
          </cell>
        </row>
        <row r="208">
          <cell r="B208">
            <v>894924.16832000006</v>
          </cell>
          <cell r="F208">
            <v>369876.08885399997</v>
          </cell>
          <cell r="J208">
            <v>159382.14647499999</v>
          </cell>
        </row>
        <row r="209">
          <cell r="B209">
            <v>1493675.2702200001</v>
          </cell>
          <cell r="F209">
            <v>427922.43001200003</v>
          </cell>
          <cell r="J209">
            <v>192576.21627500001</v>
          </cell>
        </row>
        <row r="210">
          <cell r="B210">
            <v>2320514.9865700002</v>
          </cell>
          <cell r="F210">
            <v>579564.53249799996</v>
          </cell>
          <cell r="J210">
            <v>195082.552685</v>
          </cell>
        </row>
        <row r="211">
          <cell r="B211">
            <v>2679849.5191299999</v>
          </cell>
          <cell r="F211">
            <v>705443.15989600006</v>
          </cell>
          <cell r="J211">
            <v>166029.52918000001</v>
          </cell>
        </row>
        <row r="212">
          <cell r="B212">
            <v>889314.35005999997</v>
          </cell>
          <cell r="F212">
            <v>373740.45458800002</v>
          </cell>
          <cell r="J212">
            <v>47675.155245000002</v>
          </cell>
        </row>
        <row r="213">
          <cell r="B213">
            <v>495176.18667999998</v>
          </cell>
          <cell r="F213">
            <v>174454.628792</v>
          </cell>
          <cell r="J213">
            <v>38332.842864999999</v>
          </cell>
        </row>
        <row r="214">
          <cell r="B214">
            <v>409583.81831</v>
          </cell>
          <cell r="F214">
            <v>93037.026977999994</v>
          </cell>
          <cell r="J214">
            <v>32733.220245</v>
          </cell>
        </row>
        <row r="215">
          <cell r="B215">
            <v>533372.49672000005</v>
          </cell>
          <cell r="F215">
            <v>95200.052760000006</v>
          </cell>
          <cell r="J215">
            <v>49283.062899999997</v>
          </cell>
        </row>
        <row r="216">
          <cell r="B216">
            <v>453932.1054</v>
          </cell>
          <cell r="F216">
            <v>97746.626493999996</v>
          </cell>
          <cell r="J216">
            <v>16027.277099999999</v>
          </cell>
        </row>
        <row r="217">
          <cell r="B217">
            <v>483183.34655000002</v>
          </cell>
          <cell r="F217">
            <v>86151.105427999995</v>
          </cell>
          <cell r="J217">
            <v>9109.9476749999994</v>
          </cell>
        </row>
        <row r="218">
          <cell r="B218">
            <v>442477.99580999999</v>
          </cell>
          <cell r="F218">
            <v>89965.394790000006</v>
          </cell>
          <cell r="J218">
            <v>9311.2300599999999</v>
          </cell>
        </row>
        <row r="219">
          <cell r="B219">
            <v>386695.25595000002</v>
          </cell>
          <cell r="F219">
            <v>90806.716342</v>
          </cell>
          <cell r="J219">
            <v>10716.053879999999</v>
          </cell>
        </row>
        <row r="220">
          <cell r="B220">
            <v>394988.31533000001</v>
          </cell>
          <cell r="F220">
            <v>98864.213749999995</v>
          </cell>
          <cell r="J220">
            <v>19338.128485000001</v>
          </cell>
        </row>
        <row r="221">
          <cell r="B221">
            <v>419466.66616999998</v>
          </cell>
          <cell r="F221">
            <v>107630.52841</v>
          </cell>
          <cell r="J221">
            <v>45917.484109999998</v>
          </cell>
        </row>
        <row r="222">
          <cell r="B222">
            <v>967962.58582000004</v>
          </cell>
          <cell r="F222">
            <v>290047.09598400001</v>
          </cell>
          <cell r="J222">
            <v>71462.387059999994</v>
          </cell>
        </row>
        <row r="223">
          <cell r="B223">
            <v>634986.58255000005</v>
          </cell>
          <cell r="F223">
            <v>401318.12694799999</v>
          </cell>
          <cell r="J223">
            <v>24210.161203</v>
          </cell>
        </row>
        <row r="224">
          <cell r="B224">
            <v>251860.44540999999</v>
          </cell>
          <cell r="F224">
            <v>101771.550292</v>
          </cell>
          <cell r="J224">
            <v>17613.461599999999</v>
          </cell>
        </row>
        <row r="225">
          <cell r="B225">
            <v>260107.97240999999</v>
          </cell>
          <cell r="F225">
            <v>68223.31452</v>
          </cell>
          <cell r="J225">
            <v>7194.2836150000003</v>
          </cell>
        </row>
        <row r="226">
          <cell r="B226">
            <v>229554.19954</v>
          </cell>
          <cell r="F226">
            <v>52140.648635999998</v>
          </cell>
          <cell r="J226">
            <v>3252.964786</v>
          </cell>
        </row>
        <row r="227">
          <cell r="B227">
            <v>476976.89935999998</v>
          </cell>
          <cell r="F227">
            <v>75311.533884000004</v>
          </cell>
          <cell r="J227">
            <v>16743.085859999999</v>
          </cell>
        </row>
        <row r="228">
          <cell r="B228">
            <v>307063.28830999997</v>
          </cell>
          <cell r="F228">
            <v>62941.035106000003</v>
          </cell>
          <cell r="J228">
            <v>9739.3502499999995</v>
          </cell>
        </row>
        <row r="229">
          <cell r="B229">
            <v>322151.45306000003</v>
          </cell>
          <cell r="F229">
            <v>60078.724174000003</v>
          </cell>
          <cell r="J229">
            <v>9100.3910599999999</v>
          </cell>
        </row>
        <row r="230">
          <cell r="B230">
            <v>303097.14390999998</v>
          </cell>
          <cell r="F230">
            <v>67951.355899000002</v>
          </cell>
          <cell r="J230">
            <v>9821.7091199999995</v>
          </cell>
        </row>
        <row r="231">
          <cell r="B231">
            <v>339204.44939000002</v>
          </cell>
          <cell r="F231">
            <v>63335.440399999999</v>
          </cell>
          <cell r="J231">
            <v>13728.525874999999</v>
          </cell>
        </row>
        <row r="232">
          <cell r="B232">
            <v>574073.31697000004</v>
          </cell>
          <cell r="F232">
            <v>98811.135997999998</v>
          </cell>
          <cell r="J232">
            <v>112623.22454</v>
          </cell>
        </row>
        <row r="233">
          <cell r="B233">
            <v>898825.14089000004</v>
          </cell>
          <cell r="F233">
            <v>197773.79738999999</v>
          </cell>
          <cell r="J233">
            <v>203266.01613</v>
          </cell>
        </row>
        <row r="234">
          <cell r="B234">
            <v>1979500.13851</v>
          </cell>
          <cell r="F234">
            <v>183470.95243800001</v>
          </cell>
          <cell r="J234">
            <v>215402.771595</v>
          </cell>
        </row>
        <row r="235">
          <cell r="B235">
            <v>3583128.4322799998</v>
          </cell>
          <cell r="F235">
            <v>400476.40923599998</v>
          </cell>
          <cell r="J235">
            <v>375773.62252500001</v>
          </cell>
        </row>
        <row r="236">
          <cell r="B236">
            <v>2014972.66227</v>
          </cell>
          <cell r="F236">
            <v>168573.815118</v>
          </cell>
          <cell r="J236">
            <v>141786.33739500001</v>
          </cell>
        </row>
        <row r="237">
          <cell r="B237">
            <v>608424.46709000005</v>
          </cell>
          <cell r="F237">
            <v>76322.327363999997</v>
          </cell>
          <cell r="J237">
            <v>51838.560559999998</v>
          </cell>
        </row>
        <row r="238">
          <cell r="B238">
            <v>379161.58124000003</v>
          </cell>
          <cell r="F238">
            <v>74452.196402000001</v>
          </cell>
          <cell r="J238">
            <v>28514.100210000001</v>
          </cell>
        </row>
        <row r="239">
          <cell r="B239">
            <v>397321.67722000001</v>
          </cell>
          <cell r="F239">
            <v>69694.604716000002</v>
          </cell>
          <cell r="J239">
            <v>13908.807005000001</v>
          </cell>
        </row>
        <row r="240">
          <cell r="B240">
            <v>466425.62709999998</v>
          </cell>
          <cell r="F240">
            <v>79281.610199999996</v>
          </cell>
          <cell r="J240">
            <v>12654.34613</v>
          </cell>
        </row>
        <row r="241">
          <cell r="B241">
            <v>506196.89996000001</v>
          </cell>
          <cell r="F241">
            <v>67047.828139999998</v>
          </cell>
          <cell r="J241">
            <v>14690.517</v>
          </cell>
        </row>
        <row r="242">
          <cell r="B242">
            <v>419014.14030999999</v>
          </cell>
          <cell r="F242">
            <v>79682.994860000006</v>
          </cell>
          <cell r="J242">
            <v>13736.18721</v>
          </cell>
        </row>
        <row r="243">
          <cell r="B243">
            <v>393168.49362999998</v>
          </cell>
          <cell r="F243">
            <v>75773.865151999998</v>
          </cell>
          <cell r="J243">
            <v>14782.95039</v>
          </cell>
        </row>
        <row r="244">
          <cell r="B244">
            <v>505372.06092000002</v>
          </cell>
          <cell r="F244">
            <v>117158.685476</v>
          </cell>
          <cell r="J244">
            <v>30025.625394999999</v>
          </cell>
        </row>
        <row r="245">
          <cell r="B245">
            <v>509705.35460000002</v>
          </cell>
          <cell r="F245">
            <v>103546.331582</v>
          </cell>
          <cell r="J245">
            <v>60287.972135000004</v>
          </cell>
        </row>
        <row r="246">
          <cell r="B246">
            <v>1253377.1546400001</v>
          </cell>
          <cell r="F246">
            <v>158210.82394999999</v>
          </cell>
          <cell r="J246">
            <v>142458.29826499999</v>
          </cell>
        </row>
        <row r="247">
          <cell r="B247">
            <v>1293202.5678699999</v>
          </cell>
          <cell r="F247">
            <v>235531.166394</v>
          </cell>
          <cell r="J247">
            <v>63504.456615000003</v>
          </cell>
        </row>
        <row r="248">
          <cell r="B248">
            <v>331965.96476</v>
          </cell>
          <cell r="F248">
            <v>133960.56813999999</v>
          </cell>
          <cell r="J248">
            <v>29139.132379999999</v>
          </cell>
        </row>
        <row r="249">
          <cell r="B249">
            <v>200463.55678000001</v>
          </cell>
          <cell r="F249">
            <v>67481.846156</v>
          </cell>
          <cell r="J249">
            <v>16321.599614999999</v>
          </cell>
        </row>
        <row r="250">
          <cell r="B250">
            <v>266656.15263000003</v>
          </cell>
          <cell r="F250">
            <v>63603.038891999997</v>
          </cell>
          <cell r="J250">
            <v>17264.262605</v>
          </cell>
        </row>
        <row r="251">
          <cell r="B251">
            <v>245982.26860000001</v>
          </cell>
          <cell r="F251">
            <v>49580.530454</v>
          </cell>
          <cell r="J251">
            <v>6115.73452</v>
          </cell>
        </row>
        <row r="252">
          <cell r="B252">
            <v>278834.12683000002</v>
          </cell>
          <cell r="F252">
            <v>55155.781219999997</v>
          </cell>
          <cell r="J252">
            <v>13900.331270000001</v>
          </cell>
        </row>
        <row r="253">
          <cell r="B253">
            <v>217301.98293999999</v>
          </cell>
          <cell r="F253">
            <v>48166.579901999998</v>
          </cell>
          <cell r="J253">
            <v>7458.2275550000004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6758-364B-4C88-B073-971E58303171}">
  <dimension ref="A1:BM253"/>
  <sheetViews>
    <sheetView workbookViewId="0">
      <selection activeCell="AN23" sqref="A1:BM253"/>
    </sheetView>
  </sheetViews>
  <sheetFormatPr defaultRowHeight="15" x14ac:dyDescent="0.25"/>
  <cols>
    <col min="1" max="1" width="10.5703125" bestFit="1" customWidth="1"/>
    <col min="63" max="65" width="9.140625" style="4"/>
  </cols>
  <sheetData>
    <row r="1" spans="1:65" x14ac:dyDescent="0.25">
      <c r="A1" t="s">
        <v>62</v>
      </c>
      <c r="B1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4" t="s">
        <v>63</v>
      </c>
      <c r="BL1" s="4" t="s">
        <v>64</v>
      </c>
      <c r="BM1" s="4" t="s">
        <v>65</v>
      </c>
    </row>
    <row r="2" spans="1:65" x14ac:dyDescent="0.25">
      <c r="A2" s="3">
        <f>[1]monthlyFlow!B905</f>
        <v>36556</v>
      </c>
      <c r="B2" s="1" t="s">
        <v>41</v>
      </c>
      <c r="C2" s="2">
        <f>[1]monthlyFlow!$C905</f>
        <v>62677</v>
      </c>
      <c r="D2" s="2">
        <f>[1]monthlyFlow!$D905</f>
        <v>111731</v>
      </c>
      <c r="E2" s="1">
        <f>[1]monthlyFlow!$H905</f>
        <v>88484</v>
      </c>
      <c r="F2" s="1">
        <f>[1]monthlyFlow!$I905</f>
        <v>11129</v>
      </c>
      <c r="G2" s="1">
        <f>[1]monthlyFlow!$J905</f>
        <v>221299</v>
      </c>
      <c r="H2" s="1">
        <f>[1]monthlyFlow!$L905</f>
        <v>68014</v>
      </c>
      <c r="I2" s="1">
        <f>[1]monthlyFlow!$M905</f>
        <v>134977</v>
      </c>
      <c r="J2" s="1">
        <f>[1]monthlyFlow!$N905</f>
        <v>23911</v>
      </c>
      <c r="K2" s="1">
        <f>[1]monthlyFlow!$P905</f>
        <v>21261</v>
      </c>
      <c r="L2" s="1">
        <f>[1]monthlyFlow!$Q905</f>
        <v>28076</v>
      </c>
      <c r="M2" s="1">
        <f>[1]monthlyFlow!$R905</f>
        <v>205094</v>
      </c>
      <c r="N2" s="1">
        <f>[1]monthlyFlow!$S905</f>
        <v>2380</v>
      </c>
      <c r="O2" s="2">
        <f>[1]monthlyFlow!$T905</f>
        <v>30631</v>
      </c>
      <c r="P2" s="2">
        <f>[1]monthlyFlow!$U905</f>
        <v>54064</v>
      </c>
      <c r="Q2" s="1">
        <f>[1]monthlyFlow!$V905</f>
        <v>808871</v>
      </c>
      <c r="R2" s="1">
        <f>[1]monthlyFlow!$W905</f>
        <v>850922</v>
      </c>
      <c r="S2" s="1">
        <f>[1]monthlyFlow!$X905</f>
        <v>10050</v>
      </c>
      <c r="T2" s="1">
        <f>[1]monthlyFlow!$Y905</f>
        <v>750874</v>
      </c>
      <c r="U2" s="1">
        <f>[1]monthlyFlow!$Z905</f>
        <v>419332</v>
      </c>
      <c r="V2" s="1">
        <f>[1]monthlyFlow!$AA905</f>
        <v>383861</v>
      </c>
      <c r="W2" s="2">
        <f>[1]monthlySaltMass!$C905</f>
        <v>34607.781265313439</v>
      </c>
      <c r="X2" s="2">
        <f>[1]monthlySaltMass!$D905</f>
        <v>96026.70848007538</v>
      </c>
      <c r="Y2" s="1">
        <f>[1]monthlySaltMass!$H905</f>
        <v>65568.283731591437</v>
      </c>
      <c r="Z2" s="1">
        <f>[1]monthlySaltMass!$I905</f>
        <v>14800.349394833225</v>
      </c>
      <c r="AA2" s="1">
        <f>[1]monthlySaltMass!$J905</f>
        <v>216973.90919327011</v>
      </c>
      <c r="AB2" s="1">
        <f>[1]monthlySaltMass!$L905</f>
        <v>30378.495226487245</v>
      </c>
      <c r="AC2" s="1">
        <f>[1]monthlySaltMass!$M905</f>
        <v>70638.301658926313</v>
      </c>
      <c r="AD2" s="1">
        <f>[1]monthlySaltMass!$N905</f>
        <v>15907.631495651447</v>
      </c>
      <c r="AE2" s="1">
        <f>[1]monthlySaltMass!$P905</f>
        <v>16587.341960822738</v>
      </c>
      <c r="AF2" s="1">
        <f>[1]monthlySaltMass!$Q905</f>
        <v>16937.808918694656</v>
      </c>
      <c r="AG2" s="1">
        <f>[1]monthlySaltMass!$R905</f>
        <v>142469.34402664533</v>
      </c>
      <c r="AH2" s="1">
        <f>[1]monthlySaltMass!$S905</f>
        <v>7246.7152662170311</v>
      </c>
      <c r="AI2" s="2">
        <f>[1]monthlySaltMass!$T905</f>
        <v>5830.7145117519367</v>
      </c>
      <c r="AJ2" s="2">
        <f>[1]monthlySaltMass!$U905</f>
        <v>33049.663625963702</v>
      </c>
      <c r="AK2" s="1">
        <f>[1]monthlySaltMass!$V905</f>
        <v>448276.53586368356</v>
      </c>
      <c r="AL2" s="1">
        <f>[1]monthlySaltMass!$W905</f>
        <v>535677.38250582712</v>
      </c>
      <c r="AM2" s="1">
        <f>[1]monthlySaltMass!$X905</f>
        <v>22948.419343595386</v>
      </c>
      <c r="AN2" s="1">
        <f>[1]monthlySaltMass!$Y905</f>
        <v>553450.82673713495</v>
      </c>
      <c r="AO2" s="1">
        <f>[1]monthlySaltMass!$Z905</f>
        <v>313127.42076443712</v>
      </c>
      <c r="AP2" s="1">
        <f>[1]monthlySaltMass!$AA905</f>
        <v>373227.24158419832</v>
      </c>
      <c r="AQ2" s="2">
        <f>[1]monthlyConc!$C905</f>
        <v>406.1</v>
      </c>
      <c r="AR2" s="2">
        <f>[1]monthlyConc!$D905</f>
        <v>632.1</v>
      </c>
      <c r="AS2" s="1">
        <f>[1]monthlyConc!$H905</f>
        <v>545</v>
      </c>
      <c r="AT2" s="1">
        <f>[1]monthlyConc!$I905</f>
        <v>978.1</v>
      </c>
      <c r="AU2" s="1">
        <f>[1]monthlyConc!$J905</f>
        <v>721.1</v>
      </c>
      <c r="AV2" s="2">
        <f>[1]monthlyConc!$L905</f>
        <v>328.5</v>
      </c>
      <c r="AW2" s="1">
        <f>[1]monthlyConc!$M905</f>
        <v>384.9</v>
      </c>
      <c r="AX2" s="1">
        <f>[1]monthlyConc!$N905</f>
        <v>489.3</v>
      </c>
      <c r="AY2" s="1">
        <f>[1]monthlyConc!$P905</f>
        <v>573.79999999999995</v>
      </c>
      <c r="AZ2" s="1">
        <f>[1]monthlyConc!$Q905</f>
        <v>443.7</v>
      </c>
      <c r="BA2" s="1">
        <f>[1]monthlyConc!$R905</f>
        <v>510.9</v>
      </c>
      <c r="BB2" s="1">
        <f>[1]monthlyConc!$S905</f>
        <v>2239.4</v>
      </c>
      <c r="BC2" s="2">
        <f>[1]monthlyConc!$T905</f>
        <v>140</v>
      </c>
      <c r="BD2" s="2">
        <f>[1]monthlyConc!$U905</f>
        <v>449.6</v>
      </c>
      <c r="BE2" s="1">
        <f>[1]monthlyConc!$V905</f>
        <v>407.6</v>
      </c>
      <c r="BF2" s="1">
        <f>[1]monthlyConc!$W905</f>
        <v>463</v>
      </c>
      <c r="BG2" s="1">
        <f>[1]monthlyConc!$X905</f>
        <v>1679.4</v>
      </c>
      <c r="BH2" s="1">
        <f>[1]monthlyConc!$Y905</f>
        <v>542.1</v>
      </c>
      <c r="BI2" s="1">
        <f>[1]monthlyConc!$Z905</f>
        <v>549.20000000000005</v>
      </c>
      <c r="BJ2" s="1">
        <f>[1]monthlyConc!$AA905</f>
        <v>715.1</v>
      </c>
      <c r="BK2" s="4">
        <v>496671.190109252</v>
      </c>
      <c r="BL2" s="4">
        <v>368879.44923647499</v>
      </c>
      <c r="BM2" s="4">
        <v>546.239277777447</v>
      </c>
    </row>
    <row r="3" spans="1:65" x14ac:dyDescent="0.25">
      <c r="A3" s="3">
        <f>[1]monthlyFlow!B906</f>
        <v>36585</v>
      </c>
      <c r="B3" s="1" t="s">
        <v>41</v>
      </c>
      <c r="C3" s="2">
        <f>[1]monthlyFlow!$C906</f>
        <v>59705</v>
      </c>
      <c r="D3" s="2">
        <f>[1]monthlyFlow!$D906</f>
        <v>104392</v>
      </c>
      <c r="E3" s="1">
        <f>[1]monthlyFlow!$H906</f>
        <v>74084</v>
      </c>
      <c r="F3" s="1">
        <f>[1]monthlyFlow!$I906</f>
        <v>10366</v>
      </c>
      <c r="G3" s="1">
        <f>[1]monthlyFlow!$J906</f>
        <v>189722</v>
      </c>
      <c r="H3" s="1">
        <f>[1]monthlyFlow!$L906</f>
        <v>63869</v>
      </c>
      <c r="I3" s="1">
        <f>[1]monthlyFlow!$M906</f>
        <v>106018</v>
      </c>
      <c r="J3" s="1">
        <f>[1]monthlyFlow!$N906</f>
        <v>21578</v>
      </c>
      <c r="K3" s="1">
        <f>[1]monthlyFlow!$P906</f>
        <v>18538</v>
      </c>
      <c r="L3" s="1">
        <f>[1]monthlyFlow!$Q906</f>
        <v>24072</v>
      </c>
      <c r="M3" s="1">
        <f>[1]monthlyFlow!$R906</f>
        <v>207871</v>
      </c>
      <c r="N3" s="1">
        <f>[1]monthlyFlow!$S906</f>
        <v>2660</v>
      </c>
      <c r="O3" s="2">
        <f>[1]monthlyFlow!$T906</f>
        <v>28759</v>
      </c>
      <c r="P3" s="2">
        <f>[1]monthlyFlow!$U906</f>
        <v>48453</v>
      </c>
      <c r="Q3" s="1">
        <f>[1]monthlyFlow!$V906</f>
        <v>652572</v>
      </c>
      <c r="R3" s="1">
        <f>[1]monthlyFlow!$W906</f>
        <v>701564</v>
      </c>
      <c r="S3" s="1">
        <f>[1]monthlyFlow!$X906</f>
        <v>12250</v>
      </c>
      <c r="T3" s="1">
        <f>[1]monthlyFlow!$Y906</f>
        <v>743813</v>
      </c>
      <c r="U3" s="1">
        <f>[1]monthlyFlow!$Z906</f>
        <v>524775</v>
      </c>
      <c r="V3" s="1">
        <f>[1]monthlyFlow!$AA906</f>
        <v>439508</v>
      </c>
      <c r="W3" s="2">
        <f>[1]monthlySaltMass!$C906</f>
        <v>31091.52637173107</v>
      </c>
      <c r="X3" s="2">
        <f>[1]monthlySaltMass!$D906</f>
        <v>86014.646525776814</v>
      </c>
      <c r="Y3" s="1">
        <f>[1]monthlySaltMass!$H906</f>
        <v>56146.663575538005</v>
      </c>
      <c r="Z3" s="1">
        <f>[1]monthlySaltMass!$I906</f>
        <v>15657.36723906145</v>
      </c>
      <c r="AA3" s="1">
        <f>[1]monthlySaltMass!$J906</f>
        <v>194449.30445338413</v>
      </c>
      <c r="AB3" s="1">
        <f>[1]monthlySaltMass!$L906</f>
        <v>28501.076237095454</v>
      </c>
      <c r="AC3" s="1">
        <f>[1]monthlySaltMass!$M906</f>
        <v>55223.550549410698</v>
      </c>
      <c r="AD3" s="1">
        <f>[1]monthlySaltMass!$N906</f>
        <v>14285.108060687493</v>
      </c>
      <c r="AE3" s="1">
        <f>[1]monthlySaltMass!$P906</f>
        <v>14954.427542514841</v>
      </c>
      <c r="AF3" s="1">
        <f>[1]monthlySaltMass!$Q906</f>
        <v>15016.480298366812</v>
      </c>
      <c r="AG3" s="1">
        <f>[1]monthlySaltMass!$R906</f>
        <v>156438.66357302968</v>
      </c>
      <c r="AH3" s="1">
        <f>[1]monthlySaltMass!$S906</f>
        <v>7767.9789735390759</v>
      </c>
      <c r="AI3" s="2">
        <f>[1]monthlySaltMass!$T906</f>
        <v>5474.3729765098742</v>
      </c>
      <c r="AJ3" s="2">
        <f>[1]monthlySaltMass!$U906</f>
        <v>30100.547605298107</v>
      </c>
      <c r="AK3" s="1">
        <f>[1]monthlySaltMass!$V906</f>
        <v>394307.51337191329</v>
      </c>
      <c r="AL3" s="1">
        <f>[1]monthlySaltMass!$W906</f>
        <v>487439.54798694089</v>
      </c>
      <c r="AM3" s="1">
        <f>[1]monthlySaltMass!$X906</f>
        <v>24950.569835391765</v>
      </c>
      <c r="AN3" s="1">
        <f>[1]monthlySaltMass!$Y906</f>
        <v>545313.45641613251</v>
      </c>
      <c r="AO3" s="1">
        <f>[1]monthlySaltMass!$Z906</f>
        <v>390723.14990149369</v>
      </c>
      <c r="AP3" s="1">
        <f>[1]monthlySaltMass!$AA906</f>
        <v>394883.86208542489</v>
      </c>
      <c r="AQ3" s="2">
        <f>[1]monthlyConc!$C906</f>
        <v>383</v>
      </c>
      <c r="AR3" s="2">
        <f>[1]monthlyConc!$D906</f>
        <v>606</v>
      </c>
      <c r="AS3" s="1">
        <f>[1]monthlyConc!$H906</f>
        <v>557.4</v>
      </c>
      <c r="AT3" s="1">
        <f>[1]monthlyConc!$I906</f>
        <v>1110.9000000000001</v>
      </c>
      <c r="AU3" s="1">
        <f>[1]monthlyConc!$J906</f>
        <v>753.8</v>
      </c>
      <c r="AV3" s="2">
        <f>[1]monthlyConc!$L906</f>
        <v>328.2</v>
      </c>
      <c r="AW3" s="1">
        <f>[1]monthlyConc!$M906</f>
        <v>383.1</v>
      </c>
      <c r="AX3" s="1">
        <f>[1]monthlyConc!$N906</f>
        <v>486.9</v>
      </c>
      <c r="AY3" s="1">
        <f>[1]monthlyConc!$P906</f>
        <v>593.29999999999995</v>
      </c>
      <c r="AZ3" s="1">
        <f>[1]monthlyConc!$Q906</f>
        <v>458.8</v>
      </c>
      <c r="BA3" s="1">
        <f>[1]monthlyConc!$R906</f>
        <v>553.5</v>
      </c>
      <c r="BB3" s="1">
        <f>[1]monthlyConc!$S906</f>
        <v>2147.8000000000002</v>
      </c>
      <c r="BC3" s="2">
        <f>[1]monthlyConc!$T906</f>
        <v>140</v>
      </c>
      <c r="BD3" s="2">
        <f>[1]monthlyConc!$U906</f>
        <v>456.9</v>
      </c>
      <c r="BE3" s="1">
        <f>[1]monthlyConc!$V906</f>
        <v>444.4</v>
      </c>
      <c r="BF3" s="1">
        <f>[1]monthlyConc!$W906</f>
        <v>511</v>
      </c>
      <c r="BG3" s="1">
        <f>[1]monthlyConc!$X906</f>
        <v>1498</v>
      </c>
      <c r="BH3" s="1">
        <f>[1]monthlyConc!$Y906</f>
        <v>539.20000000000005</v>
      </c>
      <c r="BI3" s="1">
        <f>[1]monthlyConc!$Z906</f>
        <v>547.6</v>
      </c>
      <c r="BJ3" s="1">
        <f>[1]monthlyConc!$AA906</f>
        <v>660.8</v>
      </c>
      <c r="BK3" s="4">
        <v>465857.55986768001</v>
      </c>
      <c r="BL3" s="4">
        <v>1342389.83400834</v>
      </c>
      <c r="BM3" s="4">
        <v>2119.3024515719299</v>
      </c>
    </row>
    <row r="4" spans="1:65" x14ac:dyDescent="0.25">
      <c r="A4" s="3">
        <f>[1]monthlyFlow!B907</f>
        <v>36616</v>
      </c>
      <c r="B4" s="1" t="s">
        <v>41</v>
      </c>
      <c r="C4" s="2">
        <f>[1]monthlyFlow!$C907</f>
        <v>65154</v>
      </c>
      <c r="D4" s="2">
        <f>[1]monthlyFlow!$D907</f>
        <v>116174</v>
      </c>
      <c r="E4" s="1">
        <f>[1]monthlyFlow!$H907</f>
        <v>87056</v>
      </c>
      <c r="F4" s="1">
        <f>[1]monthlyFlow!$I907</f>
        <v>13107</v>
      </c>
      <c r="G4" s="1">
        <f>[1]monthlyFlow!$J907</f>
        <v>217292</v>
      </c>
      <c r="H4" s="1">
        <f>[1]monthlyFlow!$L907</f>
        <v>74857</v>
      </c>
      <c r="I4" s="1">
        <f>[1]monthlyFlow!$M907</f>
        <v>111612</v>
      </c>
      <c r="J4" s="1">
        <f>[1]monthlyFlow!$N907</f>
        <v>38793</v>
      </c>
      <c r="K4" s="1">
        <f>[1]monthlyFlow!$P907</f>
        <v>22314</v>
      </c>
      <c r="L4" s="1">
        <f>[1]monthlyFlow!$Q907</f>
        <v>26769</v>
      </c>
      <c r="M4" s="1">
        <f>[1]monthlyFlow!$R907</f>
        <v>225881</v>
      </c>
      <c r="N4" s="1">
        <f>[1]monthlyFlow!$S907</f>
        <v>2852</v>
      </c>
      <c r="O4" s="2">
        <f>[1]monthlyFlow!$T907</f>
        <v>31159</v>
      </c>
      <c r="P4" s="2">
        <f>[1]monthlyFlow!$U907</f>
        <v>60124</v>
      </c>
      <c r="Q4" s="1">
        <f>[1]monthlyFlow!$V907</f>
        <v>657292</v>
      </c>
      <c r="R4" s="1">
        <f>[1]monthlyFlow!$W907</f>
        <v>711303</v>
      </c>
      <c r="S4" s="1">
        <f>[1]monthlyFlow!$X907</f>
        <v>16043</v>
      </c>
      <c r="T4" s="1">
        <f>[1]monthlyFlow!$Y907</f>
        <v>1035526</v>
      </c>
      <c r="U4" s="1">
        <f>[1]monthlyFlow!$Z907</f>
        <v>712890</v>
      </c>
      <c r="V4" s="1">
        <f>[1]monthlyFlow!$AA907</f>
        <v>603892</v>
      </c>
      <c r="W4" s="2">
        <f>[1]monthlySaltMass!$C907</f>
        <v>33982.259241892163</v>
      </c>
      <c r="X4" s="2">
        <f>[1]monthlySaltMass!$D907</f>
        <v>90146.606374889918</v>
      </c>
      <c r="Y4" s="1">
        <f>[1]monthlySaltMass!$H907</f>
        <v>59550.524721313384</v>
      </c>
      <c r="Z4" s="1">
        <f>[1]monthlySaltMass!$I907</f>
        <v>17765.910180327464</v>
      </c>
      <c r="AA4" s="1">
        <f>[1]monthlySaltMass!$J907</f>
        <v>210297.5860752727</v>
      </c>
      <c r="AB4" s="1">
        <f>[1]monthlySaltMass!$L907</f>
        <v>32763.173488758006</v>
      </c>
      <c r="AC4" s="1">
        <f>[1]monthlySaltMass!$M907</f>
        <v>58107.049447104968</v>
      </c>
      <c r="AD4" s="1">
        <f>[1]monthlySaltMass!$N907</f>
        <v>15591.588451680263</v>
      </c>
      <c r="AE4" s="1">
        <f>[1]monthlySaltMass!$P907</f>
        <v>16990.181661092713</v>
      </c>
      <c r="AF4" s="1">
        <f>[1]monthlySaltMass!$Q907</f>
        <v>16458.690266437035</v>
      </c>
      <c r="AG4" s="1">
        <f>[1]monthlySaltMass!$R907</f>
        <v>170299.67489909902</v>
      </c>
      <c r="AH4" s="1">
        <f>[1]monthlySaltMass!$S907</f>
        <v>8312.0007876105137</v>
      </c>
      <c r="AI4" s="2">
        <f>[1]monthlySaltMass!$T907</f>
        <v>5931.2210986150831</v>
      </c>
      <c r="AJ4" s="2">
        <f>[1]monthlySaltMass!$U907</f>
        <v>35184.606270185759</v>
      </c>
      <c r="AK4" s="1">
        <f>[1]monthlySaltMass!$V907</f>
        <v>411905.52874013293</v>
      </c>
      <c r="AL4" s="1">
        <f>[1]monthlySaltMass!$W907</f>
        <v>507745.99968406447</v>
      </c>
      <c r="AM4" s="1">
        <f>[1]monthlySaltMass!$X907</f>
        <v>30817.601597383815</v>
      </c>
      <c r="AN4" s="1">
        <f>[1]monthlySaltMass!$Y907</f>
        <v>759600.11765166174</v>
      </c>
      <c r="AO4" s="1">
        <f>[1]monthlySaltMass!$Z907</f>
        <v>528943.20596360019</v>
      </c>
      <c r="AP4" s="1">
        <f>[1]monthlySaltMass!$AA907</f>
        <v>538882.70724733814</v>
      </c>
      <c r="AQ4" s="2">
        <f>[1]monthlyConc!$C907</f>
        <v>383.6</v>
      </c>
      <c r="AR4" s="2">
        <f>[1]monthlyConc!$D907</f>
        <v>570.70000000000005</v>
      </c>
      <c r="AS4" s="1">
        <f>[1]monthlyConc!$H907</f>
        <v>503.1</v>
      </c>
      <c r="AT4" s="1">
        <f>[1]monthlyConc!$I907</f>
        <v>996.9</v>
      </c>
      <c r="AU4" s="1">
        <f>[1]monthlyConc!$J907</f>
        <v>711.8</v>
      </c>
      <c r="AV4" s="2">
        <f>[1]monthlyConc!$L907</f>
        <v>321.89999999999998</v>
      </c>
      <c r="AW4" s="1">
        <f>[1]monthlyConc!$M907</f>
        <v>382.9</v>
      </c>
      <c r="AX4" s="1">
        <f>[1]monthlyConc!$N907</f>
        <v>295.60000000000002</v>
      </c>
      <c r="AY4" s="1">
        <f>[1]monthlyConc!$P907</f>
        <v>560</v>
      </c>
      <c r="AZ4" s="1">
        <f>[1]monthlyConc!$Q907</f>
        <v>452.2</v>
      </c>
      <c r="BA4" s="1">
        <f>[1]monthlyConc!$R907</f>
        <v>554.5</v>
      </c>
      <c r="BB4" s="1">
        <f>[1]monthlyConc!$S907</f>
        <v>2143.5</v>
      </c>
      <c r="BC4" s="2">
        <f>[1]monthlyConc!$T907</f>
        <v>140</v>
      </c>
      <c r="BD4" s="2">
        <f>[1]monthlyConc!$U907</f>
        <v>430.4</v>
      </c>
      <c r="BE4" s="1">
        <f>[1]monthlyConc!$V907</f>
        <v>460.9</v>
      </c>
      <c r="BF4" s="1">
        <f>[1]monthlyConc!$W907</f>
        <v>525</v>
      </c>
      <c r="BG4" s="1">
        <f>[1]monthlyConc!$X907</f>
        <v>1412.8</v>
      </c>
      <c r="BH4" s="1">
        <f>[1]monthlyConc!$Y907</f>
        <v>539.5</v>
      </c>
      <c r="BI4" s="1">
        <f>[1]monthlyConc!$Z907</f>
        <v>545.70000000000005</v>
      </c>
      <c r="BJ4" s="1">
        <f>[1]monthlyConc!$AA907</f>
        <v>656.3</v>
      </c>
      <c r="BK4" s="4">
        <v>544278.37671226601</v>
      </c>
      <c r="BL4" s="4">
        <v>800786.39736332605</v>
      </c>
      <c r="BM4" s="4">
        <v>1082.08914392981</v>
      </c>
    </row>
    <row r="5" spans="1:65" x14ac:dyDescent="0.25">
      <c r="A5" s="3">
        <f>[1]monthlyFlow!B908</f>
        <v>36646</v>
      </c>
      <c r="B5" s="1" t="s">
        <v>41</v>
      </c>
      <c r="C5" s="2">
        <f>[1]monthlyFlow!$C908</f>
        <v>98683</v>
      </c>
      <c r="D5" s="2">
        <f>[1]monthlyFlow!$D908</f>
        <v>177008</v>
      </c>
      <c r="E5" s="1">
        <f>[1]monthlyFlow!$H908</f>
        <v>163540</v>
      </c>
      <c r="F5" s="1">
        <f>[1]monthlyFlow!$I908</f>
        <v>89523</v>
      </c>
      <c r="G5" s="1">
        <f>[1]monthlyFlow!$J908</f>
        <v>394836</v>
      </c>
      <c r="H5" s="1">
        <f>[1]monthlyFlow!$L908</f>
        <v>76186</v>
      </c>
      <c r="I5" s="1">
        <f>[1]monthlyFlow!$M908</f>
        <v>107466</v>
      </c>
      <c r="J5" s="1">
        <f>[1]monthlyFlow!$N908</f>
        <v>164182</v>
      </c>
      <c r="K5" s="1">
        <f>[1]monthlyFlow!$P908</f>
        <v>13157</v>
      </c>
      <c r="L5" s="1">
        <f>[1]monthlyFlow!$Q908</f>
        <v>38464</v>
      </c>
      <c r="M5" s="1">
        <f>[1]monthlyFlow!$R908</f>
        <v>352607</v>
      </c>
      <c r="N5" s="1">
        <f>[1]monthlyFlow!$S908</f>
        <v>1351</v>
      </c>
      <c r="O5" s="2">
        <f>[1]monthlyFlow!$T908</f>
        <v>28971</v>
      </c>
      <c r="P5" s="2">
        <f>[1]monthlyFlow!$U908</f>
        <v>104907</v>
      </c>
      <c r="Q5" s="1">
        <f>[1]monthlyFlow!$V908</f>
        <v>918559</v>
      </c>
      <c r="R5" s="1">
        <f>[1]monthlyFlow!$W908</f>
        <v>935359</v>
      </c>
      <c r="S5" s="1">
        <f>[1]monthlyFlow!$X908</f>
        <v>15753</v>
      </c>
      <c r="T5" s="1">
        <f>[1]monthlyFlow!$Y908</f>
        <v>1229373</v>
      </c>
      <c r="U5" s="1">
        <f>[1]monthlyFlow!$Z908</f>
        <v>869566</v>
      </c>
      <c r="V5" s="1">
        <f>[1]monthlyFlow!$AA908</f>
        <v>693680</v>
      </c>
      <c r="W5" s="2">
        <f>[1]monthlySaltMass!$C908</f>
        <v>39917.366404845903</v>
      </c>
      <c r="X5" s="2">
        <f>[1]monthlySaltMass!$D908</f>
        <v>101274.75305032611</v>
      </c>
      <c r="Y5" s="1">
        <f>[1]monthlySaltMass!$H908</f>
        <v>65618.420093658424</v>
      </c>
      <c r="Z5" s="1">
        <f>[1]monthlySaltMass!$I908</f>
        <v>35128.816684541132</v>
      </c>
      <c r="AA5" s="1">
        <f>[1]monthlySaltMass!$J908</f>
        <v>247968.93251770805</v>
      </c>
      <c r="AB5" s="1">
        <f>[1]monthlySaltMass!$L908</f>
        <v>32971.930646054097</v>
      </c>
      <c r="AC5" s="1">
        <f>[1]monthlySaltMass!$M908</f>
        <v>55846.290830055128</v>
      </c>
      <c r="AD5" s="1">
        <f>[1]monthlySaltMass!$N908</f>
        <v>43619.699345629408</v>
      </c>
      <c r="AE5" s="1">
        <f>[1]monthlySaltMass!$P908</f>
        <v>12021.501485076462</v>
      </c>
      <c r="AF5" s="1">
        <f>[1]monthlySaltMass!$Q908</f>
        <v>20187.117800895037</v>
      </c>
      <c r="AG5" s="1">
        <f>[1]monthlySaltMass!$R908</f>
        <v>210085.39888595988</v>
      </c>
      <c r="AH5" s="1">
        <f>[1]monthlySaltMass!$S908</f>
        <v>4651.9749742014192</v>
      </c>
      <c r="AI5" s="2">
        <f>[1]monthlySaltMass!$T908</f>
        <v>5514.7278939625012</v>
      </c>
      <c r="AJ5" s="2">
        <f>[1]monthlySaltMass!$U908</f>
        <v>49367.215695844352</v>
      </c>
      <c r="AK5" s="1">
        <f>[1]monthlySaltMass!$V908</f>
        <v>585125.76053376426</v>
      </c>
      <c r="AL5" s="1">
        <f>[1]monthlySaltMass!$W908</f>
        <v>653693.27190214838</v>
      </c>
      <c r="AM5" s="1">
        <f>[1]monthlySaltMass!$X908</f>
        <v>30050.625118854954</v>
      </c>
      <c r="AN5" s="1">
        <f>[1]monthlySaltMass!$Y908</f>
        <v>906307.8687714712</v>
      </c>
      <c r="AO5" s="1">
        <f>[1]monthlySaltMass!$Z908</f>
        <v>642236.34387023642</v>
      </c>
      <c r="AP5" s="1">
        <f>[1]monthlySaltMass!$AA908</f>
        <v>614477.74726272223</v>
      </c>
      <c r="AQ5" s="2">
        <f>[1]monthlyConc!$C908</f>
        <v>297.5</v>
      </c>
      <c r="AR5" s="2">
        <f>[1]monthlyConc!$D908</f>
        <v>420.8</v>
      </c>
      <c r="AS5" s="1">
        <f>[1]monthlyConc!$H908</f>
        <v>295.10000000000002</v>
      </c>
      <c r="AT5" s="1">
        <f>[1]monthlyConc!$I908</f>
        <v>288.60000000000002</v>
      </c>
      <c r="AU5" s="1">
        <f>[1]monthlyConc!$J908</f>
        <v>461.9</v>
      </c>
      <c r="AV5" s="2">
        <f>[1]monthlyConc!$L908</f>
        <v>318.3</v>
      </c>
      <c r="AW5" s="1">
        <f>[1]monthlyConc!$M908</f>
        <v>382.2</v>
      </c>
      <c r="AX5" s="1">
        <f>[1]monthlyConc!$N908</f>
        <v>195.4</v>
      </c>
      <c r="AY5" s="1">
        <f>[1]monthlyConc!$P908</f>
        <v>672</v>
      </c>
      <c r="AZ5" s="1">
        <f>[1]monthlyConc!$Q908</f>
        <v>386</v>
      </c>
      <c r="BA5" s="1">
        <f>[1]monthlyConc!$R908</f>
        <v>438.2</v>
      </c>
      <c r="BB5" s="1">
        <f>[1]monthlyConc!$S908</f>
        <v>2532.5</v>
      </c>
      <c r="BC5" s="2">
        <f>[1]monthlyConc!$T908</f>
        <v>140</v>
      </c>
      <c r="BD5" s="2">
        <f>[1]monthlyConc!$U908</f>
        <v>346.1</v>
      </c>
      <c r="BE5" s="1">
        <f>[1]monthlyConc!$V908</f>
        <v>468.5</v>
      </c>
      <c r="BF5" s="1">
        <f>[1]monthlyConc!$W908</f>
        <v>514</v>
      </c>
      <c r="BG5" s="1">
        <f>[1]monthlyConc!$X908</f>
        <v>1403</v>
      </c>
      <c r="BH5" s="1">
        <f>[1]monthlyConc!$Y908</f>
        <v>542.20000000000005</v>
      </c>
      <c r="BI5" s="1">
        <f>[1]monthlyConc!$Z908</f>
        <v>543.20000000000005</v>
      </c>
      <c r="BJ5" s="1">
        <f>[1]monthlyConc!$AA908</f>
        <v>651.5</v>
      </c>
      <c r="BK5" s="4">
        <v>803514.98195511894</v>
      </c>
      <c r="BL5" s="4">
        <v>701472.50164107606</v>
      </c>
      <c r="BM5" s="4">
        <v>642.072553489288</v>
      </c>
    </row>
    <row r="6" spans="1:65" x14ac:dyDescent="0.25">
      <c r="A6" s="3">
        <f>[1]monthlyFlow!B909</f>
        <v>36677</v>
      </c>
      <c r="B6" s="1" t="s">
        <v>41</v>
      </c>
      <c r="C6" s="2">
        <f>[1]monthlyFlow!$C909</f>
        <v>291455</v>
      </c>
      <c r="D6" s="2">
        <f>[1]monthlyFlow!$D909</f>
        <v>491055</v>
      </c>
      <c r="E6" s="1">
        <f>[1]monthlyFlow!$H909</f>
        <v>220545</v>
      </c>
      <c r="F6" s="1">
        <f>[1]monthlyFlow!$I909</f>
        <v>102626</v>
      </c>
      <c r="G6" s="1">
        <f>[1]monthlyFlow!$J909</f>
        <v>760295</v>
      </c>
      <c r="H6" s="1">
        <f>[1]monthlyFlow!$L909</f>
        <v>86163</v>
      </c>
      <c r="I6" s="1">
        <f>[1]monthlyFlow!$M909</f>
        <v>178852</v>
      </c>
      <c r="J6" s="1">
        <f>[1]monthlyFlow!$N909</f>
        <v>386465</v>
      </c>
      <c r="K6" s="1">
        <f>[1]monthlyFlow!$P909</f>
        <v>9092</v>
      </c>
      <c r="L6" s="1">
        <f>[1]monthlyFlow!$Q909</f>
        <v>95464</v>
      </c>
      <c r="M6" s="1">
        <f>[1]monthlyFlow!$R909</f>
        <v>684427</v>
      </c>
      <c r="N6" s="1">
        <f>[1]monthlyFlow!$S909</f>
        <v>2537</v>
      </c>
      <c r="O6" s="2">
        <f>[1]monthlyFlow!$T909</f>
        <v>33779</v>
      </c>
      <c r="P6" s="2">
        <f>[1]monthlyFlow!$U909</f>
        <v>142931</v>
      </c>
      <c r="Q6" s="1">
        <f>[1]monthlyFlow!$V909</f>
        <v>1154000</v>
      </c>
      <c r="R6" s="1">
        <f>[1]monthlyFlow!$W909</f>
        <v>1181571</v>
      </c>
      <c r="S6" s="1">
        <f>[1]monthlyFlow!$X909</f>
        <v>7938</v>
      </c>
      <c r="T6" s="1">
        <f>[1]monthlyFlow!$Y909</f>
        <v>1237307</v>
      </c>
      <c r="U6" s="1">
        <f>[1]monthlyFlow!$Z909</f>
        <v>871550</v>
      </c>
      <c r="V6" s="1">
        <f>[1]monthlyFlow!$AA909</f>
        <v>692392</v>
      </c>
      <c r="W6" s="2">
        <f>[1]monthlySaltMass!$C909</f>
        <v>62691.773522431737</v>
      </c>
      <c r="X6" s="2">
        <f>[1]monthlySaltMass!$D909</f>
        <v>140277.73875457863</v>
      </c>
      <c r="Y6" s="1">
        <f>[1]monthlySaltMass!$H909</f>
        <v>89690.448555735886</v>
      </c>
      <c r="Z6" s="1">
        <f>[1]monthlySaltMass!$I909</f>
        <v>29163.272423352239</v>
      </c>
      <c r="AA6" s="1">
        <f>[1]monthlySaltMass!$J909</f>
        <v>314672.90478564345</v>
      </c>
      <c r="AB6" s="1">
        <f>[1]monthlySaltMass!$L909</f>
        <v>36586.878874548303</v>
      </c>
      <c r="AC6" s="1">
        <f>[1]monthlySaltMass!$M909</f>
        <v>94013.066218507505</v>
      </c>
      <c r="AD6" s="1">
        <f>[1]monthlySaltMass!$N909</f>
        <v>47501.920177526219</v>
      </c>
      <c r="AE6" s="1">
        <f>[1]monthlySaltMass!$P909</f>
        <v>10318.638724472952</v>
      </c>
      <c r="AF6" s="1">
        <f>[1]monthlySaltMass!$Q909</f>
        <v>35915.453404458065</v>
      </c>
      <c r="AG6" s="1">
        <f>[1]monthlySaltMass!$R909</f>
        <v>237766.46714345232</v>
      </c>
      <c r="AH6" s="1">
        <f>[1]monthlySaltMass!$S909</f>
        <v>7473.9780356592473</v>
      </c>
      <c r="AI6" s="2">
        <f>[1]monthlySaltMass!$T909</f>
        <v>6425.3541459857124</v>
      </c>
      <c r="AJ6" s="2">
        <f>[1]monthlySaltMass!$U909</f>
        <v>60361.559306417992</v>
      </c>
      <c r="AK6" s="1">
        <f>[1]monthlySaltMass!$V909</f>
        <v>715960.1399600124</v>
      </c>
      <c r="AL6" s="1">
        <f>[1]monthlySaltMass!$W909</f>
        <v>788812.67800485424</v>
      </c>
      <c r="AM6" s="1">
        <f>[1]monthlySaltMass!$X909</f>
        <v>19370.2632970349</v>
      </c>
      <c r="AN6" s="1">
        <f>[1]monthlySaltMass!$Y909</f>
        <v>909465.18367015035</v>
      </c>
      <c r="AO6" s="1">
        <f>[1]monthlySaltMass!$Z909</f>
        <v>643820.17077362409</v>
      </c>
      <c r="AP6" s="1">
        <f>[1]monthlySaltMass!$AA909</f>
        <v>616631.78615844832</v>
      </c>
      <c r="AQ6" s="2">
        <f>[1]monthlyConc!$C909</f>
        <v>158.19999999999999</v>
      </c>
      <c r="AR6" s="2">
        <f>[1]monthlyConc!$D909</f>
        <v>210.1</v>
      </c>
      <c r="AS6" s="1">
        <f>[1]monthlyConc!$H909</f>
        <v>299.10000000000002</v>
      </c>
      <c r="AT6" s="1">
        <f>[1]monthlyConc!$I909</f>
        <v>209</v>
      </c>
      <c r="AU6" s="1">
        <f>[1]monthlyConc!$J909</f>
        <v>304.39999999999998</v>
      </c>
      <c r="AV6" s="2">
        <f>[1]monthlyConc!$L909</f>
        <v>312.3</v>
      </c>
      <c r="AW6" s="1">
        <f>[1]monthlyConc!$M909</f>
        <v>386.6</v>
      </c>
      <c r="AX6" s="1">
        <f>[1]monthlyConc!$N909</f>
        <v>90.4</v>
      </c>
      <c r="AY6" s="1">
        <f>[1]monthlyConc!$P909</f>
        <v>834.7</v>
      </c>
      <c r="AZ6" s="1">
        <f>[1]monthlyConc!$Q909</f>
        <v>276.7</v>
      </c>
      <c r="BA6" s="1">
        <f>[1]monthlyConc!$R909</f>
        <v>255.5</v>
      </c>
      <c r="BB6" s="1">
        <f>[1]monthlyConc!$S909</f>
        <v>2166.6999999999998</v>
      </c>
      <c r="BC6" s="2">
        <f>[1]monthlyConc!$T909</f>
        <v>139.9</v>
      </c>
      <c r="BD6" s="2">
        <f>[1]monthlyConc!$U909</f>
        <v>310.60000000000002</v>
      </c>
      <c r="BE6" s="1">
        <f>[1]monthlyConc!$V909</f>
        <v>456.3</v>
      </c>
      <c r="BF6" s="1">
        <f>[1]monthlyConc!$W909</f>
        <v>491</v>
      </c>
      <c r="BG6" s="1">
        <f>[1]monthlyConc!$X909</f>
        <v>1794.7</v>
      </c>
      <c r="BH6" s="1">
        <f>[1]monthlyConc!$Y909</f>
        <v>540.6</v>
      </c>
      <c r="BI6" s="1">
        <f>[1]monthlyConc!$Z909</f>
        <v>543.29999999999995</v>
      </c>
      <c r="BJ6" s="1">
        <f>[1]monthlyConc!$AA909</f>
        <v>655</v>
      </c>
      <c r="BK6" s="4">
        <v>1593967.72066785</v>
      </c>
      <c r="BL6" s="4">
        <v>621491.18056721298</v>
      </c>
      <c r="BM6" s="4">
        <v>286.76284556856302</v>
      </c>
    </row>
    <row r="7" spans="1:65" x14ac:dyDescent="0.25">
      <c r="A7" s="3">
        <f>[1]monthlyFlow!B910</f>
        <v>36707</v>
      </c>
      <c r="B7" s="1" t="s">
        <v>41</v>
      </c>
      <c r="C7" s="2">
        <f>[1]monthlyFlow!$C910</f>
        <v>234827</v>
      </c>
      <c r="D7" s="2">
        <f>[1]monthlyFlow!$D910</f>
        <v>429924</v>
      </c>
      <c r="E7" s="1">
        <f>[1]monthlyFlow!$H910</f>
        <v>115499</v>
      </c>
      <c r="F7" s="1">
        <f>[1]monthlyFlow!$I910</f>
        <v>32232</v>
      </c>
      <c r="G7" s="1">
        <f>[1]monthlyFlow!$J910</f>
        <v>545403</v>
      </c>
      <c r="H7" s="1">
        <f>[1]monthlyFlow!$L910</f>
        <v>90289</v>
      </c>
      <c r="I7" s="1">
        <f>[1]monthlyFlow!$M910</f>
        <v>136405</v>
      </c>
      <c r="J7" s="1">
        <f>[1]monthlyFlow!$N910</f>
        <v>203945</v>
      </c>
      <c r="K7" s="1">
        <f>[1]monthlyFlow!$P910</f>
        <v>5393</v>
      </c>
      <c r="L7" s="1">
        <f>[1]monthlyFlow!$Q910</f>
        <v>62292</v>
      </c>
      <c r="M7" s="1">
        <f>[1]monthlyFlow!$R910</f>
        <v>518070</v>
      </c>
      <c r="N7" s="1">
        <f>[1]monthlyFlow!$S910</f>
        <v>2801</v>
      </c>
      <c r="O7" s="2">
        <f>[1]monthlyFlow!$T910</f>
        <v>90241</v>
      </c>
      <c r="P7" s="2">
        <f>[1]monthlyFlow!$U910</f>
        <v>129408</v>
      </c>
      <c r="Q7" s="1">
        <f>[1]monthlyFlow!$V910</f>
        <v>493197</v>
      </c>
      <c r="R7" s="1">
        <f>[1]monthlyFlow!$W910</f>
        <v>525270</v>
      </c>
      <c r="S7" s="1">
        <f>[1]monthlyFlow!$X910</f>
        <v>3818</v>
      </c>
      <c r="T7" s="1">
        <f>[1]monthlyFlow!$Y910</f>
        <v>963921</v>
      </c>
      <c r="U7" s="1">
        <f>[1]monthlyFlow!$Z910</f>
        <v>821367</v>
      </c>
      <c r="V7" s="1">
        <f>[1]monthlyFlow!$AA910</f>
        <v>632126</v>
      </c>
      <c r="W7" s="2">
        <f>[1]monthlySaltMass!$C910</f>
        <v>53448.565066997071</v>
      </c>
      <c r="X7" s="2">
        <f>[1]monthlySaltMass!$D910</f>
        <v>130238.51717942093</v>
      </c>
      <c r="Y7" s="1">
        <f>[1]monthlySaltMass!$H910</f>
        <v>78645.72329916303</v>
      </c>
      <c r="Z7" s="1">
        <f>[1]monthlySaltMass!$I910</f>
        <v>18778.921535182573</v>
      </c>
      <c r="AA7" s="1">
        <f>[1]monthlySaltMass!$J910</f>
        <v>264590.91906639055</v>
      </c>
      <c r="AB7" s="1">
        <f>[1]monthlySaltMass!$L910</f>
        <v>37688.233778882313</v>
      </c>
      <c r="AC7" s="1">
        <f>[1]monthlySaltMass!$M910</f>
        <v>71329.985623897854</v>
      </c>
      <c r="AD7" s="1">
        <f>[1]monthlySaltMass!$N910</f>
        <v>19937.675327058023</v>
      </c>
      <c r="AE7" s="1">
        <f>[1]monthlySaltMass!$P910</f>
        <v>7709.584265864818</v>
      </c>
      <c r="AF7" s="1">
        <f>[1]monthlySaltMass!$Q910</f>
        <v>26365.982669833054</v>
      </c>
      <c r="AG7" s="1">
        <f>[1]monthlySaltMass!$R910</f>
        <v>169056.64758503248</v>
      </c>
      <c r="AH7" s="1">
        <f>[1]monthlySaltMass!$S910</f>
        <v>7896.7741127964464</v>
      </c>
      <c r="AI7" s="2">
        <f>[1]monthlySaltMass!$T910</f>
        <v>17054.982032079057</v>
      </c>
      <c r="AJ7" s="2">
        <f>[1]monthlySaltMass!$U910</f>
        <v>52328.062651712011</v>
      </c>
      <c r="AK7" s="1">
        <f>[1]monthlySaltMass!$V910</f>
        <v>289289.80828004709</v>
      </c>
      <c r="AL7" s="1">
        <f>[1]monthlySaltMass!$W910</f>
        <v>374236.76566505467</v>
      </c>
      <c r="AM7" s="1">
        <f>[1]monthlySaltMass!$X910</f>
        <v>12297.973459637858</v>
      </c>
      <c r="AN7" s="1">
        <f>[1]monthlySaltMass!$Y910</f>
        <v>709827.24434562761</v>
      </c>
      <c r="AO7" s="1">
        <f>[1]monthlySaltMass!$Z910</f>
        <v>606637.95393985556</v>
      </c>
      <c r="AP7" s="1">
        <f>[1]monthlySaltMass!$AA910</f>
        <v>578860.37338933419</v>
      </c>
      <c r="AQ7" s="2">
        <f>[1]monthlyConc!$C910</f>
        <v>167.4</v>
      </c>
      <c r="AR7" s="2">
        <f>[1]monthlyConc!$D910</f>
        <v>222.8</v>
      </c>
      <c r="AS7" s="1">
        <f>[1]monthlyConc!$H910</f>
        <v>500.8</v>
      </c>
      <c r="AT7" s="1">
        <f>[1]monthlyConc!$I910</f>
        <v>428.5</v>
      </c>
      <c r="AU7" s="1">
        <f>[1]monthlyConc!$J910</f>
        <v>356.8</v>
      </c>
      <c r="AV7" s="2">
        <f>[1]monthlyConc!$L910</f>
        <v>307</v>
      </c>
      <c r="AW7" s="1">
        <f>[1]monthlyConc!$M910</f>
        <v>384.6</v>
      </c>
      <c r="AX7" s="1">
        <f>[1]monthlyConc!$N910</f>
        <v>71.900000000000006</v>
      </c>
      <c r="AY7" s="1">
        <f>[1]monthlyConc!$P910</f>
        <v>1051.4000000000001</v>
      </c>
      <c r="AZ7" s="1">
        <f>[1]monthlyConc!$Q910</f>
        <v>311.3</v>
      </c>
      <c r="BA7" s="1">
        <f>[1]monthlyConc!$R910</f>
        <v>240</v>
      </c>
      <c r="BB7" s="1">
        <f>[1]monthlyConc!$S910</f>
        <v>2073.5</v>
      </c>
      <c r="BC7" s="2">
        <f>[1]monthlyConc!$T910</f>
        <v>139</v>
      </c>
      <c r="BD7" s="2">
        <f>[1]monthlyConc!$U910</f>
        <v>297.39999999999998</v>
      </c>
      <c r="BE7" s="1">
        <f>[1]monthlyConc!$V910</f>
        <v>431.4</v>
      </c>
      <c r="BF7" s="1">
        <f>[1]monthlyConc!$W910</f>
        <v>524</v>
      </c>
      <c r="BG7" s="1">
        <f>[1]monthlyConc!$X910</f>
        <v>2369</v>
      </c>
      <c r="BH7" s="1">
        <f>[1]monthlyConc!$Y910</f>
        <v>541.6</v>
      </c>
      <c r="BI7" s="1">
        <f>[1]monthlyConc!$Z910</f>
        <v>543.20000000000005</v>
      </c>
      <c r="BJ7" s="1">
        <f>[1]monthlyConc!$AA910</f>
        <v>673.5</v>
      </c>
      <c r="BK7" s="4">
        <v>1324237.38956276</v>
      </c>
      <c r="BL7" s="4">
        <v>8575.4105903222298</v>
      </c>
      <c r="BM7" s="4">
        <v>4.7627360185240901</v>
      </c>
    </row>
    <row r="8" spans="1:65" x14ac:dyDescent="0.25">
      <c r="A8" s="3">
        <f>[1]monthlyFlow!B911</f>
        <v>36738</v>
      </c>
      <c r="B8" s="1" t="s">
        <v>41</v>
      </c>
      <c r="C8" s="2">
        <f>[1]monthlyFlow!$C911</f>
        <v>117153</v>
      </c>
      <c r="D8" s="2">
        <f>[1]monthlyFlow!$D911</f>
        <v>179487</v>
      </c>
      <c r="E8" s="1">
        <f>[1]monthlyFlow!$H911</f>
        <v>93482</v>
      </c>
      <c r="F8" s="1">
        <f>[1]monthlyFlow!$I911</f>
        <v>9299</v>
      </c>
      <c r="G8" s="1">
        <f>[1]monthlyFlow!$J911</f>
        <v>230046</v>
      </c>
      <c r="H8" s="1">
        <f>[1]monthlyFlow!$L911</f>
        <v>60909</v>
      </c>
      <c r="I8" s="1">
        <f>[1]monthlyFlow!$M911</f>
        <v>86600</v>
      </c>
      <c r="J8" s="1">
        <f>[1]monthlyFlow!$N911</f>
        <v>19319</v>
      </c>
      <c r="K8" s="1">
        <f>[1]monthlyFlow!$P911</f>
        <v>3761</v>
      </c>
      <c r="L8" s="1">
        <f>[1]monthlyFlow!$Q911</f>
        <v>17570</v>
      </c>
      <c r="M8" s="1">
        <f>[1]monthlyFlow!$R911</f>
        <v>140293</v>
      </c>
      <c r="N8" s="1">
        <f>[1]monthlyFlow!$S911</f>
        <v>1302</v>
      </c>
      <c r="O8" s="2">
        <f>[1]monthlyFlow!$T911</f>
        <v>36647</v>
      </c>
      <c r="P8" s="2">
        <f>[1]monthlyFlow!$U911</f>
        <v>24913</v>
      </c>
      <c r="Q8" s="1">
        <f>[1]monthlyFlow!$V911</f>
        <v>514004</v>
      </c>
      <c r="R8" s="1">
        <f>[1]monthlyFlow!$W911</f>
        <v>535128</v>
      </c>
      <c r="S8" s="1">
        <f>[1]monthlyFlow!$X911</f>
        <v>4028</v>
      </c>
      <c r="T8" s="1">
        <f>[1]monthlyFlow!$Y911</f>
        <v>1001112</v>
      </c>
      <c r="U8" s="1">
        <f>[1]monthlyFlow!$Z911</f>
        <v>873732</v>
      </c>
      <c r="V8" s="1">
        <f>[1]monthlyFlow!$AA911</f>
        <v>659355</v>
      </c>
      <c r="W8" s="2">
        <f>[1]monthlySaltMass!$C911</f>
        <v>48025.655079675424</v>
      </c>
      <c r="X8" s="2">
        <f>[1]monthlySaltMass!$D911</f>
        <v>105450.78854571962</v>
      </c>
      <c r="Y8" s="1">
        <f>[1]monthlySaltMass!$H911</f>
        <v>78181.912322196804</v>
      </c>
      <c r="Z8" s="1">
        <f>[1]monthlySaltMass!$I911</f>
        <v>10698.966689659381</v>
      </c>
      <c r="AA8" s="1">
        <f>[1]monthlySaltMass!$J911</f>
        <v>207877.55007978494</v>
      </c>
      <c r="AB8" s="1">
        <f>[1]monthlySaltMass!$L911</f>
        <v>27685.37513877693</v>
      </c>
      <c r="AC8" s="1">
        <f>[1]monthlySaltMass!$M911</f>
        <v>44661.499610345803</v>
      </c>
      <c r="AD8" s="1">
        <f>[1]monthlySaltMass!$N911</f>
        <v>5744.6819883240487</v>
      </c>
      <c r="AE8" s="1">
        <f>[1]monthlySaltMass!$P911</f>
        <v>6422.8168713408886</v>
      </c>
      <c r="AF8" s="1">
        <f>[1]monthlySaltMass!$Q911</f>
        <v>12572.964756803502</v>
      </c>
      <c r="AG8" s="1">
        <f>[1]monthlySaltMass!$R911</f>
        <v>87631.361599154989</v>
      </c>
      <c r="AH8" s="1">
        <f>[1]monthlySaltMass!$S911</f>
        <v>4264.0890278949128</v>
      </c>
      <c r="AI8" s="2">
        <f>[1]monthlySaltMass!$T911</f>
        <v>6965.9149276320959</v>
      </c>
      <c r="AJ8" s="2">
        <f>[1]monthlySaltMass!$U911</f>
        <v>19521.231614285331</v>
      </c>
      <c r="AK8" s="1">
        <f>[1]monthlySaltMass!$V911</f>
        <v>298209.66045045591</v>
      </c>
      <c r="AL8" s="1">
        <f>[1]monthlySaltMass!$W911</f>
        <v>376167.07950898405</v>
      </c>
      <c r="AM8" s="1">
        <f>[1]monthlySaltMass!$X911</f>
        <v>12858.287347930469</v>
      </c>
      <c r="AN8" s="1">
        <f>[1]monthlySaltMass!$Y911</f>
        <v>736533.94597652729</v>
      </c>
      <c r="AO8" s="1">
        <f>[1]monthlySaltMass!$Z911</f>
        <v>644244.04506671627</v>
      </c>
      <c r="AP8" s="1">
        <f>[1]monthlySaltMass!$AA911</f>
        <v>605050.04653974366</v>
      </c>
      <c r="AQ8" s="2">
        <f>[1]monthlyConc!$C911</f>
        <v>301.5</v>
      </c>
      <c r="AR8" s="2">
        <f>[1]monthlyConc!$D911</f>
        <v>432.1</v>
      </c>
      <c r="AS8" s="1">
        <f>[1]monthlyConc!$H911</f>
        <v>615.1</v>
      </c>
      <c r="AT8" s="1">
        <f>[1]monthlyConc!$I911</f>
        <v>846.2</v>
      </c>
      <c r="AU8" s="1">
        <f>[1]monthlyConc!$J911</f>
        <v>664.6</v>
      </c>
      <c r="AV8" s="2">
        <f>[1]monthlyConc!$L911</f>
        <v>334.3</v>
      </c>
      <c r="AW8" s="1">
        <f>[1]monthlyConc!$M911</f>
        <v>379.3</v>
      </c>
      <c r="AX8" s="1">
        <f>[1]monthlyConc!$N911</f>
        <v>218.7</v>
      </c>
      <c r="AY8" s="1">
        <f>[1]monthlyConc!$P911</f>
        <v>1256</v>
      </c>
      <c r="AZ8" s="1">
        <f>[1]monthlyConc!$Q911</f>
        <v>526.29999999999995</v>
      </c>
      <c r="BA8" s="1">
        <f>[1]monthlyConc!$R911</f>
        <v>459.4</v>
      </c>
      <c r="BB8" s="1">
        <f>[1]monthlyConc!$S911</f>
        <v>2408.6999999999998</v>
      </c>
      <c r="BC8" s="2">
        <f>[1]monthlyConc!$T911</f>
        <v>139.80000000000001</v>
      </c>
      <c r="BD8" s="2">
        <f>[1]monthlyConc!$U911</f>
        <v>576.29999999999995</v>
      </c>
      <c r="BE8" s="1">
        <f>[1]monthlyConc!$V911</f>
        <v>426.7</v>
      </c>
      <c r="BF8" s="1">
        <f>[1]monthlyConc!$W911</f>
        <v>517</v>
      </c>
      <c r="BG8" s="1">
        <f>[1]monthlyConc!$X911</f>
        <v>2347.8000000000002</v>
      </c>
      <c r="BH8" s="1">
        <f>[1]monthlyConc!$Y911</f>
        <v>541.1</v>
      </c>
      <c r="BI8" s="1">
        <f>[1]monthlyConc!$Z911</f>
        <v>542.29999999999995</v>
      </c>
      <c r="BJ8" s="1">
        <f>[1]monthlyConc!$AA911</f>
        <v>674.9</v>
      </c>
      <c r="BK8" s="4">
        <v>399877.79515232798</v>
      </c>
      <c r="BL8" s="4">
        <v>37509.505033064001</v>
      </c>
      <c r="BM8" s="4">
        <v>68.989258635923093</v>
      </c>
    </row>
    <row r="9" spans="1:65" x14ac:dyDescent="0.25">
      <c r="A9" s="3">
        <f>[1]monthlyFlow!B912</f>
        <v>36769</v>
      </c>
      <c r="B9" s="1" t="s">
        <v>41</v>
      </c>
      <c r="C9" s="2">
        <f>[1]monthlyFlow!$C912</f>
        <v>111810</v>
      </c>
      <c r="D9" s="2">
        <f>[1]monthlyFlow!$D912</f>
        <v>160108</v>
      </c>
      <c r="E9" s="1">
        <f>[1]monthlyFlow!$H912</f>
        <v>110263</v>
      </c>
      <c r="F9" s="1">
        <f>[1]monthlyFlow!$I912</f>
        <v>7488</v>
      </c>
      <c r="G9" s="1">
        <f>[1]monthlyFlow!$J912</f>
        <v>215924</v>
      </c>
      <c r="H9" s="1">
        <f>[1]monthlyFlow!$L912</f>
        <v>57803</v>
      </c>
      <c r="I9" s="1">
        <f>[1]monthlyFlow!$M912</f>
        <v>80590</v>
      </c>
      <c r="J9" s="1">
        <f>[1]monthlyFlow!$N912</f>
        <v>5161</v>
      </c>
      <c r="K9" s="1">
        <f>[1]monthlyFlow!$P912</f>
        <v>2779</v>
      </c>
      <c r="L9" s="1">
        <f>[1]monthlyFlow!$Q912</f>
        <v>12367</v>
      </c>
      <c r="M9" s="1">
        <f>[1]monthlyFlow!$R912</f>
        <v>96815</v>
      </c>
      <c r="N9" s="1">
        <f>[1]monthlyFlow!$S912</f>
        <v>1101</v>
      </c>
      <c r="O9" s="2">
        <f>[1]monthlyFlow!$T912</f>
        <v>52269</v>
      </c>
      <c r="P9" s="2">
        <f>[1]monthlyFlow!$U912</f>
        <v>40797</v>
      </c>
      <c r="Q9" s="1">
        <f>[1]monthlyFlow!$V912</f>
        <v>517158</v>
      </c>
      <c r="R9" s="1">
        <f>[1]monthlyFlow!$W912</f>
        <v>540563</v>
      </c>
      <c r="S9" s="1">
        <f>[1]monthlyFlow!$X912</f>
        <v>5762</v>
      </c>
      <c r="T9" s="1">
        <f>[1]monthlyFlow!$Y912</f>
        <v>926136</v>
      </c>
      <c r="U9" s="1">
        <f>[1]monthlyFlow!$Z912</f>
        <v>703508</v>
      </c>
      <c r="V9" s="1">
        <f>[1]monthlyFlow!$AA912</f>
        <v>556114</v>
      </c>
      <c r="W9" s="2">
        <f>[1]monthlySaltMass!$C912</f>
        <v>47416.401200335589</v>
      </c>
      <c r="X9" s="2">
        <f>[1]monthlySaltMass!$D912</f>
        <v>102903.74999598693</v>
      </c>
      <c r="Y9" s="1">
        <f>[1]monthlySaltMass!$H912</f>
        <v>85649.847725640982</v>
      </c>
      <c r="Z9" s="1">
        <f>[1]monthlySaltMass!$I912</f>
        <v>10145.552567677589</v>
      </c>
      <c r="AA9" s="1">
        <f>[1]monthlySaltMass!$J912</f>
        <v>210324.11045969542</v>
      </c>
      <c r="AB9" s="1">
        <f>[1]monthlySaltMass!$L912</f>
        <v>26737.281902072969</v>
      </c>
      <c r="AC9" s="1">
        <f>[1]monthlySaltMass!$M912</f>
        <v>41529.139496469863</v>
      </c>
      <c r="AD9" s="1">
        <f>[1]monthlySaltMass!$N912</f>
        <v>2632.167302485675</v>
      </c>
      <c r="AE9" s="1">
        <f>[1]monthlySaltMass!$P912</f>
        <v>5437.2826195964572</v>
      </c>
      <c r="AF9" s="1">
        <f>[1]monthlySaltMass!$Q912</f>
        <v>9772.8792559370759</v>
      </c>
      <c r="AG9" s="1">
        <f>[1]monthlySaltMass!$R912</f>
        <v>67766.296978404163</v>
      </c>
      <c r="AH9" s="1">
        <f>[1]monthlySaltMass!$S912</f>
        <v>3377.0674113140221</v>
      </c>
      <c r="AI9" s="2">
        <f>[1]monthlySaltMass!$T912</f>
        <v>9921.1536649008176</v>
      </c>
      <c r="AJ9" s="2">
        <f>[1]monthlySaltMass!$U912</f>
        <v>28622.693286200949</v>
      </c>
      <c r="AK9" s="1">
        <f>[1]monthlySaltMass!$V912</f>
        <v>294273.58239169762</v>
      </c>
      <c r="AL9" s="1">
        <f>[1]monthlySaltMass!$W912</f>
        <v>373372.72989945067</v>
      </c>
      <c r="AM9" s="1">
        <f>[1]monthlySaltMass!$X912</f>
        <v>15395.382244772098</v>
      </c>
      <c r="AN9" s="1">
        <f>[1]monthlySaltMass!$Y912</f>
        <v>682128.4578591662</v>
      </c>
      <c r="AO9" s="1">
        <f>[1]monthlySaltMass!$Z912</f>
        <v>517295.01112316671</v>
      </c>
      <c r="AP9" s="1">
        <f>[1]monthlySaltMass!$AA912</f>
        <v>510841.34068757948</v>
      </c>
      <c r="AQ9" s="2">
        <f>[1]monthlyConc!$C912</f>
        <v>311.89999999999998</v>
      </c>
      <c r="AR9" s="2">
        <f>[1]monthlyConc!$D912</f>
        <v>472.7</v>
      </c>
      <c r="AS9" s="1">
        <f>[1]monthlyConc!$H912</f>
        <v>571.29999999999995</v>
      </c>
      <c r="AT9" s="1">
        <f>[1]monthlyConc!$I912</f>
        <v>996.5</v>
      </c>
      <c r="AU9" s="1">
        <f>[1]monthlyConc!$J912</f>
        <v>716.4</v>
      </c>
      <c r="AV9" s="2">
        <f>[1]monthlyConc!$L912</f>
        <v>340.2</v>
      </c>
      <c r="AW9" s="1">
        <f>[1]monthlyConc!$M912</f>
        <v>379</v>
      </c>
      <c r="AX9" s="1">
        <f>[1]monthlyConc!$N912</f>
        <v>375.1</v>
      </c>
      <c r="AY9" s="1">
        <f>[1]monthlyConc!$P912</f>
        <v>1439</v>
      </c>
      <c r="AZ9" s="1">
        <f>[1]monthlyConc!$Q912</f>
        <v>581.20000000000005</v>
      </c>
      <c r="BA9" s="1">
        <f>[1]monthlyConc!$R912</f>
        <v>514.79999999999995</v>
      </c>
      <c r="BB9" s="1">
        <f>[1]monthlyConc!$S912</f>
        <v>2255.9</v>
      </c>
      <c r="BC9" s="2">
        <f>[1]monthlyConc!$T912</f>
        <v>139.6</v>
      </c>
      <c r="BD9" s="2">
        <f>[1]monthlyConc!$U912</f>
        <v>516</v>
      </c>
      <c r="BE9" s="1">
        <f>[1]monthlyConc!$V912</f>
        <v>418.5</v>
      </c>
      <c r="BF9" s="1">
        <f>[1]monthlyConc!$W912</f>
        <v>508</v>
      </c>
      <c r="BG9" s="1">
        <f>[1]monthlyConc!$X912</f>
        <v>1965.1</v>
      </c>
      <c r="BH9" s="1">
        <f>[1]monthlyConc!$Y912</f>
        <v>541.70000000000005</v>
      </c>
      <c r="BI9" s="1">
        <f>[1]monthlyConc!$Z912</f>
        <v>540.79999999999995</v>
      </c>
      <c r="BJ9" s="1">
        <f>[1]monthlyConc!$AA912</f>
        <v>675.6</v>
      </c>
      <c r="BK9" s="4">
        <v>322207.18376233202</v>
      </c>
      <c r="BL9" s="4">
        <v>-113957.74505976601</v>
      </c>
      <c r="BM9" s="4">
        <v>-260.12138729780099</v>
      </c>
    </row>
    <row r="10" spans="1:65" x14ac:dyDescent="0.25">
      <c r="A10" s="3">
        <f>[1]monthlyFlow!B913</f>
        <v>36799</v>
      </c>
      <c r="B10" s="1" t="s">
        <v>41</v>
      </c>
      <c r="C10" s="2">
        <f>[1]monthlyFlow!$C913</f>
        <v>90936</v>
      </c>
      <c r="D10" s="2">
        <f>[1]monthlyFlow!$D913</f>
        <v>143149</v>
      </c>
      <c r="E10" s="1">
        <f>[1]monthlyFlow!$H913</f>
        <v>107049</v>
      </c>
      <c r="F10" s="1">
        <f>[1]monthlyFlow!$I913</f>
        <v>7319</v>
      </c>
      <c r="G10" s="1">
        <f>[1]monthlyFlow!$J913</f>
        <v>223461</v>
      </c>
      <c r="H10" s="1">
        <f>[1]monthlyFlow!$L913</f>
        <v>51777</v>
      </c>
      <c r="I10" s="1">
        <f>[1]monthlyFlow!$M913</f>
        <v>71569</v>
      </c>
      <c r="J10" s="1">
        <f>[1]monthlyFlow!$N913</f>
        <v>11806</v>
      </c>
      <c r="K10" s="1">
        <f>[1]monthlyFlow!$P913</f>
        <v>4157</v>
      </c>
      <c r="L10" s="1">
        <f>[1]monthlyFlow!$Q913</f>
        <v>20811</v>
      </c>
      <c r="M10" s="1">
        <f>[1]monthlyFlow!$R913</f>
        <v>113595</v>
      </c>
      <c r="N10" s="1">
        <f>[1]monthlyFlow!$S913</f>
        <v>1714</v>
      </c>
      <c r="O10" s="2">
        <f>[1]monthlyFlow!$T913</f>
        <v>42314</v>
      </c>
      <c r="P10" s="2">
        <f>[1]monthlyFlow!$U913</f>
        <v>46374</v>
      </c>
      <c r="Q10" s="1">
        <f>[1]monthlyFlow!$V913</f>
        <v>671653</v>
      </c>
      <c r="R10" s="1">
        <f>[1]monthlyFlow!$W913</f>
        <v>710787</v>
      </c>
      <c r="S10" s="1">
        <f>[1]monthlyFlow!$X913</f>
        <v>5500</v>
      </c>
      <c r="T10" s="1">
        <f>[1]monthlyFlow!$Y913</f>
        <v>577020</v>
      </c>
      <c r="U10" s="1">
        <f>[1]monthlyFlow!$Z913</f>
        <v>668420</v>
      </c>
      <c r="V10" s="1">
        <f>[1]monthlyFlow!$AA913</f>
        <v>520133</v>
      </c>
      <c r="W10" s="2">
        <f>[1]monthlySaltMass!$C913</f>
        <v>38700.159167680504</v>
      </c>
      <c r="X10" s="2">
        <f>[1]monthlySaltMass!$D913</f>
        <v>98699.396171491244</v>
      </c>
      <c r="Y10" s="1">
        <f>[1]monthlySaltMass!$H913</f>
        <v>96034.547096470444</v>
      </c>
      <c r="Z10" s="1">
        <f>[1]monthlySaltMass!$I913</f>
        <v>9158.2761745675198</v>
      </c>
      <c r="AA10" s="1">
        <f>[1]monthlySaltMass!$J913</f>
        <v>220552.05109929349</v>
      </c>
      <c r="AB10" s="1">
        <f>[1]monthlySaltMass!$L913</f>
        <v>24344.140120440101</v>
      </c>
      <c r="AC10" s="1">
        <f>[1]monthlySaltMass!$M913</f>
        <v>36841.569663121409</v>
      </c>
      <c r="AD10" s="1">
        <f>[1]monthlySaltMass!$N913</f>
        <v>5151.1602723224014</v>
      </c>
      <c r="AE10" s="1">
        <f>[1]monthlySaltMass!$P913</f>
        <v>6619.7815005184293</v>
      </c>
      <c r="AF10" s="1">
        <f>[1]monthlySaltMass!$Q913</f>
        <v>13746.211647452626</v>
      </c>
      <c r="AG10" s="1">
        <f>[1]monthlySaltMass!$R913</f>
        <v>82693.266861046883</v>
      </c>
      <c r="AH10" s="1">
        <f>[1]monthlySaltMass!$S913</f>
        <v>5491.0517400343979</v>
      </c>
      <c r="AI10" s="2">
        <f>[1]monthlySaltMass!$T913</f>
        <v>8037.3532142700724</v>
      </c>
      <c r="AJ10" s="2">
        <f>[1]monthlySaltMass!$U913</f>
        <v>32737.220844321455</v>
      </c>
      <c r="AK10" s="1">
        <f>[1]monthlySaltMass!$V913</f>
        <v>384650.13402311329</v>
      </c>
      <c r="AL10" s="1">
        <f>[1]monthlySaltMass!$W913</f>
        <v>471619.62086129747</v>
      </c>
      <c r="AM10" s="1">
        <f>[1]monthlySaltMass!$X913</f>
        <v>15271.916048505698</v>
      </c>
      <c r="AN10" s="1">
        <f>[1]monthlySaltMass!$Y913</f>
        <v>421541.43894652789</v>
      </c>
      <c r="AO10" s="1">
        <f>[1]monthlySaltMass!$Z913</f>
        <v>493312.18375256401</v>
      </c>
      <c r="AP10" s="1">
        <f>[1]monthlySaltMass!$AA913</f>
        <v>481254.83396640618</v>
      </c>
      <c r="AQ10" s="2">
        <f>[1]monthlyConc!$C913</f>
        <v>313</v>
      </c>
      <c r="AR10" s="2">
        <f>[1]monthlyConc!$D913</f>
        <v>507.1</v>
      </c>
      <c r="AS10" s="1">
        <f>[1]monthlyConc!$H913</f>
        <v>659.8</v>
      </c>
      <c r="AT10" s="1">
        <f>[1]monthlyConc!$I913</f>
        <v>920.3</v>
      </c>
      <c r="AU10" s="1">
        <f>[1]monthlyConc!$J913</f>
        <v>725.9</v>
      </c>
      <c r="AV10" s="2">
        <f>[1]monthlyConc!$L913</f>
        <v>345.8</v>
      </c>
      <c r="AW10" s="1">
        <f>[1]monthlyConc!$M913</f>
        <v>378.6</v>
      </c>
      <c r="AX10" s="1">
        <f>[1]monthlyConc!$N913</f>
        <v>320.89999999999998</v>
      </c>
      <c r="AY10" s="1">
        <f>[1]monthlyConc!$P913</f>
        <v>1171.2</v>
      </c>
      <c r="AZ10" s="1">
        <f>[1]monthlyConc!$Q913</f>
        <v>485.8</v>
      </c>
      <c r="BA10" s="1">
        <f>[1]monthlyConc!$R913</f>
        <v>535.4</v>
      </c>
      <c r="BB10" s="1">
        <f>[1]monthlyConc!$S913</f>
        <v>2356.1999999999998</v>
      </c>
      <c r="BC10" s="2">
        <f>[1]monthlyConc!$T913</f>
        <v>139.69999999999999</v>
      </c>
      <c r="BD10" s="2">
        <f>[1]monthlyConc!$U913</f>
        <v>519.20000000000005</v>
      </c>
      <c r="BE10" s="1">
        <f>[1]monthlyConc!$V913</f>
        <v>421.2</v>
      </c>
      <c r="BF10" s="1">
        <f>[1]monthlyConc!$W913</f>
        <v>488</v>
      </c>
      <c r="BG10" s="1">
        <f>[1]monthlyConc!$X913</f>
        <v>2042.2</v>
      </c>
      <c r="BH10" s="1">
        <f>[1]monthlyConc!$Y913</f>
        <v>537.29999999999995</v>
      </c>
      <c r="BI10" s="1">
        <f>[1]monthlyConc!$Z913</f>
        <v>542.79999999999995</v>
      </c>
      <c r="BJ10" s="1">
        <f>[1]monthlyConc!$AA913</f>
        <v>680.5</v>
      </c>
      <c r="BK10" s="4">
        <v>360977.51840686903</v>
      </c>
      <c r="BL10" s="4">
        <v>236649.18961417099</v>
      </c>
      <c r="BM10" s="4">
        <v>482.161245272261</v>
      </c>
    </row>
    <row r="11" spans="1:65" x14ac:dyDescent="0.25">
      <c r="A11" s="3">
        <f>[1]monthlyFlow!B914</f>
        <v>36830</v>
      </c>
      <c r="B11" s="1" t="s">
        <v>41</v>
      </c>
      <c r="C11" s="2">
        <f>[1]monthlyFlow!$C914</f>
        <v>79669</v>
      </c>
      <c r="D11" s="2">
        <f>[1]monthlyFlow!$D914</f>
        <v>132736</v>
      </c>
      <c r="E11" s="1">
        <f>[1]monthlyFlow!$H914</f>
        <v>104907</v>
      </c>
      <c r="F11" s="1">
        <f>[1]monthlyFlow!$I914</f>
        <v>11802</v>
      </c>
      <c r="G11" s="1">
        <f>[1]monthlyFlow!$J914</f>
        <v>218939</v>
      </c>
      <c r="H11" s="1">
        <f>[1]monthlyFlow!$L914</f>
        <v>54697</v>
      </c>
      <c r="I11" s="1">
        <f>[1]monthlyFlow!$M914</f>
        <v>62877</v>
      </c>
      <c r="J11" s="1">
        <f>[1]monthlyFlow!$N914</f>
        <v>12536</v>
      </c>
      <c r="K11" s="1">
        <f>[1]monthlyFlow!$P914</f>
        <v>4586</v>
      </c>
      <c r="L11" s="1">
        <f>[1]monthlyFlow!$Q914</f>
        <v>24601</v>
      </c>
      <c r="M11" s="1">
        <f>[1]monthlyFlow!$R914</f>
        <v>131308</v>
      </c>
      <c r="N11" s="1">
        <f>[1]monthlyFlow!$S914</f>
        <v>4667</v>
      </c>
      <c r="O11" s="2">
        <f>[1]monthlyFlow!$T914</f>
        <v>40057</v>
      </c>
      <c r="P11" s="2">
        <f>[1]monthlyFlow!$U914</f>
        <v>73909</v>
      </c>
      <c r="Q11" s="1">
        <f>[1]monthlyFlow!$V914</f>
        <v>617226</v>
      </c>
      <c r="R11" s="1">
        <f>[1]monthlyFlow!$W914</f>
        <v>664611</v>
      </c>
      <c r="S11" s="1">
        <f>[1]monthlyFlow!$X914</f>
        <v>10790</v>
      </c>
      <c r="T11" s="1">
        <f>[1]monthlyFlow!$Y914</f>
        <v>588643</v>
      </c>
      <c r="U11" s="1">
        <f>[1]monthlyFlow!$Z914</f>
        <v>575651</v>
      </c>
      <c r="V11" s="1">
        <f>[1]monthlyFlow!$AA914</f>
        <v>519538</v>
      </c>
      <c r="W11" s="2">
        <f>[1]monthlySaltMass!$C914</f>
        <v>37144.063897071297</v>
      </c>
      <c r="X11" s="2">
        <f>[1]monthlySaltMass!$D914</f>
        <v>99803.649885933366</v>
      </c>
      <c r="Y11" s="1">
        <f>[1]monthlySaltMass!$H914</f>
        <v>100488.88603791488</v>
      </c>
      <c r="Z11" s="1">
        <f>[1]monthlySaltMass!$I914</f>
        <v>13431.163471847347</v>
      </c>
      <c r="AA11" s="1">
        <f>[1]monthlySaltMass!$J914</f>
        <v>226091.10425222424</v>
      </c>
      <c r="AB11" s="1">
        <f>[1]monthlySaltMass!$L914</f>
        <v>25293.137535719063</v>
      </c>
      <c r="AC11" s="1">
        <f>[1]monthlySaltMass!$M914</f>
        <v>37513.794753392031</v>
      </c>
      <c r="AD11" s="1">
        <f>[1]monthlySaltMass!$N914</f>
        <v>5786.7048093224685</v>
      </c>
      <c r="AE11" s="1">
        <f>[1]monthlySaltMass!$P914</f>
        <v>6535.3573272204167</v>
      </c>
      <c r="AF11" s="1">
        <f>[1]monthlySaltMass!$Q914</f>
        <v>14607.251930622622</v>
      </c>
      <c r="AG11" s="1">
        <f>[1]monthlySaltMass!$R914</f>
        <v>96016.208179502195</v>
      </c>
      <c r="AH11" s="1">
        <f>[1]monthlySaltMass!$S914</f>
        <v>13606.797236756964</v>
      </c>
      <c r="AI11" s="2">
        <f>[1]monthlySaltMass!$T914</f>
        <v>7603.199838430658</v>
      </c>
      <c r="AJ11" s="2">
        <f>[1]monthlySaltMass!$U914</f>
        <v>37835.098892969385</v>
      </c>
      <c r="AK11" s="1">
        <f>[1]monthlySaltMass!$V914</f>
        <v>352557.09595236747</v>
      </c>
      <c r="AL11" s="1">
        <f>[1]monthlySaltMass!$W914</f>
        <v>446402.93427544535</v>
      </c>
      <c r="AM11" s="1">
        <f>[1]monthlySaltMass!$X914</f>
        <v>23546.645643487795</v>
      </c>
      <c r="AN11" s="1">
        <f>[1]monthlySaltMass!$Y914</f>
        <v>430832.96956031129</v>
      </c>
      <c r="AO11" s="1">
        <f>[1]monthlySaltMass!$Z914</f>
        <v>431733.83693819289</v>
      </c>
      <c r="AP11" s="1">
        <f>[1]monthlySaltMass!$AA914</f>
        <v>463326.9004241068</v>
      </c>
      <c r="AQ11" s="2">
        <f>[1]monthlyConc!$C914</f>
        <v>342.9</v>
      </c>
      <c r="AR11" s="2">
        <f>[1]monthlyConc!$D914</f>
        <v>553</v>
      </c>
      <c r="AS11" s="1">
        <f>[1]monthlyConc!$H914</f>
        <v>704.5</v>
      </c>
      <c r="AT11" s="1">
        <f>[1]monthlyConc!$I914</f>
        <v>837</v>
      </c>
      <c r="AU11" s="1">
        <f>[1]monthlyConc!$J914</f>
        <v>759.5</v>
      </c>
      <c r="AV11" s="2">
        <f>[1]monthlyConc!$L914</f>
        <v>340.1</v>
      </c>
      <c r="AW11" s="1">
        <f>[1]monthlyConc!$M914</f>
        <v>438.8</v>
      </c>
      <c r="AX11" s="1">
        <f>[1]monthlyConc!$N914</f>
        <v>339.5</v>
      </c>
      <c r="AY11" s="1">
        <f>[1]monthlyConc!$P914</f>
        <v>1048.0999999999999</v>
      </c>
      <c r="AZ11" s="1">
        <f>[1]monthlyConc!$Q914</f>
        <v>436.7</v>
      </c>
      <c r="BA11" s="1">
        <f>[1]monthlyConc!$R914</f>
        <v>537.79999999999995</v>
      </c>
      <c r="BB11" s="1">
        <f>[1]monthlyConc!$S914</f>
        <v>2144.3000000000002</v>
      </c>
      <c r="BC11" s="2">
        <f>[1]monthlyConc!$T914</f>
        <v>139.6</v>
      </c>
      <c r="BD11" s="2">
        <f>[1]monthlyConc!$U914</f>
        <v>376.5</v>
      </c>
      <c r="BE11" s="1">
        <f>[1]monthlyConc!$V914</f>
        <v>420.1</v>
      </c>
      <c r="BF11" s="1">
        <f>[1]monthlyConc!$W914</f>
        <v>494</v>
      </c>
      <c r="BG11" s="1">
        <f>[1]monthlyConc!$X914</f>
        <v>1605</v>
      </c>
      <c r="BH11" s="1">
        <f>[1]monthlyConc!$Y914</f>
        <v>538.29999999999995</v>
      </c>
      <c r="BI11" s="1">
        <f>[1]monthlyConc!$Z914</f>
        <v>551.6</v>
      </c>
      <c r="BJ11" s="1">
        <f>[1]monthlyConc!$AA914</f>
        <v>655.9</v>
      </c>
      <c r="BK11" s="4">
        <v>472218.06699279702</v>
      </c>
      <c r="BL11" s="4">
        <v>204960.23667099801</v>
      </c>
      <c r="BM11" s="4">
        <v>319.22320109558598</v>
      </c>
    </row>
    <row r="12" spans="1:65" x14ac:dyDescent="0.25">
      <c r="A12" s="3">
        <f>[1]monthlyFlow!B915</f>
        <v>36860</v>
      </c>
      <c r="B12" s="1" t="s">
        <v>41</v>
      </c>
      <c r="C12" s="2">
        <f>[1]monthlyFlow!$C915</f>
        <v>55342</v>
      </c>
      <c r="D12" s="2">
        <f>[1]monthlyFlow!$D915</f>
        <v>111016</v>
      </c>
      <c r="E12" s="1">
        <f>[1]monthlyFlow!$H915</f>
        <v>89694</v>
      </c>
      <c r="F12" s="1">
        <f>[1]monthlyFlow!$I915</f>
        <v>10699</v>
      </c>
      <c r="G12" s="1">
        <f>[1]monthlyFlow!$J915</f>
        <v>206582</v>
      </c>
      <c r="H12" s="1">
        <f>[1]monthlyFlow!$L915</f>
        <v>50746</v>
      </c>
      <c r="I12" s="1">
        <f>[1]monthlyFlow!$M915</f>
        <v>60715</v>
      </c>
      <c r="J12" s="1">
        <f>[1]monthlyFlow!$N915</f>
        <v>13940</v>
      </c>
      <c r="K12" s="1">
        <f>[1]monthlyFlow!$P915</f>
        <v>6206</v>
      </c>
      <c r="L12" s="1">
        <f>[1]monthlyFlow!$Q915</f>
        <v>19986</v>
      </c>
      <c r="M12" s="1">
        <f>[1]monthlyFlow!$R915</f>
        <v>122699</v>
      </c>
      <c r="N12" s="1">
        <f>[1]monthlyFlow!$S915</f>
        <v>3279</v>
      </c>
      <c r="O12" s="2">
        <f>[1]monthlyFlow!$T915</f>
        <v>31093</v>
      </c>
      <c r="P12" s="2">
        <f>[1]monthlyFlow!$U915</f>
        <v>59130</v>
      </c>
      <c r="Q12" s="1">
        <f>[1]monthlyFlow!$V915</f>
        <v>813235</v>
      </c>
      <c r="R12" s="1">
        <f>[1]monthlyFlow!$W915</f>
        <v>841202</v>
      </c>
      <c r="S12" s="1">
        <f>[1]monthlyFlow!$X915</f>
        <v>9910</v>
      </c>
      <c r="T12" s="1">
        <f>[1]monthlyFlow!$Y915</f>
        <v>776858</v>
      </c>
      <c r="U12" s="1">
        <f>[1]monthlyFlow!$Z915</f>
        <v>442519</v>
      </c>
      <c r="V12" s="1">
        <f>[1]monthlyFlow!$AA915</f>
        <v>416912</v>
      </c>
      <c r="W12" s="2">
        <f>[1]monthlySaltMass!$C915</f>
        <v>33304.186223725192</v>
      </c>
      <c r="X12" s="2">
        <f>[1]monthlySaltMass!$D915</f>
        <v>97812.227167004283</v>
      </c>
      <c r="Y12" s="1">
        <f>[1]monthlySaltMass!$H915</f>
        <v>84562.885984553941</v>
      </c>
      <c r="Z12" s="1">
        <f>[1]monthlySaltMass!$I915</f>
        <v>11982.427781866276</v>
      </c>
      <c r="AA12" s="1">
        <f>[1]monthlySaltMass!$J915</f>
        <v>220661.47615010702</v>
      </c>
      <c r="AB12" s="1">
        <f>[1]monthlySaltMass!$L915</f>
        <v>23521.303353581035</v>
      </c>
      <c r="AC12" s="1">
        <f>[1]monthlySaltMass!$M915</f>
        <v>36232.153439538182</v>
      </c>
      <c r="AD12" s="1">
        <f>[1]monthlySaltMass!$N915</f>
        <v>7179.6836816343321</v>
      </c>
      <c r="AE12" s="1">
        <f>[1]monthlySaltMass!$P915</f>
        <v>7849.958465517012</v>
      </c>
      <c r="AF12" s="1">
        <f>[1]monthlySaltMass!$Q915</f>
        <v>12565.398753647947</v>
      </c>
      <c r="AG12" s="1">
        <f>[1]monthlySaltMass!$R915</f>
        <v>94575.805072948249</v>
      </c>
      <c r="AH12" s="1">
        <f>[1]monthlySaltMass!$S915</f>
        <v>9971.0957305492066</v>
      </c>
      <c r="AI12" s="2">
        <f>[1]monthlySaltMass!$T915</f>
        <v>5986.2995784029854</v>
      </c>
      <c r="AJ12" s="2">
        <f>[1]monthlySaltMass!$U915</f>
        <v>30414.227276037618</v>
      </c>
      <c r="AK12" s="1">
        <f>[1]monthlySaltMass!$V915</f>
        <v>468165.58120377717</v>
      </c>
      <c r="AL12" s="1">
        <f>[1]monthlySaltMass!$W915</f>
        <v>545570.95614082308</v>
      </c>
      <c r="AM12" s="1">
        <f>[1]monthlySaltMass!$X915</f>
        <v>22872.624705003855</v>
      </c>
      <c r="AN12" s="1">
        <f>[1]monthlySaltMass!$Y915</f>
        <v>574504.27922864829</v>
      </c>
      <c r="AO12" s="1">
        <f>[1]monthlySaltMass!$Z915</f>
        <v>329418.97572876932</v>
      </c>
      <c r="AP12" s="1">
        <f>[1]monthlySaltMass!$AA915</f>
        <v>389150.42032847181</v>
      </c>
      <c r="AQ12" s="2">
        <f>[1]monthlyConc!$C915</f>
        <v>442.6</v>
      </c>
      <c r="AR12" s="2">
        <f>[1]monthlyConc!$D915</f>
        <v>648</v>
      </c>
      <c r="AS12" s="1">
        <f>[1]monthlyConc!$H915</f>
        <v>693.4</v>
      </c>
      <c r="AT12" s="1">
        <f>[1]monthlyConc!$I915</f>
        <v>823.7</v>
      </c>
      <c r="AU12" s="1">
        <f>[1]monthlyConc!$J915</f>
        <v>785.6</v>
      </c>
      <c r="AV12" s="2">
        <f>[1]monthlyConc!$L915</f>
        <v>340.9</v>
      </c>
      <c r="AW12" s="1">
        <f>[1]monthlyConc!$M915</f>
        <v>438.9</v>
      </c>
      <c r="AX12" s="1">
        <f>[1]monthlyConc!$N915</f>
        <v>378.8</v>
      </c>
      <c r="AY12" s="1">
        <f>[1]monthlyConc!$P915</f>
        <v>930.3</v>
      </c>
      <c r="AZ12" s="1">
        <f>[1]monthlyConc!$Q915</f>
        <v>462.4</v>
      </c>
      <c r="BA12" s="1">
        <f>[1]monthlyConc!$R915</f>
        <v>566.9</v>
      </c>
      <c r="BB12" s="1">
        <f>[1]monthlyConc!$S915</f>
        <v>2236.5</v>
      </c>
      <c r="BC12" s="2">
        <f>[1]monthlyConc!$T915</f>
        <v>141.6</v>
      </c>
      <c r="BD12" s="2">
        <f>[1]monthlyConc!$U915</f>
        <v>378.3</v>
      </c>
      <c r="BE12" s="1">
        <f>[1]monthlyConc!$V915</f>
        <v>423.4</v>
      </c>
      <c r="BF12" s="1">
        <f>[1]monthlyConc!$W915</f>
        <v>477</v>
      </c>
      <c r="BG12" s="1">
        <f>[1]monthlyConc!$X915</f>
        <v>1697.5</v>
      </c>
      <c r="BH12" s="1">
        <f>[1]monthlyConc!$Y915</f>
        <v>543.9</v>
      </c>
      <c r="BI12" s="1">
        <f>[1]monthlyConc!$Z915</f>
        <v>547.5</v>
      </c>
      <c r="BJ12" s="1">
        <f>[1]monthlyConc!$AA915</f>
        <v>686.5</v>
      </c>
      <c r="BK12" s="4">
        <v>384148.55884254503</v>
      </c>
      <c r="BL12" s="4">
        <v>280035.96557028597</v>
      </c>
      <c r="BM12" s="4">
        <v>536.14472506106199</v>
      </c>
    </row>
    <row r="13" spans="1:65" x14ac:dyDescent="0.25">
      <c r="A13" s="3">
        <f>[1]monthlyFlow!B916</f>
        <v>36891</v>
      </c>
      <c r="B13" s="1" t="s">
        <v>41</v>
      </c>
      <c r="C13" s="2">
        <f>[1]monthlyFlow!$C916</f>
        <v>51016</v>
      </c>
      <c r="D13" s="2">
        <f>[1]monthlyFlow!$D916</f>
        <v>101059</v>
      </c>
      <c r="E13" s="1">
        <f>[1]monthlyFlow!$H916</f>
        <v>82771</v>
      </c>
      <c r="F13" s="1">
        <f>[1]monthlyFlow!$I916</f>
        <v>8908</v>
      </c>
      <c r="G13" s="1">
        <f>[1]monthlyFlow!$J916</f>
        <v>181431</v>
      </c>
      <c r="H13" s="1">
        <f>[1]monthlyFlow!$L916</f>
        <v>48290</v>
      </c>
      <c r="I13" s="1">
        <f>[1]monthlyFlow!$M916</f>
        <v>62575</v>
      </c>
      <c r="J13" s="1">
        <f>[1]monthlyFlow!$N916</f>
        <v>15065</v>
      </c>
      <c r="K13" s="1">
        <f>[1]monthlyFlow!$P916</f>
        <v>13222</v>
      </c>
      <c r="L13" s="1">
        <f>[1]monthlyFlow!$Q916</f>
        <v>18522</v>
      </c>
      <c r="M13" s="1">
        <f>[1]monthlyFlow!$R916</f>
        <v>130574</v>
      </c>
      <c r="N13" s="1">
        <f>[1]monthlyFlow!$S916</f>
        <v>1944</v>
      </c>
      <c r="O13" s="2">
        <f>[1]monthlyFlow!$T916</f>
        <v>32109</v>
      </c>
      <c r="P13" s="2">
        <f>[1]monthlyFlow!$U916</f>
        <v>51581</v>
      </c>
      <c r="Q13" s="1">
        <f>[1]monthlyFlow!$V916</f>
        <v>838029</v>
      </c>
      <c r="R13" s="1">
        <f>[1]monthlyFlow!$W916</f>
        <v>867385</v>
      </c>
      <c r="S13" s="1">
        <f>[1]monthlyFlow!$X916</f>
        <v>9059</v>
      </c>
      <c r="T13" s="1">
        <f>[1]monthlyFlow!$Y916</f>
        <v>861791</v>
      </c>
      <c r="U13" s="1">
        <f>[1]monthlyFlow!$Z916</f>
        <v>412370</v>
      </c>
      <c r="V13" s="1">
        <f>[1]monthlyFlow!$AA916</f>
        <v>391721</v>
      </c>
      <c r="W13" s="2">
        <f>[1]monthlySaltMass!$C916</f>
        <v>31914.732152222095</v>
      </c>
      <c r="X13" s="2">
        <f>[1]monthlySaltMass!$D916</f>
        <v>92337.228743660569</v>
      </c>
      <c r="Y13" s="1">
        <f>[1]monthlySaltMass!$H916</f>
        <v>68233.608146205923</v>
      </c>
      <c r="Z13" s="1">
        <f>[1]monthlySaltMass!$I916</f>
        <v>11571.722543794018</v>
      </c>
      <c r="AA13" s="1">
        <f>[1]monthlySaltMass!$J916</f>
        <v>196534.53617535296</v>
      </c>
      <c r="AB13" s="1">
        <f>[1]monthlySaltMass!$L916</f>
        <v>22481.409070107395</v>
      </c>
      <c r="AC13" s="1">
        <f>[1]monthlySaltMass!$M916</f>
        <v>37342.123058208053</v>
      </c>
      <c r="AD13" s="1">
        <f>[1]monthlySaltMass!$N916</f>
        <v>7685.3656047917157</v>
      </c>
      <c r="AE13" s="1">
        <f>[1]monthlySaltMass!$P916</f>
        <v>12780.2171705974</v>
      </c>
      <c r="AF13" s="1">
        <f>[1]monthlySaltMass!$Q916</f>
        <v>12095.756436723137</v>
      </c>
      <c r="AG13" s="1">
        <f>[1]monthlySaltMass!$R916</f>
        <v>98923.707103811175</v>
      </c>
      <c r="AH13" s="1">
        <f>[1]monthlySaltMass!$S916</f>
        <v>6923.3146560460027</v>
      </c>
      <c r="AI13" s="2">
        <f>[1]monthlySaltMass!$T916</f>
        <v>6186.2746463518151</v>
      </c>
      <c r="AJ13" s="2">
        <f>[1]monthlySaltMass!$U916</f>
        <v>32198.053449447492</v>
      </c>
      <c r="AK13" s="1">
        <f>[1]monthlySaltMass!$V916</f>
        <v>484490.05873767554</v>
      </c>
      <c r="AL13" s="1">
        <f>[1]monthlySaltMass!$W916</f>
        <v>562552.23334253579</v>
      </c>
      <c r="AM13" s="1">
        <f>[1]monthlySaltMass!$X916</f>
        <v>21840.900932647339</v>
      </c>
      <c r="AN13" s="1">
        <f>[1]monthlySaltMass!$Y916</f>
        <v>638720.27606683737</v>
      </c>
      <c r="AO13" s="1">
        <f>[1]monthlySaltMass!$Z916</f>
        <v>306639.11498672585</v>
      </c>
      <c r="AP13" s="1">
        <f>[1]monthlySaltMass!$AA916</f>
        <v>373732.52730038308</v>
      </c>
      <c r="AQ13" s="2">
        <f>[1]monthlyConc!$C916</f>
        <v>460.1</v>
      </c>
      <c r="AR13" s="2">
        <f>[1]monthlyConc!$D916</f>
        <v>672</v>
      </c>
      <c r="AS13" s="1">
        <f>[1]monthlyConc!$H916</f>
        <v>606.29999999999995</v>
      </c>
      <c r="AT13" s="1">
        <f>[1]monthlyConc!$I916</f>
        <v>955.4</v>
      </c>
      <c r="AU13" s="1">
        <f>[1]monthlyConc!$J916</f>
        <v>796.7</v>
      </c>
      <c r="AV13" s="2">
        <f>[1]monthlyConc!$L916</f>
        <v>342.4</v>
      </c>
      <c r="AW13" s="1">
        <f>[1]monthlyConc!$M916</f>
        <v>438.9</v>
      </c>
      <c r="AX13" s="1">
        <f>[1]monthlyConc!$N916</f>
        <v>375.2</v>
      </c>
      <c r="AY13" s="1">
        <f>[1]monthlyConc!$P916</f>
        <v>710.9</v>
      </c>
      <c r="AZ13" s="1">
        <f>[1]monthlyConc!$Q916</f>
        <v>480.3</v>
      </c>
      <c r="BA13" s="1">
        <f>[1]monthlyConc!$R916</f>
        <v>557.20000000000005</v>
      </c>
      <c r="BB13" s="1">
        <f>[1]monthlyConc!$S916</f>
        <v>2619.3000000000002</v>
      </c>
      <c r="BC13" s="2">
        <f>[1]monthlyConc!$T916</f>
        <v>141.69999999999999</v>
      </c>
      <c r="BD13" s="2">
        <f>[1]monthlyConc!$U916</f>
        <v>459.1</v>
      </c>
      <c r="BE13" s="1">
        <f>[1]monthlyConc!$V916</f>
        <v>425.2</v>
      </c>
      <c r="BF13" s="1">
        <f>[1]monthlyConc!$W916</f>
        <v>477</v>
      </c>
      <c r="BG13" s="1">
        <f>[1]monthlyConc!$X916</f>
        <v>1773.2</v>
      </c>
      <c r="BH13" s="1">
        <f>[1]monthlyConc!$Y916</f>
        <v>545.1</v>
      </c>
      <c r="BI13" s="1">
        <f>[1]monthlyConc!$Z916</f>
        <v>546.9</v>
      </c>
      <c r="BJ13" s="1">
        <f>[1]monthlyConc!$AA916</f>
        <v>701.7</v>
      </c>
      <c r="BK13" s="4">
        <v>368968.92167372903</v>
      </c>
      <c r="BL13" s="4">
        <v>234409.558845433</v>
      </c>
      <c r="BM13" s="4">
        <v>467.25393129218998</v>
      </c>
    </row>
    <row r="14" spans="1:65" x14ac:dyDescent="0.25">
      <c r="A14" s="3">
        <f>[1]monthlyFlow!B917</f>
        <v>36922</v>
      </c>
      <c r="B14" s="1" t="s">
        <v>41</v>
      </c>
      <c r="C14" s="2">
        <f>[1]monthlyFlow!$C917</f>
        <v>49393</v>
      </c>
      <c r="D14" s="2">
        <f>[1]monthlyFlow!$D917</f>
        <v>91320</v>
      </c>
      <c r="E14" s="1">
        <f>[1]monthlyFlow!$H917</f>
        <v>69780</v>
      </c>
      <c r="F14" s="1">
        <f>[1]monthlyFlow!$I917</f>
        <v>6764</v>
      </c>
      <c r="G14" s="1">
        <f>[1]monthlyFlow!$J917</f>
        <v>161616</v>
      </c>
      <c r="H14" s="1">
        <f>[1]monthlyFlow!$L917</f>
        <v>55637</v>
      </c>
      <c r="I14" s="1">
        <f>[1]monthlyFlow!$M917</f>
        <v>59221</v>
      </c>
      <c r="J14" s="1">
        <f>[1]monthlyFlow!$N917</f>
        <v>15174</v>
      </c>
      <c r="K14" s="1">
        <f>[1]monthlyFlow!$P917</f>
        <v>12149</v>
      </c>
      <c r="L14" s="1">
        <f>[1]monthlyFlow!$Q917</f>
        <v>20297</v>
      </c>
      <c r="M14" s="1">
        <f>[1]monthlyFlow!$R917</f>
        <v>108716</v>
      </c>
      <c r="N14" s="1">
        <f>[1]monthlyFlow!$S917</f>
        <v>1605</v>
      </c>
      <c r="O14" s="2">
        <f>[1]monthlyFlow!$T917</f>
        <v>31448</v>
      </c>
      <c r="P14" s="2">
        <f>[1]monthlyFlow!$U917</f>
        <v>49905</v>
      </c>
      <c r="Q14" s="1">
        <f>[1]monthlyFlow!$V917</f>
        <v>855484</v>
      </c>
      <c r="R14" s="1">
        <f>[1]monthlyFlow!$W917</f>
        <v>877104</v>
      </c>
      <c r="S14" s="1">
        <f>[1]monthlyFlow!$X917</f>
        <v>10380</v>
      </c>
      <c r="T14" s="1">
        <f>[1]monthlyFlow!$Y917</f>
        <v>688691</v>
      </c>
      <c r="U14" s="1">
        <f>[1]monthlyFlow!$Z917</f>
        <v>344296</v>
      </c>
      <c r="V14" s="1">
        <f>[1]monthlyFlow!$AA917</f>
        <v>339655</v>
      </c>
      <c r="W14" s="2">
        <f>[1]monthlySaltMass!$C917</f>
        <v>31718.739277070948</v>
      </c>
      <c r="X14" s="2">
        <f>[1]monthlySaltMass!$D917</f>
        <v>89150.321507872082</v>
      </c>
      <c r="Y14" s="1">
        <f>[1]monthlySaltMass!$H917</f>
        <v>49896.111622106313</v>
      </c>
      <c r="Z14" s="1">
        <f>[1]monthlySaltMass!$I917</f>
        <v>8935.5990181509351</v>
      </c>
      <c r="AA14" s="1">
        <f>[1]monthlySaltMass!$J917</f>
        <v>181860.09031590424</v>
      </c>
      <c r="AB14" s="1">
        <f>[1]monthlySaltMass!$L917</f>
        <v>25705.120588866179</v>
      </c>
      <c r="AC14" s="1">
        <f>[1]monthlySaltMass!$M917</f>
        <v>35413.065954514554</v>
      </c>
      <c r="AD14" s="1">
        <f>[1]monthlySaltMass!$N917</f>
        <v>7829.687461699029</v>
      </c>
      <c r="AE14" s="1">
        <f>[1]monthlySaltMass!$P917</f>
        <v>12141.167140060395</v>
      </c>
      <c r="AF14" s="1">
        <f>[1]monthlySaltMass!$Q917</f>
        <v>12860.277356595685</v>
      </c>
      <c r="AG14" s="1">
        <f>[1]monthlySaltMass!$R917</f>
        <v>81876.146950182461</v>
      </c>
      <c r="AH14" s="1">
        <f>[1]monthlySaltMass!$S917</f>
        <v>5923.9781523458732</v>
      </c>
      <c r="AI14" s="2">
        <f>[1]monthlySaltMass!$T917</f>
        <v>6063.199082423158</v>
      </c>
      <c r="AJ14" s="2">
        <f>[1]monthlySaltMass!$U917</f>
        <v>32128.955714845888</v>
      </c>
      <c r="AK14" s="1">
        <f>[1]monthlySaltMass!$V917</f>
        <v>484578.03408932273</v>
      </c>
      <c r="AL14" s="1">
        <f>[1]monthlySaltMass!$W917</f>
        <v>559315.04426030815</v>
      </c>
      <c r="AM14" s="1">
        <f>[1]monthlySaltMass!$X917</f>
        <v>23981.393737686165</v>
      </c>
      <c r="AN14" s="1">
        <f>[1]monthlySaltMass!$Y917</f>
        <v>510239.15435746184</v>
      </c>
      <c r="AO14" s="1">
        <f>[1]monthlySaltMass!$Z917</f>
        <v>256627.72562707507</v>
      </c>
      <c r="AP14" s="1">
        <f>[1]monthlySaltMass!$AA917</f>
        <v>333986.56432841619</v>
      </c>
      <c r="AQ14" s="2">
        <f>[1]monthlyConc!$C917</f>
        <v>472.3</v>
      </c>
      <c r="AR14" s="2">
        <f>[1]monthlyConc!$D917</f>
        <v>718</v>
      </c>
      <c r="AS14" s="1">
        <f>[1]monthlyConc!$H917</f>
        <v>525.9</v>
      </c>
      <c r="AT14" s="1">
        <f>[1]monthlyConc!$I917</f>
        <v>971.6</v>
      </c>
      <c r="AU14" s="1">
        <f>[1]monthlyConc!$J917</f>
        <v>827.6</v>
      </c>
      <c r="AV14" s="2">
        <f>[1]monthlyConc!$L917</f>
        <v>339.8</v>
      </c>
      <c r="AW14" s="1">
        <f>[1]monthlyConc!$M917</f>
        <v>439.8</v>
      </c>
      <c r="AX14" s="1">
        <f>[1]monthlyConc!$N917</f>
        <v>379.5</v>
      </c>
      <c r="AY14" s="1">
        <f>[1]monthlyConc!$P917</f>
        <v>735</v>
      </c>
      <c r="AZ14" s="1">
        <f>[1]monthlyConc!$Q917</f>
        <v>466</v>
      </c>
      <c r="BA14" s="1">
        <f>[1]monthlyConc!$R917</f>
        <v>553.9</v>
      </c>
      <c r="BB14" s="1">
        <f>[1]monthlyConc!$S917</f>
        <v>2714.6</v>
      </c>
      <c r="BC14" s="2">
        <f>[1]monthlyConc!$T917</f>
        <v>141.80000000000001</v>
      </c>
      <c r="BD14" s="2">
        <f>[1]monthlyConc!$U917</f>
        <v>473.5</v>
      </c>
      <c r="BE14" s="1">
        <f>[1]monthlyConc!$V917</f>
        <v>416.6</v>
      </c>
      <c r="BF14" s="1">
        <f>[1]monthlyConc!$W917</f>
        <v>469</v>
      </c>
      <c r="BG14" s="1">
        <f>[1]monthlyConc!$X917</f>
        <v>1699.2</v>
      </c>
      <c r="BH14" s="1">
        <f>[1]monthlyConc!$Y917</f>
        <v>544.9</v>
      </c>
      <c r="BI14" s="1">
        <f>[1]monthlyConc!$Z917</f>
        <v>548.20000000000005</v>
      </c>
      <c r="BJ14" s="1">
        <f>[1]monthlyConc!$AA917</f>
        <v>723.2</v>
      </c>
      <c r="BK14" s="4">
        <v>340574.14893494302</v>
      </c>
      <c r="BL14" s="4">
        <v>-53747.464686817802</v>
      </c>
      <c r="BM14" s="4">
        <v>-116.068330181871</v>
      </c>
    </row>
    <row r="15" spans="1:65" x14ac:dyDescent="0.25">
      <c r="A15" s="3">
        <f>[1]monthlyFlow!B918</f>
        <v>36950</v>
      </c>
      <c r="B15" s="1" t="s">
        <v>41</v>
      </c>
      <c r="C15" s="2">
        <f>[1]monthlyFlow!$C918</f>
        <v>48979</v>
      </c>
      <c r="D15" s="2">
        <f>[1]monthlyFlow!$D918</f>
        <v>79459</v>
      </c>
      <c r="E15" s="1">
        <f>[1]monthlyFlow!$H918</f>
        <v>59009</v>
      </c>
      <c r="F15" s="1">
        <f>[1]monthlyFlow!$I918</f>
        <v>8097</v>
      </c>
      <c r="G15" s="1">
        <f>[1]monthlyFlow!$J918</f>
        <v>143625</v>
      </c>
      <c r="H15" s="1">
        <f>[1]monthlyFlow!$L918</f>
        <v>49171</v>
      </c>
      <c r="I15" s="1">
        <f>[1]monthlyFlow!$M918</f>
        <v>54314</v>
      </c>
      <c r="J15" s="1">
        <f>[1]monthlyFlow!$N918</f>
        <v>19488</v>
      </c>
      <c r="K15" s="1">
        <f>[1]monthlyFlow!$P918</f>
        <v>12177</v>
      </c>
      <c r="L15" s="1">
        <f>[1]monthlyFlow!$Q918</f>
        <v>21138</v>
      </c>
      <c r="M15" s="1">
        <f>[1]monthlyFlow!$R918</f>
        <v>122124</v>
      </c>
      <c r="N15" s="1">
        <f>[1]monthlyFlow!$S918</f>
        <v>2602</v>
      </c>
      <c r="O15" s="2">
        <f>[1]monthlyFlow!$T918</f>
        <v>28291</v>
      </c>
      <c r="P15" s="2">
        <f>[1]monthlyFlow!$U918</f>
        <v>48850</v>
      </c>
      <c r="Q15" s="1">
        <f>[1]monthlyFlow!$V918</f>
        <v>652968</v>
      </c>
      <c r="R15" s="1">
        <f>[1]monthlyFlow!$W918</f>
        <v>689266</v>
      </c>
      <c r="S15" s="1">
        <f>[1]monthlyFlow!$X918</f>
        <v>8721</v>
      </c>
      <c r="T15" s="1">
        <f>[1]monthlyFlow!$Y918</f>
        <v>770074</v>
      </c>
      <c r="U15" s="1">
        <f>[1]monthlyFlow!$Z918</f>
        <v>472331</v>
      </c>
      <c r="V15" s="1">
        <f>[1]monthlyFlow!$AA918</f>
        <v>420562</v>
      </c>
      <c r="W15" s="2">
        <f>[1]monthlySaltMass!$C918</f>
        <v>30180.913580411456</v>
      </c>
      <c r="X15" s="2">
        <f>[1]monthlySaltMass!$D918</f>
        <v>76587.984044542347</v>
      </c>
      <c r="Y15" s="1">
        <f>[1]monthlySaltMass!$H918</f>
        <v>43173.157635578871</v>
      </c>
      <c r="Z15" s="1">
        <f>[1]monthlySaltMass!$I918</f>
        <v>10075.641752192003</v>
      </c>
      <c r="AA15" s="1">
        <f>[1]monthlySaltMass!$J918</f>
        <v>158217.61996300463</v>
      </c>
      <c r="AB15" s="1">
        <f>[1]monthlySaltMass!$L918</f>
        <v>22737.789380932078</v>
      </c>
      <c r="AC15" s="1">
        <f>[1]monthlySaltMass!$M918</f>
        <v>32456.615753922033</v>
      </c>
      <c r="AD15" s="1">
        <f>[1]monthlySaltMass!$N918</f>
        <v>10487.588230296014</v>
      </c>
      <c r="AE15" s="1">
        <f>[1]monthlySaltMass!$P918</f>
        <v>11692.3171232929</v>
      </c>
      <c r="AF15" s="1">
        <f>[1]monthlySaltMass!$Q918</f>
        <v>12766.593035022644</v>
      </c>
      <c r="AG15" s="1">
        <f>[1]monthlySaltMass!$R918</f>
        <v>88022.032279505802</v>
      </c>
      <c r="AH15" s="1">
        <f>[1]monthlySaltMass!$S918</f>
        <v>8142.7238739666091</v>
      </c>
      <c r="AI15" s="2">
        <f>[1]monthlySaltMass!$T918</f>
        <v>5458.3736386002784</v>
      </c>
      <c r="AJ15" s="2">
        <f>[1]monthlySaltMass!$U918</f>
        <v>34425.348349453227</v>
      </c>
      <c r="AK15" s="1">
        <f>[1]monthlySaltMass!$V918</f>
        <v>386467.63738129113</v>
      </c>
      <c r="AL15" s="1">
        <f>[1]monthlySaltMass!$W918</f>
        <v>472334.81659645319</v>
      </c>
      <c r="AM15" s="1">
        <f>[1]monthlySaltMass!$X918</f>
        <v>20613.349484683829</v>
      </c>
      <c r="AN15" s="1">
        <f>[1]monthlySaltMass!$Y918</f>
        <v>574827.28145637957</v>
      </c>
      <c r="AO15" s="1">
        <f>[1]monthlySaltMass!$Z918</f>
        <v>354758.39932145952</v>
      </c>
      <c r="AP15" s="1">
        <f>[1]monthlySaltMass!$AA918</f>
        <v>385352.38600007619</v>
      </c>
      <c r="AQ15" s="2">
        <f>[1]monthlyConc!$C918</f>
        <v>453.2</v>
      </c>
      <c r="AR15" s="2">
        <f>[1]monthlyConc!$D918</f>
        <v>708.9</v>
      </c>
      <c r="AS15" s="1">
        <f>[1]monthlyConc!$H918</f>
        <v>538.1</v>
      </c>
      <c r="AT15" s="1">
        <f>[1]monthlyConc!$I918</f>
        <v>915.2</v>
      </c>
      <c r="AU15" s="1">
        <f>[1]monthlyConc!$J918</f>
        <v>810.2</v>
      </c>
      <c r="AV15" s="2">
        <f>[1]monthlyConc!$L918</f>
        <v>340.1</v>
      </c>
      <c r="AW15" s="1">
        <f>[1]monthlyConc!$M918</f>
        <v>439.5</v>
      </c>
      <c r="AX15" s="1">
        <f>[1]monthlyConc!$N918</f>
        <v>395.8</v>
      </c>
      <c r="AY15" s="1">
        <f>[1]monthlyConc!$P918</f>
        <v>706.2</v>
      </c>
      <c r="AZ15" s="1">
        <f>[1]monthlyConc!$Q918</f>
        <v>444.2</v>
      </c>
      <c r="BA15" s="1">
        <f>[1]monthlyConc!$R918</f>
        <v>530.1</v>
      </c>
      <c r="BB15" s="1">
        <f>[1]monthlyConc!$S918</f>
        <v>2301.6</v>
      </c>
      <c r="BC15" s="2">
        <f>[1]monthlyConc!$T918</f>
        <v>141.9</v>
      </c>
      <c r="BD15" s="2">
        <f>[1]monthlyConc!$U918</f>
        <v>518.29999999999995</v>
      </c>
      <c r="BE15" s="1">
        <f>[1]monthlyConc!$V918</f>
        <v>435.3</v>
      </c>
      <c r="BF15" s="1">
        <f>[1]monthlyConc!$W918</f>
        <v>504</v>
      </c>
      <c r="BG15" s="1">
        <f>[1]monthlyConc!$X918</f>
        <v>1738.4</v>
      </c>
      <c r="BH15" s="1">
        <f>[1]monthlyConc!$Y918</f>
        <v>549</v>
      </c>
      <c r="BI15" s="1">
        <f>[1]monthlyConc!$Z918</f>
        <v>552.4</v>
      </c>
      <c r="BJ15" s="1">
        <f>[1]monthlyConc!$AA918</f>
        <v>673.9</v>
      </c>
      <c r="BK15" s="4">
        <v>341790.12455724803</v>
      </c>
      <c r="BL15" s="4">
        <v>690272.43471029995</v>
      </c>
      <c r="BM15" s="4">
        <v>1485.34881396593</v>
      </c>
    </row>
    <row r="16" spans="1:65" x14ac:dyDescent="0.25">
      <c r="A16" s="3">
        <f>[1]monthlyFlow!B919</f>
        <v>36981</v>
      </c>
      <c r="B16" s="1" t="s">
        <v>41</v>
      </c>
      <c r="C16" s="2">
        <f>[1]monthlyFlow!$C919</f>
        <v>58138</v>
      </c>
      <c r="D16" s="2">
        <f>[1]monthlyFlow!$D919</f>
        <v>92352</v>
      </c>
      <c r="E16" s="1">
        <f>[1]monthlyFlow!$H919</f>
        <v>78945</v>
      </c>
      <c r="F16" s="1">
        <f>[1]monthlyFlow!$I919</f>
        <v>11324</v>
      </c>
      <c r="G16" s="1">
        <f>[1]monthlyFlow!$J919</f>
        <v>177940</v>
      </c>
      <c r="H16" s="1">
        <f>[1]monthlyFlow!$L919</f>
        <v>38176</v>
      </c>
      <c r="I16" s="1">
        <f>[1]monthlyFlow!$M919</f>
        <v>62123</v>
      </c>
      <c r="J16" s="1">
        <f>[1]monthlyFlow!$N919</f>
        <v>48645</v>
      </c>
      <c r="K16" s="1">
        <f>[1]monthlyFlow!$P919</f>
        <v>12552</v>
      </c>
      <c r="L16" s="1">
        <f>[1]monthlyFlow!$Q919</f>
        <v>29943</v>
      </c>
      <c r="M16" s="1">
        <f>[1]monthlyFlow!$R919</f>
        <v>197259</v>
      </c>
      <c r="N16" s="1">
        <f>[1]monthlyFlow!$S919</f>
        <v>5409</v>
      </c>
      <c r="O16" s="2">
        <f>[1]monthlyFlow!$T919</f>
        <v>29840</v>
      </c>
      <c r="P16" s="2">
        <f>[1]monthlyFlow!$U919</f>
        <v>68732</v>
      </c>
      <c r="Q16" s="1">
        <f>[1]monthlyFlow!$V919</f>
        <v>655329</v>
      </c>
      <c r="R16" s="1">
        <f>[1]monthlyFlow!$W919</f>
        <v>710490</v>
      </c>
      <c r="S16" s="1">
        <f>[1]monthlyFlow!$X919</f>
        <v>12137</v>
      </c>
      <c r="T16" s="1">
        <f>[1]monthlyFlow!$Y919</f>
        <v>974335</v>
      </c>
      <c r="U16" s="1">
        <f>[1]monthlyFlow!$Z919</f>
        <v>647117</v>
      </c>
      <c r="V16" s="1">
        <f>[1]monthlyFlow!$AA919</f>
        <v>522950</v>
      </c>
      <c r="W16" s="2">
        <f>[1]monthlySaltMass!$C919</f>
        <v>34109.350854327553</v>
      </c>
      <c r="X16" s="2">
        <f>[1]monthlySaltMass!$D919</f>
        <v>85109.969768777097</v>
      </c>
      <c r="Y16" s="1">
        <f>[1]monthlySaltMass!$H919</f>
        <v>54152.481956238189</v>
      </c>
      <c r="Z16" s="1">
        <f>[1]monthlySaltMass!$I919</f>
        <v>11689.303285354037</v>
      </c>
      <c r="AA16" s="1">
        <f>[1]monthlySaltMass!$J919</f>
        <v>182809.22274611928</v>
      </c>
      <c r="AB16" s="1">
        <f>[1]monthlySaltMass!$L919</f>
        <v>18011.607043430035</v>
      </c>
      <c r="AC16" s="1">
        <f>[1]monthlySaltMass!$M919</f>
        <v>37080.835165205019</v>
      </c>
      <c r="AD16" s="1">
        <f>[1]monthlySaltMass!$N919</f>
        <v>29836.206308045636</v>
      </c>
      <c r="AE16" s="1">
        <f>[1]monthlySaltMass!$P919</f>
        <v>12147.963571676928</v>
      </c>
      <c r="AF16" s="1">
        <f>[1]monthlySaltMass!$Q919</f>
        <v>16606.632780678738</v>
      </c>
      <c r="AG16" s="1">
        <f>[1]monthlySaltMass!$R919</f>
        <v>151697.62959255814</v>
      </c>
      <c r="AH16" s="1">
        <f>[1]monthlySaltMass!$S919</f>
        <v>15784.832352030004</v>
      </c>
      <c r="AI16" s="2">
        <f>[1]monthlySaltMass!$T919</f>
        <v>5773.4616524495377</v>
      </c>
      <c r="AJ16" s="2">
        <f>[1]monthlySaltMass!$U919</f>
        <v>44371.3107709182</v>
      </c>
      <c r="AK16" s="1">
        <f>[1]monthlySaltMass!$V919</f>
        <v>411744.60956375621</v>
      </c>
      <c r="AL16" s="1">
        <f>[1]monthlySaltMass!$W919</f>
        <v>508131.68963215075</v>
      </c>
      <c r="AM16" s="1">
        <f>[1]monthlySaltMass!$X919</f>
        <v>26680.884273332485</v>
      </c>
      <c r="AN16" s="1">
        <f>[1]monthlySaltMass!$Y919</f>
        <v>729948.91783723084</v>
      </c>
      <c r="AO16" s="1">
        <f>[1]monthlySaltMass!$Z919</f>
        <v>489028.21639268944</v>
      </c>
      <c r="AP16" s="1">
        <f>[1]monthlySaltMass!$AA919</f>
        <v>486705.42432705947</v>
      </c>
      <c r="AQ16" s="2">
        <f>[1]monthlyConc!$C919</f>
        <v>431.5</v>
      </c>
      <c r="AR16" s="2">
        <f>[1]monthlyConc!$D919</f>
        <v>677.8</v>
      </c>
      <c r="AS16" s="1">
        <f>[1]monthlyConc!$H919</f>
        <v>504.5</v>
      </c>
      <c r="AT16" s="1">
        <f>[1]monthlyConc!$I919</f>
        <v>759.2</v>
      </c>
      <c r="AU16" s="1">
        <f>[1]monthlyConc!$J919</f>
        <v>755.6</v>
      </c>
      <c r="AV16" s="2">
        <f>[1]monthlyConc!$L919</f>
        <v>347</v>
      </c>
      <c r="AW16" s="1">
        <f>[1]monthlyConc!$M919</f>
        <v>439</v>
      </c>
      <c r="AX16" s="1">
        <f>[1]monthlyConc!$N919</f>
        <v>451.1</v>
      </c>
      <c r="AY16" s="1">
        <f>[1]monthlyConc!$P919</f>
        <v>711.8</v>
      </c>
      <c r="AZ16" s="1">
        <f>[1]monthlyConc!$Q919</f>
        <v>407.9</v>
      </c>
      <c r="BA16" s="1">
        <f>[1]monthlyConc!$R919</f>
        <v>565.6</v>
      </c>
      <c r="BB16" s="1">
        <f>[1]monthlyConc!$S919</f>
        <v>2146.3000000000002</v>
      </c>
      <c r="BC16" s="2">
        <f>[1]monthlyConc!$T919</f>
        <v>142.30000000000001</v>
      </c>
      <c r="BD16" s="2">
        <f>[1]monthlyConc!$U919</f>
        <v>474.8</v>
      </c>
      <c r="BE16" s="1">
        <f>[1]monthlyConc!$V919</f>
        <v>462.1</v>
      </c>
      <c r="BF16" s="1">
        <f>[1]monthlyConc!$W919</f>
        <v>526</v>
      </c>
      <c r="BG16" s="1">
        <f>[1]monthlyConc!$X919</f>
        <v>1616.8</v>
      </c>
      <c r="BH16" s="1">
        <f>[1]monthlyConc!$Y919</f>
        <v>551</v>
      </c>
      <c r="BI16" s="1">
        <f>[1]monthlyConc!$Z919</f>
        <v>555.79999999999995</v>
      </c>
      <c r="BJ16" s="1">
        <f>[1]monthlyConc!$AA919</f>
        <v>684.5</v>
      </c>
      <c r="BK16" s="4">
        <v>508355.87874122401</v>
      </c>
      <c r="BL16" s="4">
        <v>1008577.73735136</v>
      </c>
      <c r="BM16" s="4">
        <v>1459.1803106858199</v>
      </c>
    </row>
    <row r="17" spans="1:65" x14ac:dyDescent="0.25">
      <c r="A17" s="3">
        <f>[1]monthlyFlow!B920</f>
        <v>37011</v>
      </c>
      <c r="B17" s="1" t="s">
        <v>41</v>
      </c>
      <c r="C17" s="2">
        <f>[1]monthlyFlow!$C920</f>
        <v>83271</v>
      </c>
      <c r="D17" s="2">
        <f>[1]monthlyFlow!$D920</f>
        <v>137992</v>
      </c>
      <c r="E17" s="1">
        <f>[1]monthlyFlow!$H920</f>
        <v>106673</v>
      </c>
      <c r="F17" s="1">
        <f>[1]monthlyFlow!$I920</f>
        <v>48201</v>
      </c>
      <c r="G17" s="1">
        <f>[1]monthlyFlow!$J920</f>
        <v>236651</v>
      </c>
      <c r="H17" s="1">
        <f>[1]monthlyFlow!$L920</f>
        <v>47237</v>
      </c>
      <c r="I17" s="1">
        <f>[1]monthlyFlow!$M920</f>
        <v>68070</v>
      </c>
      <c r="J17" s="1">
        <f>[1]monthlyFlow!$N920</f>
        <v>119208</v>
      </c>
      <c r="K17" s="1">
        <f>[1]monthlyFlow!$P920</f>
        <v>7214</v>
      </c>
      <c r="L17" s="1">
        <f>[1]monthlyFlow!$Q920</f>
        <v>32398</v>
      </c>
      <c r="M17" s="1">
        <f>[1]monthlyFlow!$R920</f>
        <v>273525</v>
      </c>
      <c r="N17" s="1">
        <f>[1]monthlyFlow!$S920</f>
        <v>1266</v>
      </c>
      <c r="O17" s="2">
        <f>[1]monthlyFlow!$T920</f>
        <v>31066</v>
      </c>
      <c r="P17" s="2">
        <f>[1]monthlyFlow!$U920</f>
        <v>81444</v>
      </c>
      <c r="Q17" s="1">
        <f>[1]monthlyFlow!$V920</f>
        <v>615976</v>
      </c>
      <c r="R17" s="1">
        <f>[1]monthlyFlow!$W920</f>
        <v>651005</v>
      </c>
      <c r="S17" s="1">
        <f>[1]monthlyFlow!$X920</f>
        <v>14688</v>
      </c>
      <c r="T17" s="1">
        <f>[1]monthlyFlow!$Y920</f>
        <v>1139719</v>
      </c>
      <c r="U17" s="1">
        <f>[1]monthlyFlow!$Z920</f>
        <v>838425</v>
      </c>
      <c r="V17" s="1">
        <f>[1]monthlyFlow!$AA920</f>
        <v>662727</v>
      </c>
      <c r="W17" s="2">
        <f>[1]monthlySaltMass!$C920</f>
        <v>40612.312890856105</v>
      </c>
      <c r="X17" s="2">
        <f>[1]monthlySaltMass!$D920</f>
        <v>104731.25506483787</v>
      </c>
      <c r="Y17" s="1">
        <f>[1]monthlySaltMass!$H920</f>
        <v>52098.282186830213</v>
      </c>
      <c r="Z17" s="1">
        <f>[1]monthlySaltMass!$I920</f>
        <v>19589.102113425586</v>
      </c>
      <c r="AA17" s="1">
        <f>[1]monthlySaltMass!$J920</f>
        <v>189263.09196502646</v>
      </c>
      <c r="AB17" s="1">
        <f>[1]monthlySaltMass!$L920</f>
        <v>21907.690360531982</v>
      </c>
      <c r="AC17" s="1">
        <f>[1]monthlySaltMass!$M920</f>
        <v>40436.202426685748</v>
      </c>
      <c r="AD17" s="1">
        <f>[1]monthlySaltMass!$N920</f>
        <v>45075.334394021193</v>
      </c>
      <c r="AE17" s="1">
        <f>[1]monthlySaltMass!$P920</f>
        <v>8429.5434584936866</v>
      </c>
      <c r="AF17" s="1">
        <f>[1]monthlySaltMass!$Q920</f>
        <v>17219.337494940901</v>
      </c>
      <c r="AG17" s="1">
        <f>[1]monthlySaltMass!$R920</f>
        <v>181414.24652294023</v>
      </c>
      <c r="AH17" s="1">
        <f>[1]monthlySaltMass!$S920</f>
        <v>4851.2481820293242</v>
      </c>
      <c r="AI17" s="2">
        <f>[1]monthlySaltMass!$T920</f>
        <v>5985.3252410092327</v>
      </c>
      <c r="AJ17" s="2">
        <f>[1]monthlySaltMass!$U920</f>
        <v>40241.724628506206</v>
      </c>
      <c r="AK17" s="1">
        <f>[1]monthlySaltMass!$V920</f>
        <v>407454.5787687609</v>
      </c>
      <c r="AL17" s="1">
        <f>[1]monthlySaltMass!$W920</f>
        <v>491258.26937726571</v>
      </c>
      <c r="AM17" s="1">
        <f>[1]monthlySaltMass!$X920</f>
        <v>30133.924031718878</v>
      </c>
      <c r="AN17" s="1">
        <f>[1]monthlySaltMass!$Y920</f>
        <v>854160.65733496333</v>
      </c>
      <c r="AO17" s="1">
        <f>[1]monthlySaltMass!$Z920</f>
        <v>629496.30975517898</v>
      </c>
      <c r="AP17" s="1">
        <f>[1]monthlySaltMass!$AA920</f>
        <v>571560.15128244925</v>
      </c>
      <c r="AQ17" s="2">
        <f>[1]monthlyConc!$C920</f>
        <v>358.7</v>
      </c>
      <c r="AR17" s="2">
        <f>[1]monthlyConc!$D920</f>
        <v>558.20000000000005</v>
      </c>
      <c r="AS17" s="1">
        <f>[1]monthlyConc!$H920</f>
        <v>359.2</v>
      </c>
      <c r="AT17" s="1">
        <f>[1]monthlyConc!$I920</f>
        <v>298.89999999999998</v>
      </c>
      <c r="AU17" s="1">
        <f>[1]monthlyConc!$J920</f>
        <v>588.20000000000005</v>
      </c>
      <c r="AV17" s="2">
        <f>[1]monthlyConc!$L920</f>
        <v>341.1</v>
      </c>
      <c r="AW17" s="1">
        <f>[1]monthlyConc!$M920</f>
        <v>436.9</v>
      </c>
      <c r="AX17" s="1">
        <f>[1]monthlyConc!$N920</f>
        <v>278.10000000000002</v>
      </c>
      <c r="AY17" s="1">
        <f>[1]monthlyConc!$P920</f>
        <v>859.4</v>
      </c>
      <c r="AZ17" s="1">
        <f>[1]monthlyConc!$Q920</f>
        <v>390.9</v>
      </c>
      <c r="BA17" s="1">
        <f>[1]monthlyConc!$R920</f>
        <v>487.8</v>
      </c>
      <c r="BB17" s="1">
        <f>[1]monthlyConc!$S920</f>
        <v>2818.3</v>
      </c>
      <c r="BC17" s="2">
        <f>[1]monthlyConc!$T920</f>
        <v>141.69999999999999</v>
      </c>
      <c r="BD17" s="2">
        <f>[1]monthlyConc!$U920</f>
        <v>363.4</v>
      </c>
      <c r="BE17" s="1">
        <f>[1]monthlyConc!$V920</f>
        <v>486.5</v>
      </c>
      <c r="BF17" s="1">
        <f>[1]monthlyConc!$W920</f>
        <v>555</v>
      </c>
      <c r="BG17" s="1">
        <f>[1]monthlyConc!$X920</f>
        <v>1508.9</v>
      </c>
      <c r="BH17" s="1">
        <f>[1]monthlyConc!$Y920</f>
        <v>551.20000000000005</v>
      </c>
      <c r="BI17" s="1">
        <f>[1]monthlyConc!$Z920</f>
        <v>552.20000000000005</v>
      </c>
      <c r="BJ17" s="1">
        <f>[1]monthlyConc!$AA920</f>
        <v>634.29999999999995</v>
      </c>
      <c r="BK17" s="4">
        <v>604322.86337692</v>
      </c>
      <c r="BL17" s="4">
        <v>1013823.3315505401</v>
      </c>
      <c r="BM17" s="4">
        <v>1233.8452396635601</v>
      </c>
    </row>
    <row r="18" spans="1:65" x14ac:dyDescent="0.25">
      <c r="A18" s="3">
        <f>[1]monthlyFlow!B921</f>
        <v>37042</v>
      </c>
      <c r="B18" s="1" t="s">
        <v>41</v>
      </c>
      <c r="C18" s="2">
        <f>[1]monthlyFlow!$C921</f>
        <v>203029</v>
      </c>
      <c r="D18" s="2">
        <f>[1]monthlyFlow!$D921</f>
        <v>387417</v>
      </c>
      <c r="E18" s="1">
        <f>[1]monthlyFlow!$H921</f>
        <v>208843</v>
      </c>
      <c r="F18" s="1">
        <f>[1]monthlyFlow!$I921</f>
        <v>61857</v>
      </c>
      <c r="G18" s="1">
        <f>[1]monthlyFlow!$J921</f>
        <v>601338</v>
      </c>
      <c r="H18" s="1">
        <f>[1]monthlyFlow!$L921</f>
        <v>62919</v>
      </c>
      <c r="I18" s="1">
        <f>[1]monthlyFlow!$M921</f>
        <v>152656</v>
      </c>
      <c r="J18" s="1">
        <f>[1]monthlyFlow!$N921</f>
        <v>322815</v>
      </c>
      <c r="K18" s="1">
        <f>[1]monthlyFlow!$P921</f>
        <v>57857</v>
      </c>
      <c r="L18" s="1">
        <f>[1]monthlyFlow!$Q921</f>
        <v>94522</v>
      </c>
      <c r="M18" s="1">
        <f>[1]monthlyFlow!$R921</f>
        <v>746371</v>
      </c>
      <c r="N18" s="1">
        <f>[1]monthlyFlow!$S921</f>
        <v>4151</v>
      </c>
      <c r="O18" s="2">
        <f>[1]monthlyFlow!$T921</f>
        <v>136165</v>
      </c>
      <c r="P18" s="2">
        <f>[1]monthlyFlow!$U921</f>
        <v>273505</v>
      </c>
      <c r="Q18" s="1">
        <f>[1]monthlyFlow!$V921</f>
        <v>612763</v>
      </c>
      <c r="R18" s="1">
        <f>[1]monthlyFlow!$W921</f>
        <v>647454</v>
      </c>
      <c r="S18" s="1">
        <f>[1]monthlyFlow!$X921</f>
        <v>12889</v>
      </c>
      <c r="T18" s="1">
        <f>[1]monthlyFlow!$Y921</f>
        <v>1029337</v>
      </c>
      <c r="U18" s="1">
        <f>[1]monthlyFlow!$Z921</f>
        <v>865004</v>
      </c>
      <c r="V18" s="1">
        <f>[1]monthlyFlow!$AA921</f>
        <v>647553</v>
      </c>
      <c r="W18" s="2">
        <f>[1]monthlySaltMass!$C921</f>
        <v>52532.664666564197</v>
      </c>
      <c r="X18" s="2">
        <f>[1]monthlySaltMass!$D921</f>
        <v>123524.77955989014</v>
      </c>
      <c r="Y18" s="1">
        <f>[1]monthlySaltMass!$H921</f>
        <v>92910.711279072857</v>
      </c>
      <c r="Z18" s="1">
        <f>[1]monthlySaltMass!$I921</f>
        <v>24886.646857539923</v>
      </c>
      <c r="AA18" s="1">
        <f>[1]monthlySaltMass!$J921</f>
        <v>283223.37835682707</v>
      </c>
      <c r="AB18" s="1">
        <f>[1]monthlySaltMass!$L921</f>
        <v>28804.311217643331</v>
      </c>
      <c r="AC18" s="1">
        <f>[1]monthlySaltMass!$M921</f>
        <v>86304.001073514781</v>
      </c>
      <c r="AD18" s="1">
        <f>[1]monthlySaltMass!$N921</f>
        <v>52626.617386408972</v>
      </c>
      <c r="AE18" s="1">
        <f>[1]monthlySaltMass!$P921</f>
        <v>29657.178270362143</v>
      </c>
      <c r="AF18" s="1">
        <f>[1]monthlySaltMass!$Q921</f>
        <v>35304.017395501665</v>
      </c>
      <c r="AG18" s="1">
        <f>[1]monthlySaltMass!$R921</f>
        <v>261518.09374099356</v>
      </c>
      <c r="AH18" s="1">
        <f>[1]monthlySaltMass!$S921</f>
        <v>10302.517152497352</v>
      </c>
      <c r="AI18" s="2">
        <f>[1]monthlySaltMass!$T921</f>
        <v>23401.577329380973</v>
      </c>
      <c r="AJ18" s="2">
        <f>[1]monthlySaltMass!$U921</f>
        <v>69243.261123496748</v>
      </c>
      <c r="AK18" s="1">
        <f>[1]monthlySaltMass!$V921</f>
        <v>396331.19052002986</v>
      </c>
      <c r="AL18" s="1">
        <f>[1]monthlySaltMass!$W921</f>
        <v>480655.73408044694</v>
      </c>
      <c r="AM18" s="1">
        <f>[1]monthlySaltMass!$X921</f>
        <v>27466.538089953385</v>
      </c>
      <c r="AN18" s="1">
        <f>[1]monthlySaltMass!$Y921</f>
        <v>772974.54779297882</v>
      </c>
      <c r="AO18" s="1">
        <f>[1]monthlySaltMass!$Z921</f>
        <v>638984.59411378356</v>
      </c>
      <c r="AP18" s="1">
        <f>[1]monthlySaltMass!$AA921</f>
        <v>580749.08386954386</v>
      </c>
      <c r="AQ18" s="2">
        <f>[1]monthlyConc!$C921</f>
        <v>190.3</v>
      </c>
      <c r="AR18" s="2">
        <f>[1]monthlyConc!$D921</f>
        <v>234.5</v>
      </c>
      <c r="AS18" s="1">
        <f>[1]monthlyConc!$H921</f>
        <v>327.2</v>
      </c>
      <c r="AT18" s="1">
        <f>[1]monthlyConc!$I921</f>
        <v>295.89999999999998</v>
      </c>
      <c r="AU18" s="1">
        <f>[1]monthlyConc!$J921</f>
        <v>346.4</v>
      </c>
      <c r="AV18" s="2">
        <f>[1]monthlyConc!$L921</f>
        <v>336.7</v>
      </c>
      <c r="AW18" s="1">
        <f>[1]monthlyConc!$M921</f>
        <v>415.8</v>
      </c>
      <c r="AX18" s="1">
        <f>[1]monthlyConc!$N921</f>
        <v>119.9</v>
      </c>
      <c r="AY18" s="1">
        <f>[1]monthlyConc!$P921</f>
        <v>377</v>
      </c>
      <c r="AZ18" s="1">
        <f>[1]monthlyConc!$Q921</f>
        <v>274.7</v>
      </c>
      <c r="BA18" s="1">
        <f>[1]monthlyConc!$R921</f>
        <v>257.7</v>
      </c>
      <c r="BB18" s="1">
        <f>[1]monthlyConc!$S921</f>
        <v>1825.4</v>
      </c>
      <c r="BC18" s="2">
        <f>[1]monthlyConc!$T921</f>
        <v>126.4</v>
      </c>
      <c r="BD18" s="2">
        <f>[1]monthlyConc!$U921</f>
        <v>186.2</v>
      </c>
      <c r="BE18" s="1">
        <f>[1]monthlyConc!$V921</f>
        <v>475.7</v>
      </c>
      <c r="BF18" s="1">
        <f>[1]monthlyConc!$W921</f>
        <v>546</v>
      </c>
      <c r="BG18" s="1">
        <f>[1]monthlyConc!$X921</f>
        <v>1567.3</v>
      </c>
      <c r="BH18" s="1">
        <f>[1]monthlyConc!$Y921</f>
        <v>552.29999999999995</v>
      </c>
      <c r="BI18" s="1">
        <f>[1]monthlyConc!$Z921</f>
        <v>543.29999999999995</v>
      </c>
      <c r="BJ18" s="1">
        <f>[1]monthlyConc!$AA921</f>
        <v>659.6</v>
      </c>
      <c r="BK18" s="4">
        <v>1695553.0580080501</v>
      </c>
      <c r="BL18" s="4">
        <v>788677.29702652898</v>
      </c>
      <c r="BM18" s="4">
        <v>342.101822929641</v>
      </c>
    </row>
    <row r="19" spans="1:65" x14ac:dyDescent="0.25">
      <c r="A19" s="3">
        <f>[1]monthlyFlow!B922</f>
        <v>37072</v>
      </c>
      <c r="B19" s="1" t="s">
        <v>41</v>
      </c>
      <c r="C19" s="2">
        <f>[1]monthlyFlow!$C922</f>
        <v>152650</v>
      </c>
      <c r="D19" s="2">
        <f>[1]monthlyFlow!$D922</f>
        <v>324005</v>
      </c>
      <c r="E19" s="1">
        <f>[1]monthlyFlow!$H922</f>
        <v>100524</v>
      </c>
      <c r="F19" s="1">
        <f>[1]monthlyFlow!$I922</f>
        <v>32621</v>
      </c>
      <c r="G19" s="1">
        <f>[1]monthlyFlow!$J922</f>
        <v>406895</v>
      </c>
      <c r="H19" s="1">
        <f>[1]monthlyFlow!$L922</f>
        <v>40824</v>
      </c>
      <c r="I19" s="1">
        <f>[1]monthlyFlow!$M922</f>
        <v>63169</v>
      </c>
      <c r="J19" s="1">
        <f>[1]monthlyFlow!$N922</f>
        <v>127109</v>
      </c>
      <c r="K19" s="1">
        <f>[1]monthlyFlow!$P922</f>
        <v>17153</v>
      </c>
      <c r="L19" s="1">
        <f>[1]monthlyFlow!$Q922</f>
        <v>59485</v>
      </c>
      <c r="M19" s="1">
        <f>[1]monthlyFlow!$R922</f>
        <v>371153</v>
      </c>
      <c r="N19" s="1">
        <f>[1]monthlyFlow!$S922</f>
        <v>2981</v>
      </c>
      <c r="O19" s="2">
        <f>[1]monthlyFlow!$T922</f>
        <v>199526</v>
      </c>
      <c r="P19" s="2">
        <f>[1]monthlyFlow!$U922</f>
        <v>279336</v>
      </c>
      <c r="Q19" s="1">
        <f>[1]monthlyFlow!$V922</f>
        <v>587612</v>
      </c>
      <c r="R19" s="1">
        <f>[1]monthlyFlow!$W922</f>
        <v>635851</v>
      </c>
      <c r="S19" s="1">
        <f>[1]monthlyFlow!$X922</f>
        <v>4253</v>
      </c>
      <c r="T19" s="1">
        <f>[1]monthlyFlow!$Y922</f>
        <v>1080055</v>
      </c>
      <c r="U19" s="1">
        <f>[1]monthlyFlow!$Z922</f>
        <v>876707</v>
      </c>
      <c r="V19" s="1">
        <f>[1]monthlyFlow!$AA922</f>
        <v>602964</v>
      </c>
      <c r="W19" s="2">
        <f>[1]monthlySaltMass!$C922</f>
        <v>48899.527356408456</v>
      </c>
      <c r="X19" s="2">
        <f>[1]monthlySaltMass!$D922</f>
        <v>109429.86675413756</v>
      </c>
      <c r="Y19" s="1">
        <f>[1]monthlySaltMass!$H922</f>
        <v>71332.858056465586</v>
      </c>
      <c r="Z19" s="1">
        <f>[1]monthlySaltMass!$I922</f>
        <v>19182.974466343483</v>
      </c>
      <c r="AA19" s="1">
        <f>[1]monthlySaltMass!$J922</f>
        <v>233191.38337930219</v>
      </c>
      <c r="AB19" s="1">
        <f>[1]monthlySaltMass!$L922</f>
        <v>19149.931158345087</v>
      </c>
      <c r="AC19" s="1">
        <f>[1]monthlySaltMass!$M922</f>
        <v>37636.475062115045</v>
      </c>
      <c r="AD19" s="1">
        <f>[1]monthlySaltMass!$N922</f>
        <v>19287.372284280002</v>
      </c>
      <c r="AE19" s="1">
        <f>[1]monthlySaltMass!$P922</f>
        <v>13233.111924845964</v>
      </c>
      <c r="AF19" s="1">
        <f>[1]monthlySaltMass!$Q922</f>
        <v>25137.439752671216</v>
      </c>
      <c r="AG19" s="1">
        <f>[1]monthlySaltMass!$R922</f>
        <v>123940.6885156199</v>
      </c>
      <c r="AH19" s="1">
        <f>[1]monthlySaltMass!$S922</f>
        <v>8202.800217823662</v>
      </c>
      <c r="AI19" s="2">
        <f>[1]monthlySaltMass!$T922</f>
        <v>33911.115480343702</v>
      </c>
      <c r="AJ19" s="2">
        <f>[1]monthlySaltMass!$U922</f>
        <v>72200.730802428414</v>
      </c>
      <c r="AK19" s="1">
        <f>[1]monthlySaltMass!$V922</f>
        <v>371914.32656898571</v>
      </c>
      <c r="AL19" s="1">
        <f>[1]monthlySaltMass!$W922</f>
        <v>465125.55471824663</v>
      </c>
      <c r="AM19" s="1">
        <f>[1]monthlySaltMass!$X922</f>
        <v>12817.852753989877</v>
      </c>
      <c r="AN19" s="1">
        <f>[1]monthlySaltMass!$Y922</f>
        <v>805480.57303097367</v>
      </c>
      <c r="AO19" s="1">
        <f>[1]monthlySaltMass!$Z922</f>
        <v>638689.46125310112</v>
      </c>
      <c r="AP19" s="1">
        <f>[1]monthlySaltMass!$AA922</f>
        <v>552237.67062788561</v>
      </c>
      <c r="AQ19" s="2">
        <f>[1]monthlyConc!$C922</f>
        <v>235.6</v>
      </c>
      <c r="AR19" s="2">
        <f>[1]monthlyConc!$D922</f>
        <v>248.4</v>
      </c>
      <c r="AS19" s="1">
        <f>[1]monthlyConc!$H922</f>
        <v>521.9</v>
      </c>
      <c r="AT19" s="1">
        <f>[1]monthlyConc!$I922</f>
        <v>432.5</v>
      </c>
      <c r="AU19" s="1">
        <f>[1]monthlyConc!$J922</f>
        <v>421.5</v>
      </c>
      <c r="AV19" s="2">
        <f>[1]monthlyConc!$L922</f>
        <v>345</v>
      </c>
      <c r="AW19" s="1">
        <f>[1]monthlyConc!$M922</f>
        <v>438.2</v>
      </c>
      <c r="AX19" s="1">
        <f>[1]monthlyConc!$N922</f>
        <v>111.6</v>
      </c>
      <c r="AY19" s="1">
        <f>[1]monthlyConc!$P922</f>
        <v>567.4</v>
      </c>
      <c r="AZ19" s="1">
        <f>[1]monthlyConc!$Q922</f>
        <v>310.8</v>
      </c>
      <c r="BA19" s="1">
        <f>[1]monthlyConc!$R922</f>
        <v>245.6</v>
      </c>
      <c r="BB19" s="1">
        <f>[1]monthlyConc!$S922</f>
        <v>2023.8</v>
      </c>
      <c r="BC19" s="2">
        <f>[1]monthlyConc!$T922</f>
        <v>125</v>
      </c>
      <c r="BD19" s="2">
        <f>[1]monthlyConc!$U922</f>
        <v>190.1</v>
      </c>
      <c r="BE19" s="1">
        <f>[1]monthlyConc!$V922</f>
        <v>465.5</v>
      </c>
      <c r="BF19" s="1">
        <f>[1]monthlyConc!$W922</f>
        <v>538</v>
      </c>
      <c r="BG19" s="1">
        <f>[1]monthlyConc!$X922</f>
        <v>2216.6</v>
      </c>
      <c r="BH19" s="1">
        <f>[1]monthlyConc!$Y922</f>
        <v>548.5</v>
      </c>
      <c r="BI19" s="1">
        <f>[1]monthlyConc!$Z922</f>
        <v>535.79999999999995</v>
      </c>
      <c r="BJ19" s="1">
        <f>[1]monthlyConc!$AA922</f>
        <v>673.6</v>
      </c>
      <c r="BK19" s="4">
        <v>1147581.2978284201</v>
      </c>
      <c r="BL19" s="4">
        <v>403993.580901963</v>
      </c>
      <c r="BM19" s="4">
        <v>258.915730064934</v>
      </c>
    </row>
    <row r="20" spans="1:65" x14ac:dyDescent="0.25">
      <c r="A20" s="3">
        <f>[1]monthlyFlow!B923</f>
        <v>37103</v>
      </c>
      <c r="B20" s="1" t="s">
        <v>41</v>
      </c>
      <c r="C20" s="2">
        <f>[1]monthlyFlow!$C923</f>
        <v>87105</v>
      </c>
      <c r="D20" s="2">
        <f>[1]monthlyFlow!$D923</f>
        <v>168935</v>
      </c>
      <c r="E20" s="1">
        <f>[1]monthlyFlow!$H923</f>
        <v>80887</v>
      </c>
      <c r="F20" s="1">
        <f>[1]monthlyFlow!$I923</f>
        <v>15989</v>
      </c>
      <c r="G20" s="1">
        <f>[1]monthlyFlow!$J923</f>
        <v>215130</v>
      </c>
      <c r="H20" s="1">
        <f>[1]monthlyFlow!$L923</f>
        <v>38643</v>
      </c>
      <c r="I20" s="1">
        <f>[1]monthlyFlow!$M923</f>
        <v>48818</v>
      </c>
      <c r="J20" s="1">
        <f>[1]monthlyFlow!$N923</f>
        <v>16150</v>
      </c>
      <c r="K20" s="1">
        <f>[1]monthlyFlow!$P923</f>
        <v>3638</v>
      </c>
      <c r="L20" s="1">
        <f>[1]monthlyFlow!$Q923</f>
        <v>22652</v>
      </c>
      <c r="M20" s="1">
        <f>[1]monthlyFlow!$R923</f>
        <v>106950</v>
      </c>
      <c r="N20" s="1">
        <f>[1]monthlyFlow!$S923</f>
        <v>928</v>
      </c>
      <c r="O20" s="2">
        <f>[1]monthlyFlow!$T923</f>
        <v>33491</v>
      </c>
      <c r="P20" s="2">
        <f>[1]monthlyFlow!$U923</f>
        <v>50780</v>
      </c>
      <c r="Q20" s="1">
        <f>[1]monthlyFlow!$V923</f>
        <v>807800</v>
      </c>
      <c r="R20" s="1">
        <f>[1]monthlyFlow!$W923</f>
        <v>827754</v>
      </c>
      <c r="S20" s="1">
        <f>[1]monthlyFlow!$X923</f>
        <v>4180</v>
      </c>
      <c r="T20" s="1">
        <f>[1]monthlyFlow!$Y923</f>
        <v>1001033</v>
      </c>
      <c r="U20" s="1">
        <f>[1]monthlyFlow!$Z923</f>
        <v>920741</v>
      </c>
      <c r="V20" s="1">
        <f>[1]monthlyFlow!$AA923</f>
        <v>655884</v>
      </c>
      <c r="W20" s="2">
        <f>[1]monthlySaltMass!$C923</f>
        <v>42399.299202377275</v>
      </c>
      <c r="X20" s="2">
        <f>[1]monthlySaltMass!$D923</f>
        <v>103385.87691154861</v>
      </c>
      <c r="Y20" s="1">
        <f>[1]monthlySaltMass!$H923</f>
        <v>75181.908995363512</v>
      </c>
      <c r="Z20" s="1">
        <f>[1]monthlySaltMass!$I923</f>
        <v>10978.556652654142</v>
      </c>
      <c r="AA20" s="1">
        <f>[1]monthlySaltMass!$J923</f>
        <v>208409.93232827872</v>
      </c>
      <c r="AB20" s="1">
        <f>[1]monthlySaltMass!$L923</f>
        <v>18221.431403378025</v>
      </c>
      <c r="AC20" s="1">
        <f>[1]monthlySaltMass!$M923</f>
        <v>29364.841972827238</v>
      </c>
      <c r="AD20" s="1">
        <f>[1]monthlySaltMass!$N923</f>
        <v>5612.6239201279022</v>
      </c>
      <c r="AE20" s="1">
        <f>[1]monthlySaltMass!$P923</f>
        <v>5642.9314420950868</v>
      </c>
      <c r="AF20" s="1">
        <f>[1]monthlySaltMass!$Q923</f>
        <v>13776.472124940568</v>
      </c>
      <c r="AG20" s="1">
        <f>[1]monthlySaltMass!$R923</f>
        <v>57366.765407843726</v>
      </c>
      <c r="AH20" s="1">
        <f>[1]monthlySaltMass!$S923</f>
        <v>3507.3448595675814</v>
      </c>
      <c r="AI20" s="2">
        <f>[1]monthlySaltMass!$T923</f>
        <v>6411.5544773973725</v>
      </c>
      <c r="AJ20" s="2">
        <f>[1]monthlySaltMass!$U923</f>
        <v>27886.827892854046</v>
      </c>
      <c r="AK20" s="1">
        <f>[1]monthlySaltMass!$V923</f>
        <v>508201.46774413419</v>
      </c>
      <c r="AL20" s="1">
        <f>[1]monthlySaltMass!$W923</f>
        <v>580742.42857136508</v>
      </c>
      <c r="AM20" s="1">
        <f>[1]monthlySaltMass!$X923</f>
        <v>12620.576217195639</v>
      </c>
      <c r="AN20" s="1">
        <f>[1]monthlySaltMass!$Y923</f>
        <v>746275.53970200231</v>
      </c>
      <c r="AO20" s="1">
        <f>[1]monthlySaltMass!$Z923</f>
        <v>678405.24995046982</v>
      </c>
      <c r="AP20" s="1">
        <f>[1]monthlySaltMass!$AA923</f>
        <v>598386.96358735173</v>
      </c>
      <c r="AQ20" s="2">
        <f>[1]monthlyConc!$C923</f>
        <v>358</v>
      </c>
      <c r="AR20" s="2">
        <f>[1]monthlyConc!$D923</f>
        <v>450.1</v>
      </c>
      <c r="AS20" s="1">
        <f>[1]monthlyConc!$H923</f>
        <v>683.6</v>
      </c>
      <c r="AT20" s="1">
        <f>[1]monthlyConc!$I923</f>
        <v>505</v>
      </c>
      <c r="AU20" s="1">
        <f>[1]monthlyConc!$J923</f>
        <v>712.5</v>
      </c>
      <c r="AV20" s="2">
        <f>[1]monthlyConc!$L923</f>
        <v>346.8</v>
      </c>
      <c r="AW20" s="1">
        <f>[1]monthlyConc!$M923</f>
        <v>442.4</v>
      </c>
      <c r="AX20" s="1">
        <f>[1]monthlyConc!$N923</f>
        <v>255.6</v>
      </c>
      <c r="AY20" s="1">
        <f>[1]monthlyConc!$P923</f>
        <v>1140.8</v>
      </c>
      <c r="AZ20" s="1">
        <f>[1]monthlyConc!$Q923</f>
        <v>447.3</v>
      </c>
      <c r="BA20" s="1">
        <f>[1]monthlyConc!$R923</f>
        <v>394.5</v>
      </c>
      <c r="BB20" s="1">
        <f>[1]monthlyConc!$S923</f>
        <v>2779.7</v>
      </c>
      <c r="BC20" s="2">
        <f>[1]monthlyConc!$T923</f>
        <v>140.80000000000001</v>
      </c>
      <c r="BD20" s="2">
        <f>[1]monthlyConc!$U923</f>
        <v>403.9</v>
      </c>
      <c r="BE20" s="1">
        <f>[1]monthlyConc!$V923</f>
        <v>462.7</v>
      </c>
      <c r="BF20" s="1">
        <f>[1]monthlyConc!$W923</f>
        <v>516</v>
      </c>
      <c r="BG20" s="1">
        <f>[1]monthlyConc!$X923</f>
        <v>2220.6</v>
      </c>
      <c r="BH20" s="1">
        <f>[1]monthlyConc!$Y923</f>
        <v>548.29999999999995</v>
      </c>
      <c r="BI20" s="1">
        <f>[1]monthlyConc!$Z923</f>
        <v>541.9</v>
      </c>
      <c r="BJ20" s="1">
        <f>[1]monthlyConc!$AA923</f>
        <v>671</v>
      </c>
      <c r="BK20" s="4">
        <v>361794.41410385398</v>
      </c>
      <c r="BL20" s="4">
        <v>94931.974347498006</v>
      </c>
      <c r="BM20" s="4">
        <v>192.98257162899</v>
      </c>
    </row>
    <row r="21" spans="1:65" x14ac:dyDescent="0.25">
      <c r="A21" s="3">
        <f>[1]monthlyFlow!B924</f>
        <v>37134</v>
      </c>
      <c r="B21" s="1" t="s">
        <v>41</v>
      </c>
      <c r="C21" s="2">
        <f>[1]monthlyFlow!$C924</f>
        <v>91170</v>
      </c>
      <c r="D21" s="2">
        <f>[1]monthlyFlow!$D924</f>
        <v>166138</v>
      </c>
      <c r="E21" s="1">
        <f>[1]monthlyFlow!$H924</f>
        <v>92431</v>
      </c>
      <c r="F21" s="1">
        <f>[1]monthlyFlow!$I924</f>
        <v>16136</v>
      </c>
      <c r="G21" s="1">
        <f>[1]monthlyFlow!$J924</f>
        <v>237623</v>
      </c>
      <c r="H21" s="1">
        <f>[1]monthlyFlow!$L924</f>
        <v>32873</v>
      </c>
      <c r="I21" s="1">
        <f>[1]monthlyFlow!$M924</f>
        <v>50103</v>
      </c>
      <c r="J21" s="1">
        <f>[1]monthlyFlow!$N924</f>
        <v>7765</v>
      </c>
      <c r="K21" s="1">
        <f>[1]monthlyFlow!$P924</f>
        <v>2702</v>
      </c>
      <c r="L21" s="1">
        <f>[1]monthlyFlow!$Q924</f>
        <v>18046</v>
      </c>
      <c r="M21" s="1">
        <f>[1]monthlyFlow!$R924</f>
        <v>81938</v>
      </c>
      <c r="N21" s="1">
        <f>[1]monthlyFlow!$S924</f>
        <v>1676</v>
      </c>
      <c r="O21" s="2">
        <f>[1]monthlyFlow!$T924</f>
        <v>40981</v>
      </c>
      <c r="P21" s="2">
        <f>[1]monthlyFlow!$U924</f>
        <v>87103</v>
      </c>
      <c r="Q21" s="1">
        <f>[1]monthlyFlow!$V924</f>
        <v>824997</v>
      </c>
      <c r="R21" s="1">
        <f>[1]monthlyFlow!$W924</f>
        <v>877064</v>
      </c>
      <c r="S21" s="1">
        <f>[1]monthlyFlow!$X924</f>
        <v>5935</v>
      </c>
      <c r="T21" s="1">
        <f>[1]monthlyFlow!$Y924</f>
        <v>887596</v>
      </c>
      <c r="U21" s="1">
        <f>[1]monthlyFlow!$Z924</f>
        <v>740758</v>
      </c>
      <c r="V21" s="1">
        <f>[1]monthlyFlow!$AA924</f>
        <v>557463</v>
      </c>
      <c r="W21" s="2">
        <f>[1]monthlySaltMass!$C924</f>
        <v>41539.278533513141</v>
      </c>
      <c r="X21" s="2">
        <f>[1]monthlySaltMass!$D924</f>
        <v>102984.32739932348</v>
      </c>
      <c r="Y21" s="1">
        <f>[1]monthlySaltMass!$H924</f>
        <v>88965.603807534542</v>
      </c>
      <c r="Z21" s="1">
        <f>[1]monthlySaltMass!$I924</f>
        <v>12757.869955224494</v>
      </c>
      <c r="AA21" s="1">
        <f>[1]monthlySaltMass!$J924</f>
        <v>231524.97451547533</v>
      </c>
      <c r="AB21" s="1">
        <f>[1]monthlySaltMass!$L924</f>
        <v>15643.716997879716</v>
      </c>
      <c r="AC21" s="1">
        <f>[1]monthlySaltMass!$M924</f>
        <v>30117.353905590055</v>
      </c>
      <c r="AD21" s="1">
        <f>[1]monthlySaltMass!$N924</f>
        <v>3458.7400264432722</v>
      </c>
      <c r="AE21" s="1">
        <f>[1]monthlySaltMass!$P924</f>
        <v>4680.0796996131794</v>
      </c>
      <c r="AF21" s="1">
        <f>[1]monthlySaltMass!$Q924</f>
        <v>11829.071345444221</v>
      </c>
      <c r="AG21" s="1">
        <f>[1]monthlySaltMass!$R924</f>
        <v>56506.339014337813</v>
      </c>
      <c r="AH21" s="1">
        <f>[1]monthlySaltMass!$S924</f>
        <v>5267.450689870876</v>
      </c>
      <c r="AI21" s="2">
        <f>[1]monthlySaltMass!$T924</f>
        <v>7761.8676781389968</v>
      </c>
      <c r="AJ21" s="2">
        <f>[1]monthlySaltMass!$U924</f>
        <v>51103.009863849678</v>
      </c>
      <c r="AK21" s="1">
        <f>[1]monthlySaltMass!$V924</f>
        <v>511729.22093388974</v>
      </c>
      <c r="AL21" s="1">
        <f>[1]monthlySaltMass!$W924</f>
        <v>604605.10706132138</v>
      </c>
      <c r="AM21" s="1">
        <f>[1]monthlySaltMass!$X924</f>
        <v>16036.763424432169</v>
      </c>
      <c r="AN21" s="1">
        <f>[1]monthlySaltMass!$Y924</f>
        <v>662431.74095561088</v>
      </c>
      <c r="AO21" s="1">
        <f>[1]monthlySaltMass!$Z924</f>
        <v>554052.04484836024</v>
      </c>
      <c r="AP21" s="1">
        <f>[1]monthlySaltMass!$AA924</f>
        <v>518371.62171915383</v>
      </c>
      <c r="AQ21" s="2">
        <f>[1]monthlyConc!$C924</f>
        <v>335.1</v>
      </c>
      <c r="AR21" s="2">
        <f>[1]monthlyConc!$D924</f>
        <v>455.9</v>
      </c>
      <c r="AS21" s="1">
        <f>[1]monthlyConc!$H924</f>
        <v>707.9</v>
      </c>
      <c r="AT21" s="1">
        <f>[1]monthlyConc!$I924</f>
        <v>581.5</v>
      </c>
      <c r="AU21" s="1">
        <f>[1]monthlyConc!$J924</f>
        <v>716.6</v>
      </c>
      <c r="AV21" s="2">
        <f>[1]monthlyConc!$L924</f>
        <v>350</v>
      </c>
      <c r="AW21" s="1">
        <f>[1]monthlyConc!$M924</f>
        <v>442.1</v>
      </c>
      <c r="AX21" s="1">
        <f>[1]monthlyConc!$N924</f>
        <v>327.60000000000002</v>
      </c>
      <c r="AY21" s="1">
        <f>[1]monthlyConc!$P924</f>
        <v>1273.9000000000001</v>
      </c>
      <c r="AZ21" s="1">
        <f>[1]monthlyConc!$Q924</f>
        <v>482.1</v>
      </c>
      <c r="BA21" s="1">
        <f>[1]monthlyConc!$R924</f>
        <v>507.2</v>
      </c>
      <c r="BB21" s="1">
        <f>[1]monthlyConc!$S924</f>
        <v>2311.5</v>
      </c>
      <c r="BC21" s="2">
        <f>[1]monthlyConc!$T924</f>
        <v>139.30000000000001</v>
      </c>
      <c r="BD21" s="2">
        <f>[1]monthlyConc!$U924</f>
        <v>431.5</v>
      </c>
      <c r="BE21" s="1">
        <f>[1]monthlyConc!$V924</f>
        <v>456.2</v>
      </c>
      <c r="BF21" s="1">
        <f>[1]monthlyConc!$W924</f>
        <v>507</v>
      </c>
      <c r="BG21" s="1">
        <f>[1]monthlyConc!$X924</f>
        <v>1987.3</v>
      </c>
      <c r="BH21" s="1">
        <f>[1]monthlyConc!$Y924</f>
        <v>548.9</v>
      </c>
      <c r="BI21" s="1">
        <f>[1]monthlyConc!$Z924</f>
        <v>550.1</v>
      </c>
      <c r="BJ21" s="1">
        <f>[1]monthlyConc!$AA924</f>
        <v>683.9</v>
      </c>
      <c r="BK21" s="4">
        <v>432319.59552900598</v>
      </c>
      <c r="BL21" s="4">
        <v>39487.820732443499</v>
      </c>
      <c r="BM21" s="4">
        <v>67.177784812323296</v>
      </c>
    </row>
    <row r="22" spans="1:65" x14ac:dyDescent="0.25">
      <c r="A22" s="3">
        <f>[1]monthlyFlow!B925</f>
        <v>37164</v>
      </c>
      <c r="B22" s="1" t="s">
        <v>41</v>
      </c>
      <c r="C22" s="2">
        <f>[1]monthlyFlow!$C925</f>
        <v>90551</v>
      </c>
      <c r="D22" s="2">
        <f>[1]monthlyFlow!$D925</f>
        <v>146918</v>
      </c>
      <c r="E22" s="1">
        <f>[1]monthlyFlow!$H925</f>
        <v>96140</v>
      </c>
      <c r="F22" s="1">
        <f>[1]monthlyFlow!$I925</f>
        <v>6125</v>
      </c>
      <c r="G22" s="1">
        <f>[1]monthlyFlow!$J925</f>
        <v>214892</v>
      </c>
      <c r="H22" s="1">
        <f>[1]monthlyFlow!$L925</f>
        <v>32182</v>
      </c>
      <c r="I22" s="1">
        <f>[1]monthlyFlow!$M925</f>
        <v>50218</v>
      </c>
      <c r="J22" s="1">
        <f>[1]monthlyFlow!$N925</f>
        <v>6690</v>
      </c>
      <c r="K22" s="1">
        <f>[1]monthlyFlow!$P925</f>
        <v>2323</v>
      </c>
      <c r="L22" s="1">
        <f>[1]monthlyFlow!$Q925</f>
        <v>15721</v>
      </c>
      <c r="M22" s="1">
        <f>[1]monthlyFlow!$R925</f>
        <v>70890</v>
      </c>
      <c r="N22" s="1">
        <f>[1]monthlyFlow!$S925</f>
        <v>1029</v>
      </c>
      <c r="O22" s="2">
        <f>[1]monthlyFlow!$T925</f>
        <v>48741</v>
      </c>
      <c r="P22" s="2">
        <f>[1]monthlyFlow!$U925</f>
        <v>37060</v>
      </c>
      <c r="Q22" s="1">
        <f>[1]monthlyFlow!$V925</f>
        <v>459716</v>
      </c>
      <c r="R22" s="1">
        <f>[1]monthlyFlow!$W925</f>
        <v>508173</v>
      </c>
      <c r="S22" s="1">
        <f>[1]monthlyFlow!$X925</f>
        <v>5153</v>
      </c>
      <c r="T22" s="1">
        <f>[1]monthlyFlow!$Y925</f>
        <v>698093</v>
      </c>
      <c r="U22" s="1">
        <f>[1]monthlyFlow!$Z925</f>
        <v>644876</v>
      </c>
      <c r="V22" s="1">
        <f>[1]monthlyFlow!$AA925</f>
        <v>506090</v>
      </c>
      <c r="W22" s="2">
        <f>[1]monthlySaltMass!$C925</f>
        <v>41688.164248773595</v>
      </c>
      <c r="X22" s="2">
        <f>[1]monthlySaltMass!$D925</f>
        <v>96244.156357094296</v>
      </c>
      <c r="Y22" s="1">
        <f>[1]monthlySaltMass!$H925</f>
        <v>90025.754002522139</v>
      </c>
      <c r="Z22" s="1">
        <f>[1]monthlySaltMass!$I925</f>
        <v>7631.743056459617</v>
      </c>
      <c r="AA22" s="1">
        <f>[1]monthlySaltMass!$J925</f>
        <v>208646.85729953679</v>
      </c>
      <c r="AB22" s="1">
        <f>[1]monthlySaltMass!$L925</f>
        <v>15301.754485347508</v>
      </c>
      <c r="AC22" s="1">
        <f>[1]monthlySaltMass!$M925</f>
        <v>30152.341537441462</v>
      </c>
      <c r="AD22" s="1">
        <f>[1]monthlySaltMass!$N925</f>
        <v>3159.1006853564281</v>
      </c>
      <c r="AE22" s="1">
        <f>[1]monthlySaltMass!$P925</f>
        <v>4208.3940750755737</v>
      </c>
      <c r="AF22" s="1">
        <f>[1]monthlySaltMass!$Q925</f>
        <v>10706.900482746569</v>
      </c>
      <c r="AG22" s="1">
        <f>[1]monthlySaltMass!$R925</f>
        <v>51692.238567170571</v>
      </c>
      <c r="AH22" s="1">
        <f>[1]monthlySaltMass!$S925</f>
        <v>3720.7595562751885</v>
      </c>
      <c r="AI22" s="2">
        <f>[1]monthlySaltMass!$T925</f>
        <v>9118.9626260932291</v>
      </c>
      <c r="AJ22" s="2">
        <f>[1]monthlySaltMass!$U925</f>
        <v>24176.767012571705</v>
      </c>
      <c r="AK22" s="1">
        <f>[1]monthlySaltMass!$V925</f>
        <v>276026.79999654385</v>
      </c>
      <c r="AL22" s="1">
        <f>[1]monthlySaltMass!$W925</f>
        <v>371038.04156310781</v>
      </c>
      <c r="AM22" s="1">
        <f>[1]monthlySaltMass!$X925</f>
        <v>14626.485916396767</v>
      </c>
      <c r="AN22" s="1">
        <f>[1]monthlySaltMass!$Y925</f>
        <v>519293.11510991491</v>
      </c>
      <c r="AO22" s="1">
        <f>[1]monthlySaltMass!$Z925</f>
        <v>484265.82788974361</v>
      </c>
      <c r="AP22" s="1">
        <f>[1]monthlySaltMass!$AA925</f>
        <v>475073.82775786251</v>
      </c>
      <c r="AQ22" s="2">
        <f>[1]monthlyConc!$C925</f>
        <v>338.6</v>
      </c>
      <c r="AR22" s="2">
        <f>[1]monthlyConc!$D925</f>
        <v>481.8</v>
      </c>
      <c r="AS22" s="1">
        <f>[1]monthlyConc!$H925</f>
        <v>688.7</v>
      </c>
      <c r="AT22" s="1">
        <f>[1]monthlyConc!$I925</f>
        <v>916.4</v>
      </c>
      <c r="AU22" s="1">
        <f>[1]monthlyConc!$J925</f>
        <v>714.1</v>
      </c>
      <c r="AV22" s="2">
        <f>[1]monthlyConc!$L925</f>
        <v>349.7</v>
      </c>
      <c r="AW22" s="1">
        <f>[1]monthlyConc!$M925</f>
        <v>441.6</v>
      </c>
      <c r="AX22" s="1">
        <f>[1]monthlyConc!$N925</f>
        <v>347.3</v>
      </c>
      <c r="AY22" s="1">
        <f>[1]monthlyConc!$P925</f>
        <v>1332.4</v>
      </c>
      <c r="AZ22" s="1">
        <f>[1]monthlyConc!$Q925</f>
        <v>500.9</v>
      </c>
      <c r="BA22" s="1">
        <f>[1]monthlyConc!$R925</f>
        <v>536.29999999999995</v>
      </c>
      <c r="BB22" s="1">
        <f>[1]monthlyConc!$S925</f>
        <v>2659.4</v>
      </c>
      <c r="BC22" s="2">
        <f>[1]monthlyConc!$T925</f>
        <v>137.6</v>
      </c>
      <c r="BD22" s="2">
        <f>[1]monthlyConc!$U925</f>
        <v>479.8</v>
      </c>
      <c r="BE22" s="1">
        <f>[1]monthlyConc!$V925</f>
        <v>441.6</v>
      </c>
      <c r="BF22" s="1">
        <f>[1]monthlyConc!$W925</f>
        <v>537</v>
      </c>
      <c r="BG22" s="1">
        <f>[1]monthlyConc!$X925</f>
        <v>2087.6</v>
      </c>
      <c r="BH22" s="1">
        <f>[1]monthlyConc!$Y925</f>
        <v>547.1</v>
      </c>
      <c r="BI22" s="1">
        <f>[1]monthlyConc!$Z925</f>
        <v>552.29999999999995</v>
      </c>
      <c r="BJ22" s="1">
        <f>[1]monthlyConc!$AA925</f>
        <v>690.4</v>
      </c>
      <c r="BK22" s="4">
        <v>332713.992239204</v>
      </c>
      <c r="BL22" s="4">
        <v>-238684.159941708</v>
      </c>
      <c r="BM22" s="4">
        <v>-527.61844114648204</v>
      </c>
    </row>
    <row r="23" spans="1:65" x14ac:dyDescent="0.25">
      <c r="A23" s="3">
        <f>[1]monthlyFlow!B926</f>
        <v>37195</v>
      </c>
      <c r="B23" s="1" t="s">
        <v>41</v>
      </c>
      <c r="C23" s="2">
        <f>[1]monthlyFlow!$C926</f>
        <v>69227</v>
      </c>
      <c r="D23" s="2">
        <f>[1]monthlyFlow!$D926</f>
        <v>126527</v>
      </c>
      <c r="E23" s="1">
        <f>[1]monthlyFlow!$H926</f>
        <v>101441</v>
      </c>
      <c r="F23" s="1">
        <f>[1]monthlyFlow!$I926</f>
        <v>6912</v>
      </c>
      <c r="G23" s="1">
        <f>[1]monthlyFlow!$J926</f>
        <v>209763</v>
      </c>
      <c r="H23" s="1">
        <f>[1]monthlyFlow!$L926</f>
        <v>31176</v>
      </c>
      <c r="I23" s="1">
        <f>[1]monthlyFlow!$M926</f>
        <v>51209</v>
      </c>
      <c r="J23" s="1">
        <f>[1]monthlyFlow!$N926</f>
        <v>9779</v>
      </c>
      <c r="K23" s="1">
        <f>[1]monthlyFlow!$P926</f>
        <v>1969</v>
      </c>
      <c r="L23" s="1">
        <f>[1]monthlyFlow!$Q926</f>
        <v>23429</v>
      </c>
      <c r="M23" s="1">
        <f>[1]monthlyFlow!$R926</f>
        <v>90387</v>
      </c>
      <c r="N23" s="1">
        <f>[1]monthlyFlow!$S926</f>
        <v>1062</v>
      </c>
      <c r="O23" s="2">
        <f>[1]monthlyFlow!$T926</f>
        <v>47804</v>
      </c>
      <c r="P23" s="2">
        <f>[1]monthlyFlow!$U926</f>
        <v>49217</v>
      </c>
      <c r="Q23" s="1">
        <f>[1]monthlyFlow!$V926</f>
        <v>606872</v>
      </c>
      <c r="R23" s="1">
        <f>[1]monthlyFlow!$W926</f>
        <v>630304</v>
      </c>
      <c r="S23" s="1">
        <f>[1]monthlyFlow!$X926</f>
        <v>7040</v>
      </c>
      <c r="T23" s="1">
        <f>[1]monthlyFlow!$Y926</f>
        <v>515631</v>
      </c>
      <c r="U23" s="1">
        <f>[1]monthlyFlow!$Z926</f>
        <v>544312</v>
      </c>
      <c r="V23" s="1">
        <f>[1]monthlyFlow!$AA926</f>
        <v>460708</v>
      </c>
      <c r="W23" s="2">
        <f>[1]monthlySaltMass!$C926</f>
        <v>37085.513779455505</v>
      </c>
      <c r="X23" s="2">
        <f>[1]monthlySaltMass!$D926</f>
        <v>97784.461134649711</v>
      </c>
      <c r="Y23" s="1">
        <f>[1]monthlySaltMass!$H926</f>
        <v>99899.789630196014</v>
      </c>
      <c r="Z23" s="1">
        <f>[1]monthlySaltMass!$I926</f>
        <v>7426.314228086454</v>
      </c>
      <c r="AA23" s="1">
        <f>[1]monthlySaltMass!$J926</f>
        <v>230961.30496895246</v>
      </c>
      <c r="AB23" s="1">
        <f>[1]monthlySaltMass!$L926</f>
        <v>15043.848764081784</v>
      </c>
      <c r="AC23" s="1">
        <f>[1]monthlySaltMass!$M926</f>
        <v>30761.292075066882</v>
      </c>
      <c r="AD23" s="1">
        <f>[1]monthlySaltMass!$N926</f>
        <v>4775.9892522476412</v>
      </c>
      <c r="AE23" s="1">
        <f>[1]monthlySaltMass!$P926</f>
        <v>3674.9710014702732</v>
      </c>
      <c r="AF23" s="1">
        <f>[1]monthlySaltMass!$Q926</f>
        <v>14121.604701153397</v>
      </c>
      <c r="AG23" s="1">
        <f>[1]monthlySaltMass!$R926</f>
        <v>67285.682556446773</v>
      </c>
      <c r="AH23" s="1">
        <f>[1]monthlySaltMass!$S926</f>
        <v>4145.7718906714081</v>
      </c>
      <c r="AI23" s="2">
        <f>[1]monthlySaltMass!$T926</f>
        <v>9567.6353422800021</v>
      </c>
      <c r="AJ23" s="2">
        <f>[1]monthlySaltMass!$U926</f>
        <v>30749.157454723572</v>
      </c>
      <c r="AK23" s="1">
        <f>[1]monthlySaltMass!$V926</f>
        <v>366528.898114782</v>
      </c>
      <c r="AL23" s="1">
        <f>[1]monthlySaltMass!$W926</f>
        <v>443927.84808124392</v>
      </c>
      <c r="AM23" s="1">
        <f>[1]monthlySaltMass!$X926</f>
        <v>19202.501324395907</v>
      </c>
      <c r="AN23" s="1">
        <f>[1]monthlySaltMass!$Y926</f>
        <v>384896.472241154</v>
      </c>
      <c r="AO23" s="1">
        <f>[1]monthlySaltMass!$Z926</f>
        <v>413632.43367702904</v>
      </c>
      <c r="AP23" s="1">
        <f>[1]monthlySaltMass!$AA926</f>
        <v>437359.09760369832</v>
      </c>
      <c r="AQ23" s="2">
        <f>[1]monthlyConc!$C926</f>
        <v>394</v>
      </c>
      <c r="AR23" s="2">
        <f>[1]monthlyConc!$D926</f>
        <v>568.4</v>
      </c>
      <c r="AS23" s="1">
        <f>[1]monthlyConc!$H926</f>
        <v>724.3</v>
      </c>
      <c r="AT23" s="1">
        <f>[1]monthlyConc!$I926</f>
        <v>790.2</v>
      </c>
      <c r="AU23" s="1">
        <f>[1]monthlyConc!$J926</f>
        <v>809.8</v>
      </c>
      <c r="AV23" s="2">
        <f>[1]monthlyConc!$L926</f>
        <v>354.9</v>
      </c>
      <c r="AW23" s="1">
        <f>[1]monthlyConc!$M926</f>
        <v>441.8</v>
      </c>
      <c r="AX23" s="1">
        <f>[1]monthlyConc!$N926</f>
        <v>359.2</v>
      </c>
      <c r="AY23" s="1">
        <f>[1]monthlyConc!$P926</f>
        <v>1372.7</v>
      </c>
      <c r="AZ23" s="1">
        <f>[1]monthlyConc!$Q926</f>
        <v>443.3</v>
      </c>
      <c r="BA23" s="1">
        <f>[1]monthlyConc!$R926</f>
        <v>547.5</v>
      </c>
      <c r="BB23" s="1">
        <f>[1]monthlyConc!$S926</f>
        <v>2871.1</v>
      </c>
      <c r="BC23" s="2">
        <f>[1]monthlyConc!$T926</f>
        <v>147.19999999999999</v>
      </c>
      <c r="BD23" s="2">
        <f>[1]monthlyConc!$U926</f>
        <v>459.5</v>
      </c>
      <c r="BE23" s="1">
        <f>[1]monthlyConc!$V926</f>
        <v>444.2</v>
      </c>
      <c r="BF23" s="1">
        <f>[1]monthlyConc!$W926</f>
        <v>518</v>
      </c>
      <c r="BG23" s="1">
        <f>[1]monthlyConc!$X926</f>
        <v>2006.1</v>
      </c>
      <c r="BH23" s="1">
        <f>[1]monthlyConc!$Y926</f>
        <v>549</v>
      </c>
      <c r="BI23" s="1">
        <f>[1]monthlyConc!$Z926</f>
        <v>558.9</v>
      </c>
      <c r="BJ23" s="1">
        <f>[1]monthlyConc!$AA926</f>
        <v>698.2</v>
      </c>
      <c r="BK23" s="4">
        <v>301125.43694981799</v>
      </c>
      <c r="BL23" s="4">
        <v>217770.83113837399</v>
      </c>
      <c r="BM23" s="4">
        <v>531.88739584514406</v>
      </c>
    </row>
    <row r="24" spans="1:65" x14ac:dyDescent="0.25">
      <c r="A24" s="3">
        <f>[1]monthlyFlow!B927</f>
        <v>37225</v>
      </c>
      <c r="B24" s="1" t="s">
        <v>41</v>
      </c>
      <c r="C24" s="2">
        <f>[1]monthlyFlow!$C927</f>
        <v>47470</v>
      </c>
      <c r="D24" s="2">
        <f>[1]monthlyFlow!$D927</f>
        <v>102401</v>
      </c>
      <c r="E24" s="1">
        <f>[1]monthlyFlow!$H927</f>
        <v>84140</v>
      </c>
      <c r="F24" s="1">
        <f>[1]monthlyFlow!$I927</f>
        <v>7233</v>
      </c>
      <c r="G24" s="1">
        <f>[1]monthlyFlow!$J927</f>
        <v>193004</v>
      </c>
      <c r="H24" s="1">
        <f>[1]monthlyFlow!$L927</f>
        <v>25363</v>
      </c>
      <c r="I24" s="1">
        <f>[1]monthlyFlow!$M927</f>
        <v>49245</v>
      </c>
      <c r="J24" s="1">
        <f>[1]monthlyFlow!$N927</f>
        <v>13015</v>
      </c>
      <c r="K24" s="1">
        <f>[1]monthlyFlow!$P927</f>
        <v>4472</v>
      </c>
      <c r="L24" s="1">
        <f>[1]monthlyFlow!$Q927</f>
        <v>20220</v>
      </c>
      <c r="M24" s="1">
        <f>[1]monthlyFlow!$R927</f>
        <v>105564</v>
      </c>
      <c r="N24" s="1">
        <f>[1]monthlyFlow!$S927</f>
        <v>1185</v>
      </c>
      <c r="O24" s="2">
        <f>[1]monthlyFlow!$T927</f>
        <v>30299</v>
      </c>
      <c r="P24" s="2">
        <f>[1]monthlyFlow!$U927</f>
        <v>47729</v>
      </c>
      <c r="Q24" s="1">
        <f>[1]monthlyFlow!$V927</f>
        <v>609609</v>
      </c>
      <c r="R24" s="1">
        <f>[1]monthlyFlow!$W927</f>
        <v>635251</v>
      </c>
      <c r="S24" s="1">
        <f>[1]monthlyFlow!$X927</f>
        <v>7617</v>
      </c>
      <c r="T24" s="1">
        <f>[1]monthlyFlow!$Y927</f>
        <v>667011</v>
      </c>
      <c r="U24" s="1">
        <f>[1]monthlyFlow!$Z927</f>
        <v>437798</v>
      </c>
      <c r="V24" s="1">
        <f>[1]monthlyFlow!$AA927</f>
        <v>385077</v>
      </c>
      <c r="W24" s="2">
        <f>[1]monthlySaltMass!$C927</f>
        <v>30154.673638331446</v>
      </c>
      <c r="X24" s="2">
        <f>[1]monthlySaltMass!$D927</f>
        <v>90667.398821619339</v>
      </c>
      <c r="Y24" s="1">
        <f>[1]monthlySaltMass!$H927</f>
        <v>80287.593028397794</v>
      </c>
      <c r="Z24" s="1">
        <f>[1]monthlySaltMass!$I927</f>
        <v>7647.2851383469979</v>
      </c>
      <c r="AA24" s="1">
        <f>[1]monthlySaltMass!$J927</f>
        <v>209044.70838147341</v>
      </c>
      <c r="AB24" s="1">
        <f>[1]monthlySaltMass!$L927</f>
        <v>12328.471470955956</v>
      </c>
      <c r="AC24" s="1">
        <f>[1]monthlySaltMass!$M927</f>
        <v>29588.211199762132</v>
      </c>
      <c r="AD24" s="1">
        <f>[1]monthlySaltMass!$N927</f>
        <v>6167.0791391546227</v>
      </c>
      <c r="AE24" s="1">
        <f>[1]monthlySaltMass!$P927</f>
        <v>6469.5785398392291</v>
      </c>
      <c r="AF24" s="1">
        <f>[1]monthlySaltMass!$Q927</f>
        <v>12671.278200747136</v>
      </c>
      <c r="AG24" s="1">
        <f>[1]monthlySaltMass!$R927</f>
        <v>77378.042094607066</v>
      </c>
      <c r="AH24" s="1">
        <f>[1]monthlySaltMass!$S927</f>
        <v>4539.8935419112449</v>
      </c>
      <c r="AI24" s="2">
        <f>[1]monthlySaltMass!$T927</f>
        <v>6574.9695945412159</v>
      </c>
      <c r="AJ24" s="2">
        <f>[1]monthlySaltMass!$U927</f>
        <v>34336.23427666838</v>
      </c>
      <c r="AK24" s="1">
        <f>[1]monthlySaltMass!$V927</f>
        <v>364534.94070457551</v>
      </c>
      <c r="AL24" s="1">
        <f>[1]monthlySaltMass!$W927</f>
        <v>443957.13802840584</v>
      </c>
      <c r="AM24" s="1">
        <f>[1]monthlySaltMass!$X927</f>
        <v>20434.575432801554</v>
      </c>
      <c r="AN24" s="1">
        <f>[1]monthlySaltMass!$Y927</f>
        <v>501704.19713782688</v>
      </c>
      <c r="AO24" s="1">
        <f>[1]monthlySaltMass!$Z927</f>
        <v>331857.17483627831</v>
      </c>
      <c r="AP24" s="1">
        <f>[1]monthlySaltMass!$AA927</f>
        <v>369278.50611312356</v>
      </c>
      <c r="AQ24" s="2">
        <f>[1]monthlyConc!$C927</f>
        <v>467.2</v>
      </c>
      <c r="AR24" s="2">
        <f>[1]monthlyConc!$D927</f>
        <v>651.20000000000005</v>
      </c>
      <c r="AS24" s="1">
        <f>[1]monthlyConc!$H927</f>
        <v>701.8</v>
      </c>
      <c r="AT24" s="1">
        <f>[1]monthlyConc!$I927</f>
        <v>777.6</v>
      </c>
      <c r="AU24" s="1">
        <f>[1]monthlyConc!$J927</f>
        <v>796.6</v>
      </c>
      <c r="AV24" s="2">
        <f>[1]monthlyConc!$L927</f>
        <v>357.5</v>
      </c>
      <c r="AW24" s="1">
        <f>[1]monthlyConc!$M927</f>
        <v>441.9</v>
      </c>
      <c r="AX24" s="1">
        <f>[1]monthlyConc!$N927</f>
        <v>348.5</v>
      </c>
      <c r="AY24" s="1">
        <f>[1]monthlyConc!$P927</f>
        <v>1064</v>
      </c>
      <c r="AZ24" s="1">
        <f>[1]monthlyConc!$Q927</f>
        <v>460.9</v>
      </c>
      <c r="BA24" s="1">
        <f>[1]monthlyConc!$R927</f>
        <v>539.1</v>
      </c>
      <c r="BB24" s="1">
        <f>[1]monthlyConc!$S927</f>
        <v>2817.7</v>
      </c>
      <c r="BC24" s="2">
        <f>[1]monthlyConc!$T927</f>
        <v>159.6</v>
      </c>
      <c r="BD24" s="2">
        <f>[1]monthlyConc!$U927</f>
        <v>529.1</v>
      </c>
      <c r="BE24" s="1">
        <f>[1]monthlyConc!$V927</f>
        <v>439.8</v>
      </c>
      <c r="BF24" s="1">
        <f>[1]monthlyConc!$W927</f>
        <v>514</v>
      </c>
      <c r="BG24" s="1">
        <f>[1]monthlyConc!$X927</f>
        <v>1973.1</v>
      </c>
      <c r="BH24" s="1">
        <f>[1]monthlyConc!$Y927</f>
        <v>553.20000000000005</v>
      </c>
      <c r="BI24" s="1">
        <f>[1]monthlyConc!$Z927</f>
        <v>557.5</v>
      </c>
      <c r="BJ24" s="1">
        <f>[1]monthlyConc!$AA927</f>
        <v>705.3</v>
      </c>
      <c r="BK24" s="4">
        <v>344783.74793936702</v>
      </c>
      <c r="BL24" s="4">
        <v>60705.7361164338</v>
      </c>
      <c r="BM24" s="4">
        <v>129.494217878359</v>
      </c>
    </row>
    <row r="25" spans="1:65" x14ac:dyDescent="0.25">
      <c r="A25" s="3">
        <f>[1]monthlyFlow!B928</f>
        <v>37256</v>
      </c>
      <c r="B25" s="1" t="s">
        <v>41</v>
      </c>
      <c r="C25" s="2">
        <f>[1]monthlyFlow!$C928</f>
        <v>36710</v>
      </c>
      <c r="D25" s="2">
        <f>[1]monthlyFlow!$D928</f>
        <v>79491</v>
      </c>
      <c r="E25" s="1">
        <f>[1]monthlyFlow!$H928</f>
        <v>74448</v>
      </c>
      <c r="F25" s="1">
        <f>[1]monthlyFlow!$I928</f>
        <v>7783</v>
      </c>
      <c r="G25" s="1">
        <f>[1]monthlyFlow!$J928</f>
        <v>159937</v>
      </c>
      <c r="H25" s="1">
        <f>[1]monthlyFlow!$L928</f>
        <v>28503</v>
      </c>
      <c r="I25" s="1">
        <f>[1]monthlyFlow!$M928</f>
        <v>50747</v>
      </c>
      <c r="J25" s="1">
        <f>[1]monthlyFlow!$N928</f>
        <v>13996</v>
      </c>
      <c r="K25" s="1">
        <f>[1]monthlyFlow!$P928</f>
        <v>5977</v>
      </c>
      <c r="L25" s="1">
        <f>[1]monthlyFlow!$Q928</f>
        <v>14583</v>
      </c>
      <c r="M25" s="1">
        <f>[1]monthlyFlow!$R928</f>
        <v>90146</v>
      </c>
      <c r="N25" s="1">
        <f>[1]monthlyFlow!$S928</f>
        <v>813</v>
      </c>
      <c r="O25" s="2">
        <f>[1]monthlyFlow!$T928</f>
        <v>30423</v>
      </c>
      <c r="P25" s="2">
        <f>[1]monthlyFlow!$U928</f>
        <v>50042</v>
      </c>
      <c r="Q25" s="1">
        <f>[1]monthlyFlow!$V928</f>
        <v>801657</v>
      </c>
      <c r="R25" s="1">
        <f>[1]monthlyFlow!$W928</f>
        <v>814893</v>
      </c>
      <c r="S25" s="1">
        <f>[1]monthlyFlow!$X928</f>
        <v>10541</v>
      </c>
      <c r="T25" s="1">
        <f>[1]monthlyFlow!$Y928</f>
        <v>757975</v>
      </c>
      <c r="U25" s="1">
        <f>[1]monthlyFlow!$Z928</f>
        <v>367086</v>
      </c>
      <c r="V25" s="1">
        <f>[1]monthlyFlow!$AA928</f>
        <v>335608</v>
      </c>
      <c r="W25" s="2">
        <f>[1]monthlySaltMass!$C928</f>
        <v>28495.546743217543</v>
      </c>
      <c r="X25" s="2">
        <f>[1]monthlySaltMass!$D928</f>
        <v>79850.458446628239</v>
      </c>
      <c r="Y25" s="1">
        <f>[1]monthlySaltMass!$H928</f>
        <v>67071.347773059926</v>
      </c>
      <c r="Z25" s="1">
        <f>[1]monthlySaltMass!$I928</f>
        <v>8394.9294631421453</v>
      </c>
      <c r="AA25" s="1">
        <f>[1]monthlySaltMass!$J928</f>
        <v>184624.44485495391</v>
      </c>
      <c r="AB25" s="1">
        <f>[1]monthlySaltMass!$L928</f>
        <v>13808.260188336802</v>
      </c>
      <c r="AC25" s="1">
        <f>[1]monthlySaltMass!$M928</f>
        <v>30490.668164368541</v>
      </c>
      <c r="AD25" s="1">
        <f>[1]monthlySaltMass!$N928</f>
        <v>7356.9592444827631</v>
      </c>
      <c r="AE25" s="1">
        <f>[1]monthlySaltMass!$P928</f>
        <v>7958.5065310961299</v>
      </c>
      <c r="AF25" s="1">
        <f>[1]monthlySaltMass!$Q928</f>
        <v>10280.830599334358</v>
      </c>
      <c r="AG25" s="1">
        <f>[1]monthlySaltMass!$R928</f>
        <v>71224.580972525568</v>
      </c>
      <c r="AH25" s="1">
        <f>[1]monthlySaltMass!$S928</f>
        <v>3332.9195667142981</v>
      </c>
      <c r="AI25" s="2">
        <f>[1]monthlySaltMass!$T928</f>
        <v>6639.1065839835883</v>
      </c>
      <c r="AJ25" s="2">
        <f>[1]monthlySaltMass!$U928</f>
        <v>35156.504400074766</v>
      </c>
      <c r="AK25" s="1">
        <f>[1]monthlySaltMass!$V928</f>
        <v>483191.05637938151</v>
      </c>
      <c r="AL25" s="1">
        <f>[1]monthlySaltMass!$W928</f>
        <v>551775.60627918621</v>
      </c>
      <c r="AM25" s="1">
        <f>[1]monthlySaltMass!$X928</f>
        <v>27093.685710065016</v>
      </c>
      <c r="AN25" s="1">
        <f>[1]monthlySaltMass!$Y928</f>
        <v>571258.04197023553</v>
      </c>
      <c r="AO25" s="1">
        <f>[1]monthlySaltMass!$Z928</f>
        <v>278905.31190750515</v>
      </c>
      <c r="AP25" s="1">
        <f>[1]monthlySaltMass!$AA928</f>
        <v>330372.15602369956</v>
      </c>
      <c r="AQ25" s="2">
        <f>[1]monthlyConc!$C928</f>
        <v>570.9</v>
      </c>
      <c r="AR25" s="2">
        <f>[1]monthlyConc!$D928</f>
        <v>738.8</v>
      </c>
      <c r="AS25" s="1">
        <f>[1]monthlyConc!$H928</f>
        <v>662.6</v>
      </c>
      <c r="AT25" s="1">
        <f>[1]monthlyConc!$I928</f>
        <v>793.3</v>
      </c>
      <c r="AU25" s="1">
        <f>[1]monthlyConc!$J928</f>
        <v>849</v>
      </c>
      <c r="AV25" s="2">
        <f>[1]monthlyConc!$L928</f>
        <v>356.3</v>
      </c>
      <c r="AW25" s="1">
        <f>[1]monthlyConc!$M928</f>
        <v>441.9</v>
      </c>
      <c r="AX25" s="1">
        <f>[1]monthlyConc!$N928</f>
        <v>386.6</v>
      </c>
      <c r="AY25" s="1">
        <f>[1]monthlyConc!$P928</f>
        <v>979.3</v>
      </c>
      <c r="AZ25" s="1">
        <f>[1]monthlyConc!$Q928</f>
        <v>518.5</v>
      </c>
      <c r="BA25" s="1">
        <f>[1]monthlyConc!$R928</f>
        <v>581.1</v>
      </c>
      <c r="BB25" s="1">
        <f>[1]monthlyConc!$S928</f>
        <v>3015.1</v>
      </c>
      <c r="BC25" s="2">
        <f>[1]monthlyConc!$T928</f>
        <v>160.5</v>
      </c>
      <c r="BD25" s="2">
        <f>[1]monthlyConc!$U928</f>
        <v>516.70000000000005</v>
      </c>
      <c r="BE25" s="1">
        <f>[1]monthlyConc!$V928</f>
        <v>443.3</v>
      </c>
      <c r="BF25" s="1">
        <f>[1]monthlyConc!$W928</f>
        <v>498</v>
      </c>
      <c r="BG25" s="1">
        <f>[1]monthlyConc!$X928</f>
        <v>1890.4</v>
      </c>
      <c r="BH25" s="1">
        <f>[1]monthlyConc!$Y928</f>
        <v>554.29999999999995</v>
      </c>
      <c r="BI25" s="1">
        <f>[1]monthlyConc!$Z928</f>
        <v>558.79999999999995</v>
      </c>
      <c r="BJ25" s="1">
        <f>[1]monthlyConc!$AA928</f>
        <v>724</v>
      </c>
      <c r="BK25" s="4">
        <v>287739.37000552501</v>
      </c>
      <c r="BL25" s="4">
        <v>235116.55515094899</v>
      </c>
      <c r="BM25" s="4">
        <v>600.968010407306</v>
      </c>
    </row>
    <row r="26" spans="1:65" x14ac:dyDescent="0.25">
      <c r="A26" s="3">
        <f>[1]monthlyFlow!B929</f>
        <v>37287</v>
      </c>
      <c r="B26" s="1" t="s">
        <v>41</v>
      </c>
      <c r="C26" s="2">
        <f>[1]monthlyFlow!$C929</f>
        <v>43351</v>
      </c>
      <c r="D26" s="2">
        <f>[1]monthlyFlow!$D929</f>
        <v>81757</v>
      </c>
      <c r="E26" s="1">
        <f>[1]monthlyFlow!$H929</f>
        <v>67098</v>
      </c>
      <c r="F26" s="1">
        <f>[1]monthlyFlow!$I929</f>
        <v>6363</v>
      </c>
      <c r="G26" s="1">
        <f>[1]monthlyFlow!$J929</f>
        <v>154293</v>
      </c>
      <c r="H26" s="1">
        <f>[1]monthlyFlow!$L929</f>
        <v>29725</v>
      </c>
      <c r="I26" s="1">
        <f>[1]monthlyFlow!$M929</f>
        <v>51392</v>
      </c>
      <c r="J26" s="1">
        <f>[1]monthlyFlow!$N929</f>
        <v>13715</v>
      </c>
      <c r="K26" s="1">
        <f>[1]monthlyFlow!$P929</f>
        <v>5794</v>
      </c>
      <c r="L26" s="1">
        <f>[1]monthlyFlow!$Q929</f>
        <v>19325</v>
      </c>
      <c r="M26" s="1">
        <f>[1]monthlyFlow!$R929</f>
        <v>97945</v>
      </c>
      <c r="N26" s="1">
        <f>[1]monthlyFlow!$S929</f>
        <v>874</v>
      </c>
      <c r="O26" s="2">
        <f>[1]monthlyFlow!$T929</f>
        <v>30378</v>
      </c>
      <c r="P26" s="2">
        <f>[1]monthlyFlow!$U929</f>
        <v>48996</v>
      </c>
      <c r="Q26" s="1">
        <f>[1]monthlyFlow!$V929</f>
        <v>805447</v>
      </c>
      <c r="R26" s="1">
        <f>[1]monthlyFlow!$W929</f>
        <v>823611</v>
      </c>
      <c r="S26" s="1">
        <f>[1]monthlyFlow!$X929</f>
        <v>8450</v>
      </c>
      <c r="T26" s="1">
        <f>[1]monthlyFlow!$Y929</f>
        <v>702000</v>
      </c>
      <c r="U26" s="1">
        <f>[1]monthlyFlow!$Z929</f>
        <v>398307</v>
      </c>
      <c r="V26" s="1">
        <f>[1]monthlyFlow!$AA929</f>
        <v>361394</v>
      </c>
      <c r="W26" s="2">
        <f>[1]monthlySaltMass!$C929</f>
        <v>30444.020979834135</v>
      </c>
      <c r="X26" s="2">
        <f>[1]monthlySaltMass!$D929</f>
        <v>82260.100059604491</v>
      </c>
      <c r="Y26" s="1">
        <f>[1]monthlySaltMass!$H929</f>
        <v>59756.264641503032</v>
      </c>
      <c r="Z26" s="1">
        <f>[1]monthlySaltMass!$I929</f>
        <v>7179.0655770024596</v>
      </c>
      <c r="AA26" s="1">
        <f>[1]monthlySaltMass!$J929</f>
        <v>169319.17250309949</v>
      </c>
      <c r="AB26" s="1">
        <f>[1]monthlySaltMass!$L929</f>
        <v>14371.96603796934</v>
      </c>
      <c r="AC26" s="1">
        <f>[1]monthlySaltMass!$M929</f>
        <v>30871.220338648232</v>
      </c>
      <c r="AD26" s="1">
        <f>[1]monthlySaltMass!$N929</f>
        <v>7162.6327772436762</v>
      </c>
      <c r="AE26" s="1">
        <f>[1]monthlySaltMass!$P929</f>
        <v>7795.1927091460257</v>
      </c>
      <c r="AF26" s="1">
        <f>[1]monthlySaltMass!$Q929</f>
        <v>12438.852639625022</v>
      </c>
      <c r="AG26" s="1">
        <f>[1]monthlySaltMass!$R929</f>
        <v>73497.950909179461</v>
      </c>
      <c r="AH26" s="1">
        <f>[1]monthlySaltMass!$S929</f>
        <v>3524.4054175941519</v>
      </c>
      <c r="AI26" s="2">
        <f>[1]monthlySaltMass!$T929</f>
        <v>6633.4167853628333</v>
      </c>
      <c r="AJ26" s="2">
        <f>[1]monthlySaltMass!$U929</f>
        <v>32962.708024589097</v>
      </c>
      <c r="AK26" s="1">
        <f>[1]monthlySaltMass!$V929</f>
        <v>485365.92850124242</v>
      </c>
      <c r="AL26" s="1">
        <f>[1]monthlySaltMass!$W929</f>
        <v>557678.68770894688</v>
      </c>
      <c r="AM26" s="1">
        <f>[1]monthlySaltMass!$X929</f>
        <v>22456.763745520257</v>
      </c>
      <c r="AN26" s="1">
        <f>[1]monthlySaltMass!$Y929</f>
        <v>519145.07415578025</v>
      </c>
      <c r="AO26" s="1">
        <f>[1]monthlySaltMass!$Z929</f>
        <v>303655.43704595597</v>
      </c>
      <c r="AP26" s="1">
        <f>[1]monthlySaltMass!$AA929</f>
        <v>344306.8175215206</v>
      </c>
      <c r="AQ26" s="2">
        <f>[1]monthlyConc!$C929</f>
        <v>516.5</v>
      </c>
      <c r="AR26" s="2">
        <f>[1]monthlyConc!$D929</f>
        <v>740</v>
      </c>
      <c r="AS26" s="1">
        <f>[1]monthlyConc!$H929</f>
        <v>655</v>
      </c>
      <c r="AT26" s="1">
        <f>[1]monthlyConc!$I929</f>
        <v>829.8</v>
      </c>
      <c r="AU26" s="1">
        <f>[1]monthlyConc!$J929</f>
        <v>807.1</v>
      </c>
      <c r="AV26" s="2">
        <f>[1]monthlyConc!$L929</f>
        <v>355.6</v>
      </c>
      <c r="AW26" s="1">
        <f>[1]monthlyConc!$M929</f>
        <v>441.8</v>
      </c>
      <c r="AX26" s="1">
        <f>[1]monthlyConc!$N929</f>
        <v>384.1</v>
      </c>
      <c r="AY26" s="1">
        <f>[1]monthlyConc!$P929</f>
        <v>989.5</v>
      </c>
      <c r="AZ26" s="1">
        <f>[1]monthlyConc!$Q929</f>
        <v>473.4</v>
      </c>
      <c r="BA26" s="1">
        <f>[1]monthlyConc!$R929</f>
        <v>551.9</v>
      </c>
      <c r="BB26" s="1">
        <f>[1]monthlyConc!$S929</f>
        <v>2965.8</v>
      </c>
      <c r="BC26" s="2">
        <f>[1]monthlyConc!$T929</f>
        <v>160.6</v>
      </c>
      <c r="BD26" s="2">
        <f>[1]monthlyConc!$U929</f>
        <v>494.8</v>
      </c>
      <c r="BE26" s="1">
        <f>[1]monthlyConc!$V929</f>
        <v>443.2</v>
      </c>
      <c r="BF26" s="1">
        <f>[1]monthlyConc!$W929</f>
        <v>498</v>
      </c>
      <c r="BG26" s="1">
        <f>[1]monthlyConc!$X929</f>
        <v>1954.6</v>
      </c>
      <c r="BH26" s="1">
        <f>[1]monthlyConc!$Y929</f>
        <v>543.9</v>
      </c>
      <c r="BI26" s="1">
        <f>[1]monthlyConc!$Z929</f>
        <v>560.70000000000005</v>
      </c>
      <c r="BJ26" s="1">
        <f>[1]monthlyConc!$AA929</f>
        <v>700.7</v>
      </c>
      <c r="BK26" s="4">
        <v>294758.69649401499</v>
      </c>
      <c r="BL26" s="4">
        <v>163248.656297332</v>
      </c>
      <c r="BM26" s="4">
        <v>407.33377444340499</v>
      </c>
    </row>
    <row r="27" spans="1:65" x14ac:dyDescent="0.25">
      <c r="A27" s="3">
        <f>[1]monthlyFlow!B930</f>
        <v>37315</v>
      </c>
      <c r="B27" s="1" t="s">
        <v>41</v>
      </c>
      <c r="C27" s="2">
        <f>[1]monthlyFlow!$C930</f>
        <v>36937</v>
      </c>
      <c r="D27" s="2">
        <f>[1]monthlyFlow!$D930</f>
        <v>67491</v>
      </c>
      <c r="E27" s="1">
        <f>[1]monthlyFlow!$H930</f>
        <v>56272</v>
      </c>
      <c r="F27" s="1">
        <f>[1]monthlyFlow!$I930</f>
        <v>6960</v>
      </c>
      <c r="G27" s="1">
        <f>[1]monthlyFlow!$J930</f>
        <v>133577</v>
      </c>
      <c r="H27" s="1">
        <f>[1]monthlyFlow!$L930</f>
        <v>27134</v>
      </c>
      <c r="I27" s="1">
        <f>[1]monthlyFlow!$M930</f>
        <v>46100</v>
      </c>
      <c r="J27" s="1">
        <f>[1]monthlyFlow!$N930</f>
        <v>12470</v>
      </c>
      <c r="K27" s="1">
        <f>[1]monthlyFlow!$P930</f>
        <v>7214</v>
      </c>
      <c r="L27" s="1">
        <f>[1]monthlyFlow!$Q930</f>
        <v>18262</v>
      </c>
      <c r="M27" s="1">
        <f>[1]monthlyFlow!$R930</f>
        <v>92950</v>
      </c>
      <c r="N27" s="1">
        <f>[1]monthlyFlow!$S930</f>
        <v>1147</v>
      </c>
      <c r="O27" s="2">
        <f>[1]monthlyFlow!$T930</f>
        <v>27480</v>
      </c>
      <c r="P27" s="2">
        <f>[1]monthlyFlow!$U930</f>
        <v>38827</v>
      </c>
      <c r="Q27" s="1">
        <f>[1]monthlyFlow!$V930</f>
        <v>604293</v>
      </c>
      <c r="R27" s="1">
        <f>[1]monthlyFlow!$W930</f>
        <v>629722</v>
      </c>
      <c r="S27" s="1">
        <f>[1]monthlyFlow!$X930</f>
        <v>6008</v>
      </c>
      <c r="T27" s="1">
        <f>[1]monthlyFlow!$Y930</f>
        <v>784474</v>
      </c>
      <c r="U27" s="1">
        <f>[1]monthlyFlow!$Z930</f>
        <v>498612</v>
      </c>
      <c r="V27" s="1">
        <f>[1]monthlyFlow!$AA930</f>
        <v>421196</v>
      </c>
      <c r="W27" s="2">
        <f>[1]monthlySaltMass!$C930</f>
        <v>25281.765416646213</v>
      </c>
      <c r="X27" s="2">
        <f>[1]monthlySaltMass!$D930</f>
        <v>69631.500175330963</v>
      </c>
      <c r="Y27" s="1">
        <f>[1]monthlySaltMass!$H930</f>
        <v>45845.500923336018</v>
      </c>
      <c r="Z27" s="1">
        <f>[1]monthlySaltMass!$I930</f>
        <v>7154.2415921675683</v>
      </c>
      <c r="AA27" s="1">
        <f>[1]monthlySaltMass!$J930</f>
        <v>146367.75373403574</v>
      </c>
      <c r="AB27" s="1">
        <f>[1]monthlySaltMass!$L930</f>
        <v>13115.534446486821</v>
      </c>
      <c r="AC27" s="1">
        <f>[1]monthlySaltMass!$M930</f>
        <v>27698.579273206098</v>
      </c>
      <c r="AD27" s="1">
        <f>[1]monthlySaltMass!$N930</f>
        <v>6665.0293157454844</v>
      </c>
      <c r="AE27" s="1">
        <f>[1]monthlySaltMass!$P930</f>
        <v>8719.8791419605404</v>
      </c>
      <c r="AF27" s="1">
        <f>[1]monthlySaltMass!$Q930</f>
        <v>11583.306634956853</v>
      </c>
      <c r="AG27" s="1">
        <f>[1]monthlySaltMass!$R930</f>
        <v>67866.62408921936</v>
      </c>
      <c r="AH27" s="1">
        <f>[1]monthlySaltMass!$S930</f>
        <v>4321.480029367568</v>
      </c>
      <c r="AI27" s="2">
        <f>[1]monthlySaltMass!$T930</f>
        <v>5996.8658228271051</v>
      </c>
      <c r="AJ27" s="2">
        <f>[1]monthlySaltMass!$U930</f>
        <v>25572.343936644636</v>
      </c>
      <c r="AK27" s="1">
        <f>[1]monthlySaltMass!$V930</f>
        <v>363245.83645032695</v>
      </c>
      <c r="AL27" s="1">
        <f>[1]monthlySaltMass!$W930</f>
        <v>442661.72886217217</v>
      </c>
      <c r="AM27" s="1">
        <f>[1]monthlySaltMass!$X930</f>
        <v>16524.009486362062</v>
      </c>
      <c r="AN27" s="1">
        <f>[1]monthlySaltMass!$Y930</f>
        <v>598375.74633435358</v>
      </c>
      <c r="AO27" s="1">
        <f>[1]monthlySaltMass!$Z930</f>
        <v>381412.58680458996</v>
      </c>
      <c r="AP27" s="1">
        <f>[1]monthlySaltMass!$AA930</f>
        <v>385532.4268537304</v>
      </c>
      <c r="AQ27" s="2">
        <f>[1]monthlyConc!$C930</f>
        <v>503.4</v>
      </c>
      <c r="AR27" s="2">
        <f>[1]monthlyConc!$D930</f>
        <v>758.8</v>
      </c>
      <c r="AS27" s="1">
        <f>[1]monthlyConc!$H930</f>
        <v>599.20000000000005</v>
      </c>
      <c r="AT27" s="1">
        <f>[1]monthlyConc!$I930</f>
        <v>756</v>
      </c>
      <c r="AU27" s="1">
        <f>[1]monthlyConc!$J930</f>
        <v>805.9</v>
      </c>
      <c r="AV27" s="2">
        <f>[1]monthlyConc!$L930</f>
        <v>355.5</v>
      </c>
      <c r="AW27" s="1">
        <f>[1]monthlyConc!$M930</f>
        <v>441.9</v>
      </c>
      <c r="AX27" s="1">
        <f>[1]monthlyConc!$N930</f>
        <v>393.1</v>
      </c>
      <c r="AY27" s="1">
        <f>[1]monthlyConc!$P930</f>
        <v>889</v>
      </c>
      <c r="AZ27" s="1">
        <f>[1]monthlyConc!$Q930</f>
        <v>466.5</v>
      </c>
      <c r="BA27" s="1">
        <f>[1]monthlyConc!$R930</f>
        <v>537</v>
      </c>
      <c r="BB27" s="1">
        <f>[1]monthlyConc!$S930</f>
        <v>2771</v>
      </c>
      <c r="BC27" s="2">
        <f>[1]monthlyConc!$T930</f>
        <v>160.5</v>
      </c>
      <c r="BD27" s="2">
        <f>[1]monthlyConc!$U930</f>
        <v>484.4</v>
      </c>
      <c r="BE27" s="1">
        <f>[1]monthlyConc!$V930</f>
        <v>442.1</v>
      </c>
      <c r="BF27" s="1">
        <f>[1]monthlyConc!$W930</f>
        <v>517</v>
      </c>
      <c r="BG27" s="1">
        <f>[1]monthlyConc!$X930</f>
        <v>2022.8</v>
      </c>
      <c r="BH27" s="1">
        <f>[1]monthlyConc!$Y930</f>
        <v>561</v>
      </c>
      <c r="BI27" s="1">
        <f>[1]monthlyConc!$Z930</f>
        <v>562.6</v>
      </c>
      <c r="BJ27" s="1">
        <f>[1]monthlyConc!$AA930</f>
        <v>673.2</v>
      </c>
      <c r="BK27" s="4">
        <v>276569.17209305498</v>
      </c>
      <c r="BL27" s="4">
        <v>128871.350578029</v>
      </c>
      <c r="BM27" s="4">
        <v>342.70468678664002</v>
      </c>
    </row>
    <row r="28" spans="1:65" x14ac:dyDescent="0.25">
      <c r="A28" s="3">
        <f>[1]monthlyFlow!B931</f>
        <v>37346</v>
      </c>
      <c r="B28" s="1" t="s">
        <v>41</v>
      </c>
      <c r="C28" s="2">
        <f>[1]monthlyFlow!$C931</f>
        <v>46236</v>
      </c>
      <c r="D28" s="2">
        <f>[1]monthlyFlow!$D931</f>
        <v>83446</v>
      </c>
      <c r="E28" s="1">
        <f>[1]monthlyFlow!$H931</f>
        <v>63679</v>
      </c>
      <c r="F28" s="1">
        <f>[1]monthlyFlow!$I931</f>
        <v>8124</v>
      </c>
      <c r="G28" s="1">
        <f>[1]monthlyFlow!$J931</f>
        <v>153061</v>
      </c>
      <c r="H28" s="1">
        <f>[1]monthlyFlow!$L931</f>
        <v>32010</v>
      </c>
      <c r="I28" s="1">
        <f>[1]monthlyFlow!$M931</f>
        <v>51757</v>
      </c>
      <c r="J28" s="1">
        <f>[1]monthlyFlow!$N931</f>
        <v>22293</v>
      </c>
      <c r="K28" s="1">
        <f>[1]monthlyFlow!$P931</f>
        <v>8383</v>
      </c>
      <c r="L28" s="1">
        <f>[1]monthlyFlow!$Q931</f>
        <v>26667</v>
      </c>
      <c r="M28" s="1">
        <f>[1]monthlyFlow!$R931</f>
        <v>144137</v>
      </c>
      <c r="N28" s="1">
        <f>[1]monthlyFlow!$S931</f>
        <v>1620</v>
      </c>
      <c r="O28" s="2">
        <f>[1]monthlyFlow!$T931</f>
        <v>31333</v>
      </c>
      <c r="P28" s="2">
        <f>[1]monthlyFlow!$U931</f>
        <v>40898</v>
      </c>
      <c r="Q28" s="1">
        <f>[1]monthlyFlow!$V931</f>
        <v>611285</v>
      </c>
      <c r="R28" s="1">
        <f>[1]monthlyFlow!$W931</f>
        <v>634486</v>
      </c>
      <c r="S28" s="1">
        <f>[1]monthlyFlow!$X931</f>
        <v>6730</v>
      </c>
      <c r="T28" s="1">
        <f>[1]monthlyFlow!$Y931</f>
        <v>1146265</v>
      </c>
      <c r="U28" s="1">
        <f>[1]monthlyFlow!$Z931</f>
        <v>696903</v>
      </c>
      <c r="V28" s="1">
        <f>[1]monthlyFlow!$AA931</f>
        <v>603063</v>
      </c>
      <c r="W28" s="2">
        <f>[1]monthlySaltMass!$C931</f>
        <v>29025.031269336825</v>
      </c>
      <c r="X28" s="2">
        <f>[1]monthlySaltMass!$D931</f>
        <v>80430.925591574036</v>
      </c>
      <c r="Y28" s="1">
        <f>[1]monthlySaltMass!$H931</f>
        <v>46910.255902654353</v>
      </c>
      <c r="Z28" s="1">
        <f>[1]monthlySaltMass!$I931</f>
        <v>8567.2271490267685</v>
      </c>
      <c r="AA28" s="1">
        <f>[1]monthlySaltMass!$J931</f>
        <v>164845.51146945739</v>
      </c>
      <c r="AB28" s="1">
        <f>[1]monthlySaltMass!$L931</f>
        <v>15424.530514629439</v>
      </c>
      <c r="AC28" s="1">
        <f>[1]monthlySaltMass!$M931</f>
        <v>31083.438936269478</v>
      </c>
      <c r="AD28" s="1">
        <f>[1]monthlySaltMass!$N931</f>
        <v>12136.547263425606</v>
      </c>
      <c r="AE28" s="1">
        <f>[1]monthlySaltMass!$P931</f>
        <v>9961.9295352659556</v>
      </c>
      <c r="AF28" s="1">
        <f>[1]monthlySaltMass!$Q931</f>
        <v>15366.242404850342</v>
      </c>
      <c r="AG28" s="1">
        <f>[1]monthlySaltMass!$R931</f>
        <v>101007.22958835644</v>
      </c>
      <c r="AH28" s="1">
        <f>[1]monthlySaltMass!$S931</f>
        <v>5888.5928178881704</v>
      </c>
      <c r="AI28" s="2">
        <f>[1]monthlySaltMass!$T931</f>
        <v>6795.0903050078559</v>
      </c>
      <c r="AJ28" s="2">
        <f>[1]monthlySaltMass!$U931</f>
        <v>26647.191724327229</v>
      </c>
      <c r="AK28" s="1">
        <f>[1]monthlySaltMass!$V931</f>
        <v>396621.94566077553</v>
      </c>
      <c r="AL28" s="1">
        <f>[1]monthlySaltMass!$W931</f>
        <v>473616.6426890564</v>
      </c>
      <c r="AM28" s="1">
        <f>[1]monthlySaltMass!$X931</f>
        <v>18487.789630702911</v>
      </c>
      <c r="AN28" s="1">
        <f>[1]monthlySaltMass!$Y931</f>
        <v>870911.441334337</v>
      </c>
      <c r="AO28" s="1">
        <f>[1]monthlySaltMass!$Z931</f>
        <v>534895.38021098217</v>
      </c>
      <c r="AP28" s="1">
        <f>[1]monthlySaltMass!$AA931</f>
        <v>551262.38758571434</v>
      </c>
      <c r="AQ28" s="2">
        <f>[1]monthlyConc!$C931</f>
        <v>461.7</v>
      </c>
      <c r="AR28" s="2">
        <f>[1]monthlyConc!$D931</f>
        <v>708.9</v>
      </c>
      <c r="AS28" s="1">
        <f>[1]monthlyConc!$H931</f>
        <v>541.79999999999995</v>
      </c>
      <c r="AT28" s="1">
        <f>[1]monthlyConc!$I931</f>
        <v>775.6</v>
      </c>
      <c r="AU28" s="1">
        <f>[1]monthlyConc!$J931</f>
        <v>792.1</v>
      </c>
      <c r="AV28" s="2">
        <f>[1]monthlyConc!$L931</f>
        <v>354.4</v>
      </c>
      <c r="AW28" s="1">
        <f>[1]monthlyConc!$M931</f>
        <v>441.7</v>
      </c>
      <c r="AX28" s="1">
        <f>[1]monthlyConc!$N931</f>
        <v>400.4</v>
      </c>
      <c r="AY28" s="1">
        <f>[1]monthlyConc!$P931</f>
        <v>874</v>
      </c>
      <c r="AZ28" s="1">
        <f>[1]monthlyConc!$Q931</f>
        <v>423.8</v>
      </c>
      <c r="BA28" s="1">
        <f>[1]monthlyConc!$R931</f>
        <v>515.4</v>
      </c>
      <c r="BB28" s="1">
        <f>[1]monthlyConc!$S931</f>
        <v>2673.4</v>
      </c>
      <c r="BC28" s="2">
        <f>[1]monthlyConc!$T931</f>
        <v>159.5</v>
      </c>
      <c r="BD28" s="2">
        <f>[1]monthlyConc!$U931</f>
        <v>479.2</v>
      </c>
      <c r="BE28" s="1">
        <f>[1]monthlyConc!$V931</f>
        <v>477.2</v>
      </c>
      <c r="BF28" s="1">
        <f>[1]monthlyConc!$W931</f>
        <v>549</v>
      </c>
      <c r="BG28" s="1">
        <f>[1]monthlyConc!$X931</f>
        <v>2020.4</v>
      </c>
      <c r="BH28" s="1">
        <f>[1]monthlyConc!$Y931</f>
        <v>558.79999999999995</v>
      </c>
      <c r="BI28" s="1">
        <f>[1]monthlyConc!$Z931</f>
        <v>564.5</v>
      </c>
      <c r="BJ28" s="1">
        <f>[1]monthlyConc!$AA931</f>
        <v>672.3</v>
      </c>
      <c r="BK28" s="4">
        <v>351221.30679656699</v>
      </c>
      <c r="BL28" s="4">
        <v>1051355.4956040899</v>
      </c>
      <c r="BM28" s="4">
        <v>2201.58860237511</v>
      </c>
    </row>
    <row r="29" spans="1:65" x14ac:dyDescent="0.25">
      <c r="A29" s="3">
        <f>[1]monthlyFlow!B932</f>
        <v>37376</v>
      </c>
      <c r="B29" s="1" t="s">
        <v>41</v>
      </c>
      <c r="C29" s="2">
        <f>[1]monthlyFlow!$C932</f>
        <v>77130</v>
      </c>
      <c r="D29" s="2">
        <f>[1]monthlyFlow!$D932</f>
        <v>131744</v>
      </c>
      <c r="E29" s="1">
        <f>[1]monthlyFlow!$H932</f>
        <v>69250</v>
      </c>
      <c r="F29" s="1">
        <f>[1]monthlyFlow!$I932</f>
        <v>13628</v>
      </c>
      <c r="G29" s="1">
        <f>[1]monthlyFlow!$J932</f>
        <v>176835</v>
      </c>
      <c r="H29" s="1">
        <f>[1]monthlyFlow!$L932</f>
        <v>33770</v>
      </c>
      <c r="I29" s="1">
        <f>[1]monthlyFlow!$M932</f>
        <v>50513</v>
      </c>
      <c r="J29" s="1">
        <f>[1]monthlyFlow!$N932</f>
        <v>79931</v>
      </c>
      <c r="K29" s="1">
        <f>[1]monthlyFlow!$P932</f>
        <v>1805</v>
      </c>
      <c r="L29" s="1">
        <f>[1]monthlyFlow!$Q932</f>
        <v>31210</v>
      </c>
      <c r="M29" s="1">
        <f>[1]monthlyFlow!$R932</f>
        <v>196662</v>
      </c>
      <c r="N29" s="1">
        <f>[1]monthlyFlow!$S932</f>
        <v>366</v>
      </c>
      <c r="O29" s="2">
        <f>[1]monthlyFlow!$T932</f>
        <v>43853</v>
      </c>
      <c r="P29" s="2">
        <f>[1]monthlyFlow!$U932</f>
        <v>31393</v>
      </c>
      <c r="Q29" s="1">
        <f>[1]monthlyFlow!$V932</f>
        <v>615500</v>
      </c>
      <c r="R29" s="1">
        <f>[1]monthlyFlow!$W932</f>
        <v>629235</v>
      </c>
      <c r="S29" s="1">
        <f>[1]monthlyFlow!$X932</f>
        <v>5999</v>
      </c>
      <c r="T29" s="1">
        <f>[1]monthlyFlow!$Y932</f>
        <v>1111950</v>
      </c>
      <c r="U29" s="1">
        <f>[1]monthlyFlow!$Z932</f>
        <v>809863</v>
      </c>
      <c r="V29" s="1">
        <f>[1]monthlyFlow!$AA932</f>
        <v>679904</v>
      </c>
      <c r="W29" s="2">
        <f>[1]monthlySaltMass!$C932</f>
        <v>35823.973918940996</v>
      </c>
      <c r="X29" s="2">
        <f>[1]monthlySaltMass!$D932</f>
        <v>84781.269720389668</v>
      </c>
      <c r="Y29" s="1">
        <f>[1]monthlySaltMass!$H932</f>
        <v>43010.891029175327</v>
      </c>
      <c r="Z29" s="1">
        <f>[1]monthlySaltMass!$I932</f>
        <v>10328.366870139731</v>
      </c>
      <c r="AA29" s="1">
        <f>[1]monthlySaltMass!$J932</f>
        <v>153879.50032852302</v>
      </c>
      <c r="AB29" s="1">
        <f>[1]monthlySaltMass!$L932</f>
        <v>16194.557542106981</v>
      </c>
      <c r="AC29" s="1">
        <f>[1]monthlySaltMass!$M932</f>
        <v>30329.468080783394</v>
      </c>
      <c r="AD29" s="1">
        <f>[1]monthlySaltMass!$N932</f>
        <v>28376.229298960014</v>
      </c>
      <c r="AE29" s="1">
        <f>[1]monthlySaltMass!$P932</f>
        <v>3365.1976541081704</v>
      </c>
      <c r="AF29" s="1">
        <f>[1]monthlySaltMass!$Q932</f>
        <v>16991.057286660081</v>
      </c>
      <c r="AG29" s="1">
        <f>[1]monthlySaltMass!$R932</f>
        <v>123215.54110553769</v>
      </c>
      <c r="AH29" s="1">
        <f>[1]monthlySaltMass!$S932</f>
        <v>1707.346670535293</v>
      </c>
      <c r="AI29" s="2">
        <f>[1]monthlySaltMass!$T932</f>
        <v>8860.3460709041847</v>
      </c>
      <c r="AJ29" s="2">
        <f>[1]monthlySaltMass!$U932</f>
        <v>19233.422600060469</v>
      </c>
      <c r="AK29" s="1">
        <f>[1]monthlySaltMass!$V932</f>
        <v>416010.59084025683</v>
      </c>
      <c r="AL29" s="1">
        <f>[1]monthlySaltMass!$W932</f>
        <v>486807.99760780833</v>
      </c>
      <c r="AM29" s="1">
        <f>[1]monthlySaltMass!$X932</f>
        <v>16679.518275692724</v>
      </c>
      <c r="AN29" s="1">
        <f>[1]monthlySaltMass!$Y932</f>
        <v>840606.25527511036</v>
      </c>
      <c r="AO29" s="1">
        <f>[1]monthlySaltMass!$Z932</f>
        <v>623687.97291534138</v>
      </c>
      <c r="AP29" s="1">
        <f>[1]monthlySaltMass!$AA932</f>
        <v>608468.41710029705</v>
      </c>
      <c r="AQ29" s="2">
        <f>[1]monthlyConc!$C932</f>
        <v>341.6</v>
      </c>
      <c r="AR29" s="2">
        <f>[1]monthlyConc!$D932</f>
        <v>473.3</v>
      </c>
      <c r="AS29" s="1">
        <f>[1]monthlyConc!$H932</f>
        <v>456.8</v>
      </c>
      <c r="AT29" s="1">
        <f>[1]monthlyConc!$I932</f>
        <v>557.4</v>
      </c>
      <c r="AU29" s="1">
        <f>[1]monthlyConc!$J932</f>
        <v>640</v>
      </c>
      <c r="AV29" s="2">
        <f>[1]monthlyConc!$L932</f>
        <v>352.7</v>
      </c>
      <c r="AW29" s="1">
        <f>[1]monthlyConc!$M932</f>
        <v>441.6</v>
      </c>
      <c r="AX29" s="1">
        <f>[1]monthlyConc!$N932</f>
        <v>261.10000000000002</v>
      </c>
      <c r="AY29" s="1">
        <f>[1]monthlyConc!$P932</f>
        <v>1371.2</v>
      </c>
      <c r="AZ29" s="1">
        <f>[1]monthlyConc!$Q932</f>
        <v>400.4</v>
      </c>
      <c r="BA29" s="1">
        <f>[1]monthlyConc!$R932</f>
        <v>460.8</v>
      </c>
      <c r="BB29" s="1">
        <f>[1]monthlyConc!$S932</f>
        <v>3430.9</v>
      </c>
      <c r="BC29" s="2">
        <f>[1]monthlyConc!$T932</f>
        <v>148.6</v>
      </c>
      <c r="BD29" s="2">
        <f>[1]monthlyConc!$U932</f>
        <v>450.6</v>
      </c>
      <c r="BE29" s="1">
        <f>[1]monthlyConc!$V932</f>
        <v>497.1</v>
      </c>
      <c r="BF29" s="1">
        <f>[1]monthlyConc!$W932</f>
        <v>569</v>
      </c>
      <c r="BG29" s="1">
        <f>[1]monthlyConc!$X932</f>
        <v>2044.9</v>
      </c>
      <c r="BH29" s="1">
        <f>[1]monthlyConc!$Y932</f>
        <v>556</v>
      </c>
      <c r="BI29" s="1">
        <f>[1]monthlyConc!$Z932</f>
        <v>566.4</v>
      </c>
      <c r="BJ29" s="1">
        <f>[1]monthlyConc!$AA932</f>
        <v>658.2</v>
      </c>
      <c r="BK29" s="4">
        <v>409085.731607205</v>
      </c>
      <c r="BL29" s="4">
        <v>722258.63128364098</v>
      </c>
      <c r="BM29" s="4">
        <v>1298.5116246799701</v>
      </c>
    </row>
    <row r="30" spans="1:65" x14ac:dyDescent="0.25">
      <c r="A30" s="3">
        <f>[1]monthlyFlow!B933</f>
        <v>37407</v>
      </c>
      <c r="B30" s="1" t="s">
        <v>41</v>
      </c>
      <c r="C30" s="2">
        <f>[1]monthlyFlow!$C933</f>
        <v>87743</v>
      </c>
      <c r="D30" s="2">
        <f>[1]monthlyFlow!$D933</f>
        <v>164968</v>
      </c>
      <c r="E30" s="1">
        <f>[1]monthlyFlow!$H933</f>
        <v>54474</v>
      </c>
      <c r="F30" s="1">
        <f>[1]monthlyFlow!$I933</f>
        <v>6953</v>
      </c>
      <c r="G30" s="1">
        <f>[1]monthlyFlow!$J933</f>
        <v>165749</v>
      </c>
      <c r="H30" s="1">
        <f>[1]monthlyFlow!$L933</f>
        <v>66829</v>
      </c>
      <c r="I30" s="1">
        <f>[1]monthlyFlow!$M933</f>
        <v>119262</v>
      </c>
      <c r="J30" s="1">
        <f>[1]monthlyFlow!$N933</f>
        <v>123386</v>
      </c>
      <c r="K30" s="1">
        <f>[1]monthlyFlow!$P933</f>
        <v>1683</v>
      </c>
      <c r="L30" s="1">
        <f>[1]monthlyFlow!$Q933</f>
        <v>27537</v>
      </c>
      <c r="M30" s="1">
        <f>[1]monthlyFlow!$R933</f>
        <v>271088</v>
      </c>
      <c r="N30" s="1">
        <f>[1]monthlyFlow!$S933</f>
        <v>422</v>
      </c>
      <c r="O30" s="2">
        <f>[1]monthlyFlow!$T933</f>
        <v>50169</v>
      </c>
      <c r="P30" s="2">
        <f>[1]monthlyFlow!$U933</f>
        <v>39019</v>
      </c>
      <c r="Q30" s="1">
        <f>[1]monthlyFlow!$V933</f>
        <v>605027</v>
      </c>
      <c r="R30" s="1">
        <f>[1]monthlyFlow!$W933</f>
        <v>626215</v>
      </c>
      <c r="S30" s="1">
        <f>[1]monthlyFlow!$X933</f>
        <v>4183</v>
      </c>
      <c r="T30" s="1">
        <f>[1]monthlyFlow!$Y933</f>
        <v>1170463</v>
      </c>
      <c r="U30" s="1">
        <f>[1]monthlyFlow!$Z933</f>
        <v>788659</v>
      </c>
      <c r="V30" s="1">
        <f>[1]monthlyFlow!$AA933</f>
        <v>628512</v>
      </c>
      <c r="W30" s="2">
        <f>[1]monthlySaltMass!$C933</f>
        <v>40586.290087600792</v>
      </c>
      <c r="X30" s="2">
        <f>[1]monthlySaltMass!$D933</f>
        <v>89967.351952645913</v>
      </c>
      <c r="Y30" s="1">
        <f>[1]monthlySaltMass!$H933</f>
        <v>48491.338726042173</v>
      </c>
      <c r="Z30" s="1">
        <f>[1]monthlySaltMass!$I933</f>
        <v>8534.8589157088027</v>
      </c>
      <c r="AA30" s="1">
        <f>[1]monthlySaltMass!$J933</f>
        <v>163005.38379576601</v>
      </c>
      <c r="AB30" s="1">
        <f>[1]monthlySaltMass!$L933</f>
        <v>31121.326873862738</v>
      </c>
      <c r="AC30" s="1">
        <f>[1]monthlySaltMass!$M933</f>
        <v>68803.049343304723</v>
      </c>
      <c r="AD30" s="1">
        <f>[1]monthlySaltMass!$N933</f>
        <v>21758.974739616977</v>
      </c>
      <c r="AE30" s="1">
        <f>[1]monthlySaltMass!$P933</f>
        <v>3325.6148915619233</v>
      </c>
      <c r="AF30" s="1">
        <f>[1]monthlySaltMass!$Q933</f>
        <v>15717.79519281248</v>
      </c>
      <c r="AG30" s="1">
        <f>[1]monthlySaltMass!$R933</f>
        <v>123698.60795891724</v>
      </c>
      <c r="AH30" s="1">
        <f>[1]monthlySaltMass!$S933</f>
        <v>1956.1864039778798</v>
      </c>
      <c r="AI30" s="2">
        <f>[1]monthlySaltMass!$T933</f>
        <v>9965.9390573709425</v>
      </c>
      <c r="AJ30" s="2">
        <f>[1]monthlySaltMass!$U933</f>
        <v>20982.401323289738</v>
      </c>
      <c r="AK30" s="1">
        <f>[1]monthlySaltMass!$V933</f>
        <v>403749.38767191354</v>
      </c>
      <c r="AL30" s="1">
        <f>[1]monthlySaltMass!$W933</f>
        <v>479362.90964123741</v>
      </c>
      <c r="AM30" s="1">
        <f>[1]monthlySaltMass!$X933</f>
        <v>12310.566015836897</v>
      </c>
      <c r="AN30" s="1">
        <f>[1]monthlySaltMass!$Y933</f>
        <v>893116.10051394219</v>
      </c>
      <c r="AO30" s="1">
        <f>[1]monthlySaltMass!$Z933</f>
        <v>609181.37903848907</v>
      </c>
      <c r="AP30" s="1">
        <f>[1]monthlySaltMass!$AA933</f>
        <v>582131.07064971782</v>
      </c>
      <c r="AQ30" s="2">
        <f>[1]monthlyConc!$C933</f>
        <v>340.2</v>
      </c>
      <c r="AR30" s="2">
        <f>[1]monthlyConc!$D933</f>
        <v>401.1</v>
      </c>
      <c r="AS30" s="1">
        <f>[1]monthlyConc!$H933</f>
        <v>654.70000000000005</v>
      </c>
      <c r="AT30" s="1">
        <f>[1]monthlyConc!$I933</f>
        <v>902.8</v>
      </c>
      <c r="AU30" s="1">
        <f>[1]monthlyConc!$J933</f>
        <v>723.3</v>
      </c>
      <c r="AV30" s="2">
        <f>[1]monthlyConc!$L933</f>
        <v>342.5</v>
      </c>
      <c r="AW30" s="1">
        <f>[1]monthlyConc!$M933</f>
        <v>424.3</v>
      </c>
      <c r="AX30" s="1">
        <f>[1]monthlyConc!$N933</f>
        <v>129.69999999999999</v>
      </c>
      <c r="AY30" s="1">
        <f>[1]monthlyConc!$P933</f>
        <v>1453.3</v>
      </c>
      <c r="AZ30" s="1">
        <f>[1]monthlyConc!$Q933</f>
        <v>419.8</v>
      </c>
      <c r="BA30" s="1">
        <f>[1]monthlyConc!$R933</f>
        <v>335.6</v>
      </c>
      <c r="BB30" s="1">
        <f>[1]monthlyConc!$S933</f>
        <v>3409.3</v>
      </c>
      <c r="BC30" s="2">
        <f>[1]monthlyConc!$T933</f>
        <v>146.1</v>
      </c>
      <c r="BD30" s="2">
        <f>[1]monthlyConc!$U933</f>
        <v>395.5</v>
      </c>
      <c r="BE30" s="1">
        <f>[1]monthlyConc!$V933</f>
        <v>490.8</v>
      </c>
      <c r="BF30" s="1">
        <f>[1]monthlyConc!$W933</f>
        <v>563</v>
      </c>
      <c r="BG30" s="1">
        <f>[1]monthlyConc!$X933</f>
        <v>2164.5</v>
      </c>
      <c r="BH30" s="1">
        <f>[1]monthlyConc!$Y933</f>
        <v>561.20000000000005</v>
      </c>
      <c r="BI30" s="1">
        <f>[1]monthlyConc!$Z933</f>
        <v>568.1</v>
      </c>
      <c r="BJ30" s="1">
        <f>[1]monthlyConc!$AA933</f>
        <v>681.2</v>
      </c>
      <c r="BK30" s="4">
        <v>461765.91637263901</v>
      </c>
      <c r="BL30" s="4">
        <v>136093.87031807</v>
      </c>
      <c r="BM30" s="4">
        <v>216.76248671734101</v>
      </c>
    </row>
    <row r="31" spans="1:65" x14ac:dyDescent="0.25">
      <c r="A31" s="3">
        <f>[1]monthlyFlow!B934</f>
        <v>37437</v>
      </c>
      <c r="B31" s="1" t="s">
        <v>41</v>
      </c>
      <c r="C31" s="2">
        <f>[1]monthlyFlow!$C934</f>
        <v>75236</v>
      </c>
      <c r="D31" s="2">
        <f>[1]monthlyFlow!$D934</f>
        <v>155050</v>
      </c>
      <c r="E31" s="1">
        <f>[1]monthlyFlow!$H934</f>
        <v>50688</v>
      </c>
      <c r="F31" s="1">
        <f>[1]monthlyFlow!$I934</f>
        <v>4547</v>
      </c>
      <c r="G31" s="1">
        <f>[1]monthlyFlow!$J934</f>
        <v>149015</v>
      </c>
      <c r="H31" s="1">
        <f>[1]monthlyFlow!$L934</f>
        <v>43672</v>
      </c>
      <c r="I31" s="1">
        <f>[1]monthlyFlow!$M934</f>
        <v>53520</v>
      </c>
      <c r="J31" s="1">
        <f>[1]monthlyFlow!$N934</f>
        <v>70788</v>
      </c>
      <c r="K31" s="1">
        <f>[1]monthlyFlow!$P934</f>
        <v>1369</v>
      </c>
      <c r="L31" s="1">
        <f>[1]monthlyFlow!$Q934</f>
        <v>11131</v>
      </c>
      <c r="M31" s="1">
        <f>[1]monthlyFlow!$R934</f>
        <v>189476</v>
      </c>
      <c r="N31" s="1">
        <f>[1]monthlyFlow!$S934</f>
        <v>113</v>
      </c>
      <c r="O31" s="2">
        <f>[1]monthlyFlow!$T934</f>
        <v>46466</v>
      </c>
      <c r="P31" s="2">
        <f>[1]monthlyFlow!$U934</f>
        <v>28491</v>
      </c>
      <c r="Q31" s="1">
        <f>[1]monthlyFlow!$V934</f>
        <v>761862</v>
      </c>
      <c r="R31" s="1">
        <f>[1]monthlyFlow!$W934</f>
        <v>768954</v>
      </c>
      <c r="S31" s="1">
        <f>[1]monthlyFlow!$X934</f>
        <v>3098</v>
      </c>
      <c r="T31" s="1">
        <f>[1]monthlyFlow!$Y934</f>
        <v>1035605</v>
      </c>
      <c r="U31" s="1">
        <f>[1]monthlyFlow!$Z934</f>
        <v>816012</v>
      </c>
      <c r="V31" s="1">
        <f>[1]monthlyFlow!$AA934</f>
        <v>588485</v>
      </c>
      <c r="W31" s="2">
        <f>[1]monthlySaltMass!$C934</f>
        <v>35118.185448032971</v>
      </c>
      <c r="X31" s="2">
        <f>[1]monthlySaltMass!$D934</f>
        <v>86202.814925069993</v>
      </c>
      <c r="Y31" s="1">
        <f>[1]monthlySaltMass!$H934</f>
        <v>47664.243753978328</v>
      </c>
      <c r="Z31" s="1">
        <f>[1]monthlySaltMass!$I934</f>
        <v>5256.899809684196</v>
      </c>
      <c r="AA31" s="1">
        <f>[1]monthlySaltMass!$J934</f>
        <v>145332.71427765969</v>
      </c>
      <c r="AB31" s="1">
        <f>[1]monthlySaltMass!$L934</f>
        <v>20729.341047419097</v>
      </c>
      <c r="AC31" s="1">
        <f>[1]monthlySaltMass!$M934</f>
        <v>32076.742461390462</v>
      </c>
      <c r="AD31" s="1">
        <f>[1]monthlySaltMass!$N934</f>
        <v>11415.025813379179</v>
      </c>
      <c r="AE31" s="1">
        <f>[1]monthlySaltMass!$P934</f>
        <v>2823.9059154664192</v>
      </c>
      <c r="AF31" s="1">
        <f>[1]monthlySaltMass!$Q934</f>
        <v>8118.1209709908062</v>
      </c>
      <c r="AG31" s="1">
        <f>[1]monthlySaltMass!$R934</f>
        <v>86639.042065063681</v>
      </c>
      <c r="AH31" s="1">
        <f>[1]monthlySaltMass!$S934</f>
        <v>562.89956708370357</v>
      </c>
      <c r="AI31" s="2">
        <f>[1]monthlySaltMass!$T934</f>
        <v>9306.1618547273665</v>
      </c>
      <c r="AJ31" s="2">
        <f>[1]monthlySaltMass!$U934</f>
        <v>16107.374060538134</v>
      </c>
      <c r="AK31" s="1">
        <f>[1]monthlySaltMass!$V934</f>
        <v>498879.15440475655</v>
      </c>
      <c r="AL31" s="1">
        <f>[1]monthlySaltMass!$W934</f>
        <v>563536.03537848394</v>
      </c>
      <c r="AM31" s="1">
        <f>[1]monthlySaltMass!$X934</f>
        <v>9494.8292518205744</v>
      </c>
      <c r="AN31" s="1">
        <f>[1]monthlySaltMass!$Y934</f>
        <v>798380.21164404042</v>
      </c>
      <c r="AO31" s="1">
        <f>[1]monthlySaltMass!$Z934</f>
        <v>630864.32269341801</v>
      </c>
      <c r="AP31" s="1">
        <f>[1]monthlySaltMass!$AA934</f>
        <v>553059.29239628662</v>
      </c>
      <c r="AQ31" s="2">
        <f>[1]monthlyConc!$C934</f>
        <v>343.3</v>
      </c>
      <c r="AR31" s="2">
        <f>[1]monthlyConc!$D934</f>
        <v>408.9</v>
      </c>
      <c r="AS31" s="1">
        <f>[1]monthlyConc!$H934</f>
        <v>691.6</v>
      </c>
      <c r="AT31" s="1">
        <f>[1]monthlyConc!$I934</f>
        <v>850.3</v>
      </c>
      <c r="AU31" s="1">
        <f>[1]monthlyConc!$J934</f>
        <v>717.3</v>
      </c>
      <c r="AV31" s="2">
        <f>[1]monthlyConc!$L934</f>
        <v>349.1</v>
      </c>
      <c r="AW31" s="1">
        <f>[1]monthlyConc!$M934</f>
        <v>440.8</v>
      </c>
      <c r="AX31" s="1">
        <f>[1]monthlyConc!$N934</f>
        <v>118.6</v>
      </c>
      <c r="AY31" s="1">
        <f>[1]monthlyConc!$P934</f>
        <v>1517.1</v>
      </c>
      <c r="AZ31" s="1">
        <f>[1]monthlyConc!$Q934</f>
        <v>536.4</v>
      </c>
      <c r="BA31" s="1">
        <f>[1]monthlyConc!$R934</f>
        <v>336.3</v>
      </c>
      <c r="BB31" s="1">
        <f>[1]monthlyConc!$S934</f>
        <v>3663.7</v>
      </c>
      <c r="BC31" s="2">
        <f>[1]monthlyConc!$T934</f>
        <v>147.30000000000001</v>
      </c>
      <c r="BD31" s="2">
        <f>[1]monthlyConc!$U934</f>
        <v>415.8</v>
      </c>
      <c r="BE31" s="1">
        <f>[1]monthlyConc!$V934</f>
        <v>481.6</v>
      </c>
      <c r="BF31" s="1">
        <f>[1]monthlyConc!$W934</f>
        <v>539</v>
      </c>
      <c r="BG31" s="1">
        <f>[1]monthlyConc!$X934</f>
        <v>2254.1</v>
      </c>
      <c r="BH31" s="1">
        <f>[1]monthlyConc!$Y934</f>
        <v>567</v>
      </c>
      <c r="BI31" s="1">
        <f>[1]monthlyConc!$Z934</f>
        <v>568.6</v>
      </c>
      <c r="BJ31" s="1">
        <f>[1]monthlyConc!$AA934</f>
        <v>691.2</v>
      </c>
      <c r="BK31" s="4">
        <v>363567.170980161</v>
      </c>
      <c r="BL31" s="4">
        <v>-11166.5957367057</v>
      </c>
      <c r="BM31" s="4">
        <v>-22.589341257455398</v>
      </c>
    </row>
    <row r="32" spans="1:65" x14ac:dyDescent="0.25">
      <c r="A32" s="3">
        <f>[1]monthlyFlow!B935</f>
        <v>37468</v>
      </c>
      <c r="B32" s="1" t="s">
        <v>41</v>
      </c>
      <c r="C32" s="2">
        <f>[1]monthlyFlow!$C935</f>
        <v>67396</v>
      </c>
      <c r="D32" s="2">
        <f>[1]monthlyFlow!$D935</f>
        <v>104491</v>
      </c>
      <c r="E32" s="1">
        <f>[1]monthlyFlow!$H935</f>
        <v>58220</v>
      </c>
      <c r="F32" s="1">
        <f>[1]monthlyFlow!$I935</f>
        <v>332</v>
      </c>
      <c r="G32" s="1">
        <f>[1]monthlyFlow!$J935</f>
        <v>104006</v>
      </c>
      <c r="H32" s="1">
        <f>[1]monthlyFlow!$L935</f>
        <v>31452</v>
      </c>
      <c r="I32" s="1">
        <f>[1]monthlyFlow!$M935</f>
        <v>50829</v>
      </c>
      <c r="J32" s="1">
        <f>[1]monthlyFlow!$N935</f>
        <v>1495</v>
      </c>
      <c r="K32" s="1">
        <f>[1]monthlyFlow!$P935</f>
        <v>439</v>
      </c>
      <c r="L32" s="1">
        <f>[1]monthlyFlow!$Q935</f>
        <v>4497</v>
      </c>
      <c r="M32" s="1">
        <f>[1]monthlyFlow!$R935</f>
        <v>54620</v>
      </c>
      <c r="N32" s="1">
        <f>[1]monthlyFlow!$S935</f>
        <v>15</v>
      </c>
      <c r="O32" s="2">
        <f>[1]monthlyFlow!$T935</f>
        <v>51781</v>
      </c>
      <c r="P32" s="2">
        <f>[1]monthlyFlow!$U935</f>
        <v>23378</v>
      </c>
      <c r="Q32" s="1">
        <f>[1]monthlyFlow!$V935</f>
        <v>917369</v>
      </c>
      <c r="R32" s="1">
        <f>[1]monthlyFlow!$W935</f>
        <v>927371</v>
      </c>
      <c r="S32" s="1">
        <f>[1]monthlyFlow!$X935</f>
        <v>3928</v>
      </c>
      <c r="T32" s="1">
        <f>[1]monthlyFlow!$Y935</f>
        <v>1007102</v>
      </c>
      <c r="U32" s="1">
        <f>[1]monthlyFlow!$Z935</f>
        <v>887815</v>
      </c>
      <c r="V32" s="1">
        <f>[1]monthlyFlow!$AA935</f>
        <v>643170</v>
      </c>
      <c r="W32" s="2">
        <f>[1]monthlySaltMass!$C935</f>
        <v>35325.723935770002</v>
      </c>
      <c r="X32" s="2">
        <f>[1]monthlySaltMass!$D935</f>
        <v>81081.042631902339</v>
      </c>
      <c r="Y32" s="1">
        <f>[1]monthlySaltMass!$H935</f>
        <v>46601.382790832868</v>
      </c>
      <c r="Z32" s="1">
        <f>[1]monthlySaltMass!$I935</f>
        <v>856.95570744495058</v>
      </c>
      <c r="AA32" s="1">
        <f>[1]monthlySaltMass!$J935</f>
        <v>126395.41233637894</v>
      </c>
      <c r="AB32" s="1">
        <f>[1]monthlySaltMass!$L935</f>
        <v>15164.202138649533</v>
      </c>
      <c r="AC32" s="1">
        <f>[1]monthlySaltMass!$M935</f>
        <v>30546.847838484104</v>
      </c>
      <c r="AD32" s="1">
        <f>[1]monthlySaltMass!$N935</f>
        <v>1047.6547190144993</v>
      </c>
      <c r="AE32" s="1">
        <f>[1]monthlySaltMass!$P935</f>
        <v>1290.365073485508</v>
      </c>
      <c r="AF32" s="1">
        <f>[1]monthlySaltMass!$Q935</f>
        <v>4532.6214987675912</v>
      </c>
      <c r="AG32" s="1">
        <f>[1]monthlySaltMass!$R935</f>
        <v>38417.291319409625</v>
      </c>
      <c r="AH32" s="1">
        <f>[1]monthlySaltMass!$S935</f>
        <v>85.01046172138085</v>
      </c>
      <c r="AI32" s="2">
        <f>[1]monthlySaltMass!$T935</f>
        <v>10229.834655770959</v>
      </c>
      <c r="AJ32" s="2">
        <f>[1]monthlySaltMass!$U935</f>
        <v>12949.736920772877</v>
      </c>
      <c r="AK32" s="1">
        <f>[1]monthlySaltMass!$V935</f>
        <v>595094.64666942297</v>
      </c>
      <c r="AL32" s="1">
        <f>[1]monthlySaltMass!$W935</f>
        <v>659458.94946085068</v>
      </c>
      <c r="AM32" s="1">
        <f>[1]monthlySaltMass!$X935</f>
        <v>11588.941367062891</v>
      </c>
      <c r="AN32" s="1">
        <f>[1]monthlySaltMass!$Y935</f>
        <v>779829.6679412314</v>
      </c>
      <c r="AO32" s="1">
        <f>[1]monthlySaltMass!$Z935</f>
        <v>686858.5542701477</v>
      </c>
      <c r="AP32" s="1">
        <f>[1]monthlySaltMass!$AA935</f>
        <v>611011.08445649478</v>
      </c>
      <c r="AQ32" s="2">
        <f>[1]monthlyConc!$C935</f>
        <v>385.5</v>
      </c>
      <c r="AR32" s="2">
        <f>[1]monthlyConc!$D935</f>
        <v>570.70000000000005</v>
      </c>
      <c r="AS32" s="1">
        <f>[1]monthlyConc!$H935</f>
        <v>588.70000000000005</v>
      </c>
      <c r="AT32" s="1">
        <f>[1]monthlyConc!$I935</f>
        <v>1898.4</v>
      </c>
      <c r="AU32" s="1">
        <f>[1]monthlyConc!$J935</f>
        <v>893.8</v>
      </c>
      <c r="AV32" s="2">
        <f>[1]monthlyConc!$L935</f>
        <v>354.6</v>
      </c>
      <c r="AW32" s="1">
        <f>[1]monthlyConc!$M935</f>
        <v>442</v>
      </c>
      <c r="AX32" s="1">
        <f>[1]monthlyConc!$N935</f>
        <v>515.4</v>
      </c>
      <c r="AY32" s="1">
        <f>[1]monthlyConc!$P935</f>
        <v>2161.8000000000002</v>
      </c>
      <c r="AZ32" s="1">
        <f>[1]monthlyConc!$Q935</f>
        <v>741.3</v>
      </c>
      <c r="BA32" s="1">
        <f>[1]monthlyConc!$R935</f>
        <v>517.29999999999995</v>
      </c>
      <c r="BB32" s="1">
        <f>[1]monthlyConc!$S935</f>
        <v>4168.2</v>
      </c>
      <c r="BC32" s="2">
        <f>[1]monthlyConc!$T935</f>
        <v>145.30000000000001</v>
      </c>
      <c r="BD32" s="2">
        <f>[1]monthlyConc!$U935</f>
        <v>407.4</v>
      </c>
      <c r="BE32" s="1">
        <f>[1]monthlyConc!$V935</f>
        <v>477.1</v>
      </c>
      <c r="BF32" s="1">
        <f>[1]monthlyConc!$W935</f>
        <v>523</v>
      </c>
      <c r="BG32" s="1">
        <f>[1]monthlyConc!$X935</f>
        <v>2169.9</v>
      </c>
      <c r="BH32" s="1">
        <f>[1]monthlyConc!$Y935</f>
        <v>569.5</v>
      </c>
      <c r="BI32" s="1">
        <f>[1]monthlyConc!$Z935</f>
        <v>569</v>
      </c>
      <c r="BJ32" s="1">
        <f>[1]monthlyConc!$AA935</f>
        <v>698.7</v>
      </c>
      <c r="BK32" s="4">
        <v>151609.64414426501</v>
      </c>
      <c r="BL32" s="4">
        <v>-47989.425926076401</v>
      </c>
      <c r="BM32" s="4">
        <v>-232.801706686968</v>
      </c>
    </row>
    <row r="33" spans="1:65" x14ac:dyDescent="0.25">
      <c r="A33" s="3">
        <f>[1]monthlyFlow!B936</f>
        <v>37499</v>
      </c>
      <c r="B33" s="1" t="s">
        <v>41</v>
      </c>
      <c r="C33" s="2">
        <f>[1]monthlyFlow!$C936</f>
        <v>62134</v>
      </c>
      <c r="D33" s="2">
        <f>[1]monthlyFlow!$D936</f>
        <v>93443</v>
      </c>
      <c r="E33" s="1">
        <f>[1]monthlyFlow!$H936</f>
        <v>57047</v>
      </c>
      <c r="F33" s="1">
        <f>[1]monthlyFlow!$I936</f>
        <v>587</v>
      </c>
      <c r="G33" s="1">
        <f>[1]monthlyFlow!$J936</f>
        <v>102380</v>
      </c>
      <c r="H33" s="1">
        <f>[1]monthlyFlow!$L936</f>
        <v>32041</v>
      </c>
      <c r="I33" s="1">
        <f>[1]monthlyFlow!$M936</f>
        <v>50573</v>
      </c>
      <c r="J33" s="1">
        <f>[1]monthlyFlow!$N936</f>
        <v>779</v>
      </c>
      <c r="K33" s="1">
        <f>[1]monthlyFlow!$P936</f>
        <v>363</v>
      </c>
      <c r="L33" s="1">
        <f>[1]monthlyFlow!$Q936</f>
        <v>6194</v>
      </c>
      <c r="M33" s="1">
        <f>[1]monthlyFlow!$R936</f>
        <v>47058</v>
      </c>
      <c r="N33" s="1">
        <f>[1]monthlyFlow!$S936</f>
        <v>445</v>
      </c>
      <c r="O33" s="2">
        <f>[1]monthlyFlow!$T936</f>
        <v>49446</v>
      </c>
      <c r="P33" s="2">
        <f>[1]monthlyFlow!$U936</f>
        <v>27118</v>
      </c>
      <c r="Q33" s="1">
        <f>[1]monthlyFlow!$V936</f>
        <v>908618</v>
      </c>
      <c r="R33" s="1">
        <f>[1]monthlyFlow!$W936</f>
        <v>926442</v>
      </c>
      <c r="S33" s="1">
        <f>[1]monthlyFlow!$X936</f>
        <v>3060</v>
      </c>
      <c r="T33" s="1">
        <f>[1]monthlyFlow!$Y936</f>
        <v>945039</v>
      </c>
      <c r="U33" s="1">
        <f>[1]monthlyFlow!$Z936</f>
        <v>745398</v>
      </c>
      <c r="V33" s="1">
        <f>[1]monthlyFlow!$AA936</f>
        <v>563552</v>
      </c>
      <c r="W33" s="2">
        <f>[1]monthlySaltMass!$C936</f>
        <v>35161.221628868909</v>
      </c>
      <c r="X33" s="2">
        <f>[1]monthlySaltMass!$D936</f>
        <v>77984.128629600338</v>
      </c>
      <c r="Y33" s="1">
        <f>[1]monthlySaltMass!$H936</f>
        <v>57157.593280170062</v>
      </c>
      <c r="Z33" s="1">
        <f>[1]monthlySaltMass!$I936</f>
        <v>1755.5547528202269</v>
      </c>
      <c r="AA33" s="1">
        <f>[1]monthlySaltMass!$J936</f>
        <v>137198.19150731838</v>
      </c>
      <c r="AB33" s="1">
        <f>[1]monthlySaltMass!$L936</f>
        <v>15439.468360488654</v>
      </c>
      <c r="AC33" s="1">
        <f>[1]monthlySaltMass!$M936</f>
        <v>30392.998794697054</v>
      </c>
      <c r="AD33" s="1">
        <f>[1]monthlySaltMass!$N936</f>
        <v>618.56147999421205</v>
      </c>
      <c r="AE33" s="1">
        <f>[1]monthlySaltMass!$P936</f>
        <v>1092.8879858043322</v>
      </c>
      <c r="AF33" s="1">
        <f>[1]monthlySaltMass!$Q936</f>
        <v>5739.4414236900302</v>
      </c>
      <c r="AG33" s="1">
        <f>[1]monthlySaltMass!$R936</f>
        <v>35779.411647830508</v>
      </c>
      <c r="AH33" s="1">
        <f>[1]monthlySaltMass!$S936</f>
        <v>1381.2123138335949</v>
      </c>
      <c r="AI33" s="2">
        <f>[1]monthlySaltMass!$T936</f>
        <v>9849.2090594716465</v>
      </c>
      <c r="AJ33" s="2">
        <f>[1]monthlySaltMass!$U936</f>
        <v>14892.378865663961</v>
      </c>
      <c r="AK33" s="1">
        <f>[1]monthlySaltMass!$V936</f>
        <v>582499.55754667276</v>
      </c>
      <c r="AL33" s="1">
        <f>[1]monthlySaltMass!$W936</f>
        <v>652500.06890656543</v>
      </c>
      <c r="AM33" s="1">
        <f>[1]monthlySaltMass!$X936</f>
        <v>9439.9424850839132</v>
      </c>
      <c r="AN33" s="1">
        <f>[1]monthlySaltMass!$Y936</f>
        <v>732029.38963686093</v>
      </c>
      <c r="AO33" s="1">
        <f>[1]monthlySaltMass!$Z936</f>
        <v>576981.61322438391</v>
      </c>
      <c r="AP33" s="1">
        <f>[1]monthlySaltMass!$AA936</f>
        <v>537059.7706597083</v>
      </c>
      <c r="AQ33" s="2">
        <f>[1]monthlyConc!$C936</f>
        <v>416.2</v>
      </c>
      <c r="AR33" s="2">
        <f>[1]monthlyConc!$D936</f>
        <v>613.79999999999995</v>
      </c>
      <c r="AS33" s="1">
        <f>[1]monthlyConc!$H936</f>
        <v>736.9</v>
      </c>
      <c r="AT33" s="1">
        <f>[1]monthlyConc!$I936</f>
        <v>2199.6</v>
      </c>
      <c r="AU33" s="1">
        <f>[1]monthlyConc!$J936</f>
        <v>985.6</v>
      </c>
      <c r="AV33" s="2">
        <f>[1]monthlyConc!$L936</f>
        <v>354.4</v>
      </c>
      <c r="AW33" s="1">
        <f>[1]monthlyConc!$M936</f>
        <v>442</v>
      </c>
      <c r="AX33" s="1">
        <f>[1]monthlyConc!$N936</f>
        <v>584</v>
      </c>
      <c r="AY33" s="1">
        <f>[1]monthlyConc!$P936</f>
        <v>2214.3000000000002</v>
      </c>
      <c r="AZ33" s="1">
        <f>[1]monthlyConc!$Q936</f>
        <v>681.5</v>
      </c>
      <c r="BA33" s="1">
        <f>[1]monthlyConc!$R936</f>
        <v>559.20000000000005</v>
      </c>
      <c r="BB33" s="1">
        <f>[1]monthlyConc!$S936</f>
        <v>2282.8000000000002</v>
      </c>
      <c r="BC33" s="2">
        <f>[1]monthlyConc!$T936</f>
        <v>146.5</v>
      </c>
      <c r="BD33" s="2">
        <f>[1]monthlyConc!$U936</f>
        <v>403.9</v>
      </c>
      <c r="BE33" s="1">
        <f>[1]monthlyConc!$V936</f>
        <v>471.5</v>
      </c>
      <c r="BF33" s="1">
        <f>[1]monthlyConc!$W936</f>
        <v>518</v>
      </c>
      <c r="BG33" s="1">
        <f>[1]monthlyConc!$X936</f>
        <v>2268.9</v>
      </c>
      <c r="BH33" s="1">
        <f>[1]monthlyConc!$Y936</f>
        <v>569.70000000000005</v>
      </c>
      <c r="BI33" s="1">
        <f>[1]monthlyConc!$Z936</f>
        <v>569.29999999999995</v>
      </c>
      <c r="BJ33" s="1">
        <f>[1]monthlyConc!$AA936</f>
        <v>700.9</v>
      </c>
      <c r="BK33" s="4">
        <v>158800.62568441301</v>
      </c>
      <c r="BL33" s="4">
        <v>-60933.3684423128</v>
      </c>
      <c r="BM33" s="4">
        <v>-282.20870845260498</v>
      </c>
    </row>
    <row r="34" spans="1:65" x14ac:dyDescent="0.25">
      <c r="A34" s="3">
        <f>[1]monthlyFlow!B937</f>
        <v>37529</v>
      </c>
      <c r="B34" s="1" t="s">
        <v>41</v>
      </c>
      <c r="C34" s="2">
        <f>[1]monthlyFlow!$C937</f>
        <v>46992</v>
      </c>
      <c r="D34" s="2">
        <f>[1]monthlyFlow!$D937</f>
        <v>77118</v>
      </c>
      <c r="E34" s="1">
        <f>[1]monthlyFlow!$H937</f>
        <v>68253</v>
      </c>
      <c r="F34" s="1">
        <f>[1]monthlyFlow!$I937</f>
        <v>8387</v>
      </c>
      <c r="G34" s="1">
        <f>[1]monthlyFlow!$J937</f>
        <v>149758</v>
      </c>
      <c r="H34" s="1">
        <f>[1]monthlyFlow!$L937</f>
        <v>35497</v>
      </c>
      <c r="I34" s="1">
        <f>[1]monthlyFlow!$M937</f>
        <v>52334</v>
      </c>
      <c r="J34" s="1">
        <f>[1]monthlyFlow!$N937</f>
        <v>2308</v>
      </c>
      <c r="K34" s="1">
        <f>[1]monthlyFlow!$P937</f>
        <v>3180</v>
      </c>
      <c r="L34" s="1">
        <f>[1]monthlyFlow!$Q937</f>
        <v>12330</v>
      </c>
      <c r="M34" s="1">
        <f>[1]monthlyFlow!$R937</f>
        <v>87586</v>
      </c>
      <c r="N34" s="1">
        <f>[1]monthlyFlow!$S937</f>
        <v>5195</v>
      </c>
      <c r="O34" s="2">
        <f>[1]monthlyFlow!$T937</f>
        <v>36106</v>
      </c>
      <c r="P34" s="2">
        <f>[1]monthlyFlow!$U937</f>
        <v>111744</v>
      </c>
      <c r="Q34" s="1">
        <f>[1]monthlyFlow!$V937</f>
        <v>492035</v>
      </c>
      <c r="R34" s="1">
        <f>[1]monthlyFlow!$W937</f>
        <v>596058</v>
      </c>
      <c r="S34" s="1">
        <f>[1]monthlyFlow!$X937</f>
        <v>7607</v>
      </c>
      <c r="T34" s="1">
        <f>[1]monthlyFlow!$Y937</f>
        <v>664240</v>
      </c>
      <c r="U34" s="1">
        <f>[1]monthlyFlow!$Z937</f>
        <v>620349</v>
      </c>
      <c r="V34" s="1">
        <f>[1]monthlyFlow!$AA937</f>
        <v>495161</v>
      </c>
      <c r="W34" s="2">
        <f>[1]monthlySaltMass!$C937</f>
        <v>31205.572250946298</v>
      </c>
      <c r="X34" s="2">
        <f>[1]monthlySaltMass!$D937</f>
        <v>70850.389728512673</v>
      </c>
      <c r="Y34" s="1">
        <f>[1]monthlySaltMass!$H937</f>
        <v>86695.024723426584</v>
      </c>
      <c r="Z34" s="1">
        <f>[1]monthlySaltMass!$I937</f>
        <v>9895.9810614394137</v>
      </c>
      <c r="AA34" s="1">
        <f>[1]monthlySaltMass!$J937</f>
        <v>212071.28721620972</v>
      </c>
      <c r="AB34" s="1">
        <f>[1]monthlySaltMass!$L937</f>
        <v>17003.442629603738</v>
      </c>
      <c r="AC34" s="1">
        <f>[1]monthlySaltMass!$M937</f>
        <v>31387.270810643564</v>
      </c>
      <c r="AD34" s="1">
        <f>[1]monthlySaltMass!$N937</f>
        <v>1581.2943875776912</v>
      </c>
      <c r="AE34" s="1">
        <f>[1]monthlySaltMass!$P937</f>
        <v>4953.2778678995592</v>
      </c>
      <c r="AF34" s="1">
        <f>[1]monthlySaltMass!$Q937</f>
        <v>8868.5233803564624</v>
      </c>
      <c r="AG34" s="1">
        <f>[1]monthlySaltMass!$R937</f>
        <v>76525.818028426773</v>
      </c>
      <c r="AH34" s="1">
        <f>[1]monthlySaltMass!$S937</f>
        <v>12888.007765674065</v>
      </c>
      <c r="AI34" s="2">
        <f>[1]monthlySaltMass!$T937</f>
        <v>7560.1892193348885</v>
      </c>
      <c r="AJ34" s="2">
        <f>[1]monthlySaltMass!$U937</f>
        <v>97526.840671526894</v>
      </c>
      <c r="AK34" s="1">
        <f>[1]monthlySaltMass!$V937</f>
        <v>306872.02798847825</v>
      </c>
      <c r="AL34" s="1">
        <f>[1]monthlySaltMass!$W937</f>
        <v>436827.38132011582</v>
      </c>
      <c r="AM34" s="1">
        <f>[1]monthlySaltMass!$X937</f>
        <v>19659.949875461596</v>
      </c>
      <c r="AN34" s="1">
        <f>[1]monthlySaltMass!$Y937</f>
        <v>514160.57833287009</v>
      </c>
      <c r="AO34" s="1">
        <f>[1]monthlySaltMass!$Z937</f>
        <v>480523.76656607504</v>
      </c>
      <c r="AP34" s="1">
        <f>[1]monthlySaltMass!$AA937</f>
        <v>476461.91685963416</v>
      </c>
      <c r="AQ34" s="2">
        <f>[1]monthlyConc!$C937</f>
        <v>488.4</v>
      </c>
      <c r="AR34" s="2">
        <f>[1]monthlyConc!$D937</f>
        <v>675.7</v>
      </c>
      <c r="AS34" s="1">
        <f>[1]monthlyConc!$H937</f>
        <v>934.2</v>
      </c>
      <c r="AT34" s="1">
        <f>[1]monthlyConc!$I937</f>
        <v>867.8</v>
      </c>
      <c r="AU34" s="1">
        <f>[1]monthlyConc!$J937</f>
        <v>1041.5</v>
      </c>
      <c r="AV34" s="2">
        <f>[1]monthlyConc!$L937</f>
        <v>352.3</v>
      </c>
      <c r="AW34" s="1">
        <f>[1]monthlyConc!$M937</f>
        <v>441.1</v>
      </c>
      <c r="AX34" s="1">
        <f>[1]monthlyConc!$N937</f>
        <v>503.9</v>
      </c>
      <c r="AY34" s="1">
        <f>[1]monthlyConc!$P937</f>
        <v>1145.5999999999999</v>
      </c>
      <c r="AZ34" s="1">
        <f>[1]monthlyConc!$Q937</f>
        <v>529</v>
      </c>
      <c r="BA34" s="1">
        <f>[1]monthlyConc!$R937</f>
        <v>642.6</v>
      </c>
      <c r="BB34" s="1">
        <f>[1]monthlyConc!$S937</f>
        <v>1824.6</v>
      </c>
      <c r="BC34" s="2">
        <f>[1]monthlyConc!$T937</f>
        <v>154</v>
      </c>
      <c r="BD34" s="2">
        <f>[1]monthlyConc!$U937</f>
        <v>641.9</v>
      </c>
      <c r="BE34" s="1">
        <f>[1]monthlyConc!$V937</f>
        <v>458.7</v>
      </c>
      <c r="BF34" s="1">
        <f>[1]monthlyConc!$W937</f>
        <v>539</v>
      </c>
      <c r="BG34" s="1">
        <f>[1]monthlyConc!$X937</f>
        <v>1900.8</v>
      </c>
      <c r="BH34" s="1">
        <f>[1]monthlyConc!$Y937</f>
        <v>569.29999999999995</v>
      </c>
      <c r="BI34" s="1">
        <f>[1]monthlyConc!$Z937</f>
        <v>569.70000000000005</v>
      </c>
      <c r="BJ34" s="1">
        <f>[1]monthlyConc!$AA937</f>
        <v>707.7</v>
      </c>
      <c r="BK34" s="4">
        <v>440507.962409336</v>
      </c>
      <c r="BL34" s="4">
        <v>-23729.568373480899</v>
      </c>
      <c r="BM34" s="4">
        <v>-39.618999977225997</v>
      </c>
    </row>
    <row r="35" spans="1:65" x14ac:dyDescent="0.25">
      <c r="A35" s="3">
        <f>[1]monthlyFlow!B938</f>
        <v>37560</v>
      </c>
      <c r="B35" s="1" t="s">
        <v>41</v>
      </c>
      <c r="C35" s="2">
        <f>[1]monthlyFlow!$C938</f>
        <v>49735</v>
      </c>
      <c r="D35" s="2">
        <f>[1]monthlyFlow!$D938</f>
        <v>82429</v>
      </c>
      <c r="E35" s="1">
        <f>[1]monthlyFlow!$H938</f>
        <v>71348</v>
      </c>
      <c r="F35" s="1">
        <f>[1]monthlyFlow!$I938</f>
        <v>7505</v>
      </c>
      <c r="G35" s="1">
        <f>[1]monthlyFlow!$J938</f>
        <v>159750</v>
      </c>
      <c r="H35" s="1">
        <f>[1]monthlyFlow!$L938</f>
        <v>37353</v>
      </c>
      <c r="I35" s="1">
        <f>[1]monthlyFlow!$M938</f>
        <v>54360.773906749993</v>
      </c>
      <c r="J35" s="1">
        <f>[1]monthlyFlow!$N938</f>
        <v>10522</v>
      </c>
      <c r="K35" s="1">
        <f>[1]monthlyFlow!$P938</f>
        <v>3050</v>
      </c>
      <c r="L35" s="1">
        <f>[1]monthlyFlow!$Q938</f>
        <v>19538</v>
      </c>
      <c r="M35" s="1">
        <f>[1]monthlyFlow!$R938</f>
        <v>97693</v>
      </c>
      <c r="N35" s="1">
        <f>[1]monthlyFlow!$S938</f>
        <v>1107</v>
      </c>
      <c r="O35" s="2">
        <f>[1]monthlyFlow!$T938</f>
        <v>30399</v>
      </c>
      <c r="P35" s="2">
        <f>[1]monthlyFlow!$U938</f>
        <v>46683</v>
      </c>
      <c r="Q35" s="1">
        <f>[1]monthlyFlow!$V938</f>
        <v>503183</v>
      </c>
      <c r="R35" s="1">
        <f>[1]monthlyFlow!$W938</f>
        <v>523847</v>
      </c>
      <c r="S35" s="1">
        <f>[1]monthlyFlow!$X938</f>
        <v>8217</v>
      </c>
      <c r="T35" s="1">
        <f>[1]monthlyFlow!$Y938</f>
        <v>524894</v>
      </c>
      <c r="U35" s="1">
        <f>[1]monthlyFlow!$Z938</f>
        <v>538933</v>
      </c>
      <c r="V35" s="1">
        <f>[1]monthlyFlow!$AA938</f>
        <v>455927</v>
      </c>
      <c r="W35" s="2">
        <f>[1]monthlySaltMass!$C938</f>
        <v>34041.438205509367</v>
      </c>
      <c r="X35" s="2">
        <f>[1]monthlySaltMass!$D938</f>
        <v>78565.271529060075</v>
      </c>
      <c r="Y35" s="1">
        <f>[1]monthlySaltMass!$H938</f>
        <v>89520.388065982537</v>
      </c>
      <c r="Z35" s="1">
        <f>[1]monthlySaltMass!$I938</f>
        <v>8216.503214086164</v>
      </c>
      <c r="AA35" s="1">
        <f>[1]monthlySaltMass!$J938</f>
        <v>216685.51171515463</v>
      </c>
      <c r="AB35" s="1">
        <f>[1]monthlySaltMass!$L938</f>
        <v>17003.70273390659</v>
      </c>
      <c r="AC35" s="1">
        <f>[1]monthlySaltMass!$M938</f>
        <v>34783.007588649416</v>
      </c>
      <c r="AD35" s="1">
        <f>[1]monthlySaltMass!$N938</f>
        <v>4794.0801659496019</v>
      </c>
      <c r="AE35" s="1">
        <f>[1]monthlySaltMass!$P938</f>
        <v>6274.8021587798912</v>
      </c>
      <c r="AF35" s="1">
        <f>[1]monthlySaltMass!$Q938</f>
        <v>12116.376059167633</v>
      </c>
      <c r="AG35" s="1">
        <f>[1]monthlySaltMass!$R938</f>
        <v>77931.332350922414</v>
      </c>
      <c r="AH35" s="1">
        <f>[1]monthlySaltMass!$S938</f>
        <v>3868.5401341736065</v>
      </c>
      <c r="AI35" s="2">
        <f>[1]monthlySaltMass!$T938</f>
        <v>7026.5280680326214</v>
      </c>
      <c r="AJ35" s="2">
        <f>[1]monthlySaltMass!$U938</f>
        <v>32999.78736819957</v>
      </c>
      <c r="AK35" s="1">
        <f>[1]monthlySaltMass!$V938</f>
        <v>312045.98498209368</v>
      </c>
      <c r="AL35" s="1">
        <f>[1]monthlySaltMass!$W938</f>
        <v>388892.59210822679</v>
      </c>
      <c r="AM35" s="1">
        <f>[1]monthlySaltMass!$X938</f>
        <v>23554.737157950476</v>
      </c>
      <c r="AN35" s="1">
        <f>[1]monthlySaltMass!$Y938</f>
        <v>410652.08542484901</v>
      </c>
      <c r="AO35" s="1">
        <f>[1]monthlySaltMass!$Z938</f>
        <v>421488.97700997267</v>
      </c>
      <c r="AP35" s="1">
        <f>[1]monthlySaltMass!$AA938</f>
        <v>437717.68136583961</v>
      </c>
      <c r="AQ35" s="2">
        <f>[1]monthlyConc!$C938</f>
        <v>503.4</v>
      </c>
      <c r="AR35" s="2">
        <f>[1]monthlyConc!$D938</f>
        <v>701</v>
      </c>
      <c r="AS35" s="1">
        <f>[1]monthlyConc!$H938</f>
        <v>922.8</v>
      </c>
      <c r="AT35" s="1">
        <f>[1]monthlyConc!$I938</f>
        <v>805.2</v>
      </c>
      <c r="AU35" s="1">
        <f>[1]monthlyConc!$J938</f>
        <v>997.6</v>
      </c>
      <c r="AV35" s="2">
        <f>[1]monthlyConc!$L938</f>
        <v>334.8</v>
      </c>
      <c r="AW35" s="1">
        <f>[1]monthlyConc!$M938</f>
        <v>470.59676120733843</v>
      </c>
      <c r="AX35" s="1">
        <f>[1]monthlyConc!$N938</f>
        <v>335.1</v>
      </c>
      <c r="AY35" s="1">
        <f>[1]monthlyConc!$P938</f>
        <v>1513.1</v>
      </c>
      <c r="AZ35" s="1">
        <f>[1]monthlyConc!$Q938</f>
        <v>456.1</v>
      </c>
      <c r="BA35" s="1">
        <f>[1]monthlyConc!$R938</f>
        <v>586.70000000000005</v>
      </c>
      <c r="BB35" s="1">
        <f>[1]monthlyConc!$S938</f>
        <v>2570.1999999999998</v>
      </c>
      <c r="BC35" s="2">
        <f>[1]monthlyConc!$T938</f>
        <v>170</v>
      </c>
      <c r="BD35" s="2">
        <f>[1]monthlyConc!$U938</f>
        <v>519.9</v>
      </c>
      <c r="BE35" s="1">
        <f>[1]monthlyConc!$V938</f>
        <v>456.1</v>
      </c>
      <c r="BF35" s="1">
        <f>[1]monthlyConc!$W938</f>
        <v>546</v>
      </c>
      <c r="BG35" s="1">
        <f>[1]monthlyConc!$X938</f>
        <v>2108.3000000000002</v>
      </c>
      <c r="BH35" s="1">
        <f>[1]monthlyConc!$Y938</f>
        <v>575.4</v>
      </c>
      <c r="BI35" s="1">
        <f>[1]monthlyConc!$Z938</f>
        <v>575.20000000000005</v>
      </c>
      <c r="BJ35" s="1">
        <f>[1]monthlyConc!$AA938</f>
        <v>706.1</v>
      </c>
      <c r="BK35" s="4">
        <v>332080.01420248498</v>
      </c>
      <c r="BL35" s="4">
        <v>127412.134462267</v>
      </c>
      <c r="BM35" s="4">
        <v>282.18601453328603</v>
      </c>
    </row>
    <row r="36" spans="1:65" x14ac:dyDescent="0.25">
      <c r="A36" s="3">
        <f>[1]monthlyFlow!B939</f>
        <v>37590</v>
      </c>
      <c r="B36" s="1" t="s">
        <v>41</v>
      </c>
      <c r="C36" s="2">
        <f>[1]monthlyFlow!$C939</f>
        <v>51371</v>
      </c>
      <c r="D36" s="2">
        <f>[1]monthlyFlow!$D939</f>
        <v>86564</v>
      </c>
      <c r="E36" s="1">
        <f>[1]monthlyFlow!$H939</f>
        <v>51291</v>
      </c>
      <c r="F36" s="1">
        <f>[1]monthlyFlow!$I939</f>
        <v>7333</v>
      </c>
      <c r="G36" s="1">
        <f>[1]monthlyFlow!$J939</f>
        <v>166877</v>
      </c>
      <c r="H36" s="1">
        <f>[1]monthlyFlow!$L939</f>
        <v>37165</v>
      </c>
      <c r="I36" s="1">
        <f>[1]monthlyFlow!$M939</f>
        <v>52343.054564750004</v>
      </c>
      <c r="J36" s="1">
        <f>[1]monthlyFlow!$N939</f>
        <v>13580</v>
      </c>
      <c r="K36" s="1">
        <f>[1]monthlyFlow!$P939</f>
        <v>5137</v>
      </c>
      <c r="L36" s="1">
        <f>[1]monthlyFlow!$Q939</f>
        <v>18576</v>
      </c>
      <c r="M36" s="1">
        <f>[1]monthlyFlow!$R939</f>
        <v>102255</v>
      </c>
      <c r="N36" s="1">
        <f>[1]monthlyFlow!$S939</f>
        <v>1538</v>
      </c>
      <c r="O36" s="2">
        <f>[1]monthlyFlow!$T939</f>
        <v>21094</v>
      </c>
      <c r="P36" s="2">
        <f>[1]monthlyFlow!$U939</f>
        <v>45854</v>
      </c>
      <c r="Q36" s="1">
        <f>[1]monthlyFlow!$V939</f>
        <v>479500</v>
      </c>
      <c r="R36" s="1">
        <f>[1]monthlyFlow!$W939</f>
        <v>502640</v>
      </c>
      <c r="S36" s="1">
        <f>[1]monthlyFlow!$X939</f>
        <v>10166</v>
      </c>
      <c r="T36" s="1">
        <f>[1]monthlyFlow!$Y939</f>
        <v>625060</v>
      </c>
      <c r="U36" s="1">
        <f>[1]monthlyFlow!$Z939</f>
        <v>419319</v>
      </c>
      <c r="V36" s="1">
        <f>[1]monthlyFlow!$AA939</f>
        <v>378769</v>
      </c>
      <c r="W36" s="2">
        <f>[1]monthlySaltMass!$C939</f>
        <v>32604.791994926207</v>
      </c>
      <c r="X36" s="2">
        <f>[1]monthlySaltMass!$D939</f>
        <v>90886.563006330325</v>
      </c>
      <c r="Y36" s="1">
        <f>[1]monthlySaltMass!$H939</f>
        <v>69383.014363216309</v>
      </c>
      <c r="Z36" s="1">
        <f>[1]monthlySaltMass!$I939</f>
        <v>7525.6868526465159</v>
      </c>
      <c r="AA36" s="1">
        <f>[1]monthlySaltMass!$J939</f>
        <v>213056.42852418247</v>
      </c>
      <c r="AB36" s="1">
        <f>[1]monthlySaltMass!$L939</f>
        <v>16806.95157245277</v>
      </c>
      <c r="AC36" s="1">
        <f>[1]monthlySaltMass!$M939</f>
        <v>33506.853687912997</v>
      </c>
      <c r="AD36" s="1">
        <f>[1]monthlySaltMass!$N939</f>
        <v>6203.9974981887344</v>
      </c>
      <c r="AE36" s="1">
        <f>[1]monthlySaltMass!$P939</f>
        <v>8385.0237449612378</v>
      </c>
      <c r="AF36" s="1">
        <f>[1]monthlySaltMass!$Q939</f>
        <v>11565.26031833348</v>
      </c>
      <c r="AG36" s="1">
        <f>[1]monthlySaltMass!$R939</f>
        <v>80096.768519561374</v>
      </c>
      <c r="AH36" s="1">
        <f>[1]monthlySaltMass!$S939</f>
        <v>5489.9430675380754</v>
      </c>
      <c r="AI36" s="2">
        <f>[1]monthlySaltMass!$T939</f>
        <v>5205.5681643310718</v>
      </c>
      <c r="AJ36" s="2">
        <f>[1]monthlySaltMass!$U939</f>
        <v>27525.834936702096</v>
      </c>
      <c r="AK36" s="1">
        <f>[1]monthlySaltMass!$V939</f>
        <v>295729.21064175421</v>
      </c>
      <c r="AL36" s="1">
        <f>[1]monthlySaltMass!$W939</f>
        <v>374515.82372630725</v>
      </c>
      <c r="AM36" s="1">
        <f>[1]monthlySaltMass!$X939</f>
        <v>28487.914932177733</v>
      </c>
      <c r="AN36" s="1">
        <f>[1]monthlySaltMass!$Y939</f>
        <v>486722.53845596703</v>
      </c>
      <c r="AO36" s="1">
        <f>[1]monthlySaltMass!$Z939</f>
        <v>328568.35063101636</v>
      </c>
      <c r="AP36" s="1">
        <f>[1]monthlySaltMass!$AA939</f>
        <v>363023.30355458223</v>
      </c>
      <c r="AQ36" s="2">
        <f>[1]monthlyConc!$C939</f>
        <v>466.8</v>
      </c>
      <c r="AR36" s="2">
        <f>[1]monthlyConc!$D939</f>
        <v>772.2</v>
      </c>
      <c r="AS36" s="1">
        <f>[1]monthlyConc!$H939</f>
        <v>994.9</v>
      </c>
      <c r="AT36" s="1">
        <f>[1]monthlyConc!$I939</f>
        <v>754.8</v>
      </c>
      <c r="AU36" s="1">
        <f>[1]monthlyConc!$J939</f>
        <v>939</v>
      </c>
      <c r="AV36" s="2">
        <f>[1]monthlyConc!$L939</f>
        <v>332.6</v>
      </c>
      <c r="AW36" s="1">
        <f>[1]monthlyConc!$M939</f>
        <v>470.80603325209557</v>
      </c>
      <c r="AX36" s="1">
        <f>[1]monthlyConc!$N939</f>
        <v>336</v>
      </c>
      <c r="AY36" s="1">
        <f>[1]monthlyConc!$P939</f>
        <v>1200.5</v>
      </c>
      <c r="AZ36" s="1">
        <f>[1]monthlyConc!$Q939</f>
        <v>457.9</v>
      </c>
      <c r="BA36" s="1">
        <f>[1]monthlyConc!$R939</f>
        <v>576.1</v>
      </c>
      <c r="BB36" s="1">
        <f>[1]monthlyConc!$S939</f>
        <v>2625.3</v>
      </c>
      <c r="BC36" s="2">
        <f>[1]monthlyConc!$T939</f>
        <v>181.5</v>
      </c>
      <c r="BD36" s="2">
        <f>[1]monthlyConc!$U939</f>
        <v>441.5</v>
      </c>
      <c r="BE36" s="1">
        <f>[1]monthlyConc!$V939</f>
        <v>453.6</v>
      </c>
      <c r="BF36" s="1">
        <f>[1]monthlyConc!$W939</f>
        <v>548</v>
      </c>
      <c r="BG36" s="1">
        <f>[1]monthlyConc!$X939</f>
        <v>2061</v>
      </c>
      <c r="BH36" s="1">
        <f>[1]monthlyConc!$Y939</f>
        <v>572.70000000000005</v>
      </c>
      <c r="BI36" s="1">
        <f>[1]monthlyConc!$Z939</f>
        <v>576.29999999999995</v>
      </c>
      <c r="BJ36" s="1">
        <f>[1]monthlyConc!$AA939</f>
        <v>704.9</v>
      </c>
      <c r="BK36" s="4">
        <v>347747.68034681102</v>
      </c>
      <c r="BL36" s="4">
        <v>140093.71071438401</v>
      </c>
      <c r="BM36" s="4">
        <v>296.29329968751699</v>
      </c>
    </row>
    <row r="37" spans="1:65" x14ac:dyDescent="0.25">
      <c r="A37" s="3">
        <f>[1]monthlyFlow!B940</f>
        <v>37621</v>
      </c>
      <c r="B37" s="1" t="s">
        <v>41</v>
      </c>
      <c r="C37" s="2">
        <f>[1]monthlyFlow!$C940</f>
        <v>38616</v>
      </c>
      <c r="D37" s="2">
        <f>[1]monthlyFlow!$D940</f>
        <v>69578</v>
      </c>
      <c r="E37" s="1">
        <f>[1]monthlyFlow!$H940</f>
        <v>43304</v>
      </c>
      <c r="F37" s="1">
        <f>[1]monthlyFlow!$I940</f>
        <v>5752</v>
      </c>
      <c r="G37" s="1">
        <f>[1]monthlyFlow!$J940</f>
        <v>124371</v>
      </c>
      <c r="H37" s="1">
        <f>[1]monthlyFlow!$L940</f>
        <v>37564</v>
      </c>
      <c r="I37" s="1">
        <f>[1]monthlyFlow!$M940</f>
        <v>53523.932083150008</v>
      </c>
      <c r="J37" s="1">
        <f>[1]monthlyFlow!$N940</f>
        <v>12067</v>
      </c>
      <c r="K37" s="1">
        <f>[1]monthlyFlow!$P940</f>
        <v>4506</v>
      </c>
      <c r="L37" s="1">
        <f>[1]monthlyFlow!$Q940</f>
        <v>13756</v>
      </c>
      <c r="M37" s="1">
        <f>[1]monthlyFlow!$R940</f>
        <v>83878</v>
      </c>
      <c r="N37" s="1">
        <f>[1]monthlyFlow!$S940</f>
        <v>675</v>
      </c>
      <c r="O37" s="2">
        <f>[1]monthlyFlow!$T940</f>
        <v>22067</v>
      </c>
      <c r="P37" s="2">
        <f>[1]monthlyFlow!$U940</f>
        <v>41784</v>
      </c>
      <c r="Q37" s="1">
        <f>[1]monthlyFlow!$V940</f>
        <v>608431</v>
      </c>
      <c r="R37" s="1">
        <f>[1]monthlyFlow!$W940</f>
        <v>627017</v>
      </c>
      <c r="S37" s="1">
        <f>[1]monthlyFlow!$X940</f>
        <v>9635</v>
      </c>
      <c r="T37" s="1">
        <f>[1]monthlyFlow!$Y940</f>
        <v>730721</v>
      </c>
      <c r="U37" s="1">
        <f>[1]monthlyFlow!$Z940</f>
        <v>345249</v>
      </c>
      <c r="V37" s="1">
        <f>[1]monthlyFlow!$AA940</f>
        <v>321783</v>
      </c>
      <c r="W37" s="2">
        <f>[1]monthlySaltMass!$C940</f>
        <v>29129.719648117669</v>
      </c>
      <c r="X37" s="2">
        <f>[1]monthlySaltMass!$D940</f>
        <v>74130.842327903738</v>
      </c>
      <c r="Y37" s="1">
        <f>[1]monthlySaltMass!$H940</f>
        <v>53891.967985708667</v>
      </c>
      <c r="Z37" s="1">
        <f>[1]monthlySaltMass!$I940</f>
        <v>7061.4046150876693</v>
      </c>
      <c r="AA37" s="1">
        <f>[1]monthlySaltMass!$J940</f>
        <v>168257.63245647374</v>
      </c>
      <c r="AB37" s="1">
        <f>[1]monthlySaltMass!$L940</f>
        <v>17084.431060283452</v>
      </c>
      <c r="AC37" s="1">
        <f>[1]monthlySaltMass!$M940</f>
        <v>34328.951629327705</v>
      </c>
      <c r="AD37" s="1">
        <f>[1]monthlySaltMass!$N940</f>
        <v>6082.1127306450153</v>
      </c>
      <c r="AE37" s="1">
        <f>[1]monthlySaltMass!$P940</f>
        <v>5746.8067399919464</v>
      </c>
      <c r="AF37" s="1">
        <f>[1]monthlySaltMass!$Q940</f>
        <v>9334.9566111568893</v>
      </c>
      <c r="AG37" s="1">
        <f>[1]monthlySaltMass!$R940</f>
        <v>68062.743005504191</v>
      </c>
      <c r="AH37" s="1">
        <f>[1]monthlySaltMass!$S940</f>
        <v>2657.9688879151909</v>
      </c>
      <c r="AI37" s="2">
        <f>[1]monthlySaltMass!$T940</f>
        <v>5433.6831730677395</v>
      </c>
      <c r="AJ37" s="2">
        <f>[1]monthlySaltMass!$U940</f>
        <v>26020.045850571936</v>
      </c>
      <c r="AK37" s="1">
        <f>[1]monthlySaltMass!$V940</f>
        <v>382113.04334123951</v>
      </c>
      <c r="AL37" s="1">
        <f>[1]monthlySaltMass!$W940</f>
        <v>456105.8730751556</v>
      </c>
      <c r="AM37" s="1">
        <f>[1]monthlySaltMass!$X940</f>
        <v>27594.665360765583</v>
      </c>
      <c r="AN37" s="1">
        <f>[1]monthlySaltMass!$Y940</f>
        <v>563136.91436754109</v>
      </c>
      <c r="AO37" s="1">
        <f>[1]monthlySaltMass!$Z940</f>
        <v>271984.08162101632</v>
      </c>
      <c r="AP37" s="1">
        <f>[1]monthlySaltMass!$AA940</f>
        <v>314750.25923425192</v>
      </c>
      <c r="AQ37" s="2">
        <f>[1]monthlyConc!$C940</f>
        <v>554.79999999999995</v>
      </c>
      <c r="AR37" s="2">
        <f>[1]monthlyConc!$D940</f>
        <v>783.6</v>
      </c>
      <c r="AS37" s="1">
        <f>[1]monthlyConc!$H940</f>
        <v>915.3</v>
      </c>
      <c r="AT37" s="1">
        <f>[1]monthlyConc!$I940</f>
        <v>902.9</v>
      </c>
      <c r="AU37" s="1">
        <f>[1]monthlyConc!$J940</f>
        <v>995</v>
      </c>
      <c r="AV37" s="2">
        <f>[1]monthlyConc!$L940</f>
        <v>334.5</v>
      </c>
      <c r="AW37" s="1">
        <f>[1]monthlyConc!$M940</f>
        <v>471.71530039429308</v>
      </c>
      <c r="AX37" s="1">
        <f>[1]monthlyConc!$N940</f>
        <v>370.7</v>
      </c>
      <c r="AY37" s="1">
        <f>[1]monthlyConc!$P940</f>
        <v>938</v>
      </c>
      <c r="AZ37" s="1">
        <f>[1]monthlyConc!$Q940</f>
        <v>499.1</v>
      </c>
      <c r="BA37" s="1">
        <f>[1]monthlyConc!$R940</f>
        <v>596.79999999999995</v>
      </c>
      <c r="BB37" s="1">
        <f>[1]monthlyConc!$S940</f>
        <v>2896.1</v>
      </c>
      <c r="BC37" s="2">
        <f>[1]monthlyConc!$T940</f>
        <v>181.1</v>
      </c>
      <c r="BD37" s="2">
        <f>[1]monthlyConc!$U940</f>
        <v>458</v>
      </c>
      <c r="BE37" s="1">
        <f>[1]monthlyConc!$V940</f>
        <v>461.9</v>
      </c>
      <c r="BF37" s="1">
        <f>[1]monthlyConc!$W940</f>
        <v>535</v>
      </c>
      <c r="BG37" s="1">
        <f>[1]monthlyConc!$X940</f>
        <v>2106.4</v>
      </c>
      <c r="BH37" s="1">
        <f>[1]monthlyConc!$Y940</f>
        <v>566.79999999999995</v>
      </c>
      <c r="BI37" s="1">
        <f>[1]monthlyConc!$Z940</f>
        <v>579.4</v>
      </c>
      <c r="BJ37" s="1">
        <f>[1]monthlyConc!$AA940</f>
        <v>719.4</v>
      </c>
      <c r="BK37" s="4">
        <v>281558.960668399</v>
      </c>
      <c r="BL37" s="4">
        <v>319997.20635230001</v>
      </c>
      <c r="BM37" s="4">
        <v>835.88064073014004</v>
      </c>
    </row>
    <row r="38" spans="1:65" x14ac:dyDescent="0.25">
      <c r="A38" s="3">
        <f>[1]monthlyFlow!B941</f>
        <v>37652</v>
      </c>
      <c r="B38" s="1" t="s">
        <v>41</v>
      </c>
      <c r="C38" s="2">
        <f>[1]monthlyFlow!$C941</f>
        <v>38132</v>
      </c>
      <c r="D38" s="2">
        <f>[1]monthlyFlow!$D941</f>
        <v>66481</v>
      </c>
      <c r="E38" s="1">
        <f>[1]monthlyFlow!$H941</f>
        <v>38433</v>
      </c>
      <c r="F38" s="1">
        <f>[1]monthlyFlow!$I941</f>
        <v>5674</v>
      </c>
      <c r="G38" s="1">
        <f>[1]monthlyFlow!$J941</f>
        <v>115275</v>
      </c>
      <c r="H38" s="1">
        <f>[1]monthlyFlow!$L941</f>
        <v>38073</v>
      </c>
      <c r="I38" s="1">
        <f>[1]monthlyFlow!$M941</f>
        <v>52063.906692249999</v>
      </c>
      <c r="J38" s="1">
        <f>[1]monthlyFlow!$N941</f>
        <v>11916</v>
      </c>
      <c r="K38" s="1">
        <f>[1]monthlyFlow!$P941</f>
        <v>4709</v>
      </c>
      <c r="L38" s="1">
        <f>[1]monthlyFlow!$Q941</f>
        <v>21809</v>
      </c>
      <c r="M38" s="1">
        <f>[1]monthlyFlow!$R941</f>
        <v>76324</v>
      </c>
      <c r="N38" s="1">
        <f>[1]monthlyFlow!$S941</f>
        <v>732</v>
      </c>
      <c r="O38" s="2">
        <f>[1]monthlyFlow!$T941</f>
        <v>21210</v>
      </c>
      <c r="P38" s="2">
        <f>[1]monthlyFlow!$U941</f>
        <v>35901</v>
      </c>
      <c r="Q38" s="1">
        <f>[1]monthlyFlow!$V941</f>
        <v>794707</v>
      </c>
      <c r="R38" s="1">
        <f>[1]monthlyFlow!$W941</f>
        <v>817637</v>
      </c>
      <c r="S38" s="1">
        <f>[1]monthlyFlow!$X941</f>
        <v>7923</v>
      </c>
      <c r="T38" s="1">
        <f>[1]monthlyFlow!$Y941</f>
        <v>651639</v>
      </c>
      <c r="U38" s="1">
        <f>[1]monthlyFlow!$Z941</f>
        <v>388917</v>
      </c>
      <c r="V38" s="1">
        <f>[1]monthlyFlow!$AA941</f>
        <v>354392</v>
      </c>
      <c r="W38" s="2">
        <f>[1]monthlySaltMass!$C941</f>
        <v>28510.56807263241</v>
      </c>
      <c r="X38" s="2">
        <f>[1]monthlySaltMass!$D941</f>
        <v>71454.894834783277</v>
      </c>
      <c r="Y38" s="1">
        <f>[1]monthlySaltMass!$H941</f>
        <v>44908.877701731064</v>
      </c>
      <c r="Z38" s="1">
        <f>[1]monthlySaltMass!$I941</f>
        <v>8102.0312152237111</v>
      </c>
      <c r="AA38" s="1">
        <f>[1]monthlySaltMass!$J941</f>
        <v>155591.44688858776</v>
      </c>
      <c r="AB38" s="1">
        <f>[1]monthlySaltMass!$L941</f>
        <v>17264.162045821497</v>
      </c>
      <c r="AC38" s="1">
        <f>[1]monthlySaltMass!$M941</f>
        <v>33565.521525811659</v>
      </c>
      <c r="AD38" s="1">
        <f>[1]monthlySaltMass!$N941</f>
        <v>6297.6366788163778</v>
      </c>
      <c r="AE38" s="1">
        <f>[1]monthlySaltMass!$P941</f>
        <v>5652.2788809934464</v>
      </c>
      <c r="AF38" s="1">
        <f>[1]monthlySaltMass!$Q941</f>
        <v>13062.1369230482</v>
      </c>
      <c r="AG38" s="1">
        <f>[1]monthlySaltMass!$R941</f>
        <v>59639.622614060587</v>
      </c>
      <c r="AH38" s="1">
        <f>[1]monthlySaltMass!$S941</f>
        <v>2906.0076415103608</v>
      </c>
      <c r="AI38" s="2">
        <f>[1]monthlySaltMass!$T941</f>
        <v>5263.033131690162</v>
      </c>
      <c r="AJ38" s="2">
        <f>[1]monthlySaltMass!$U941</f>
        <v>25763.715711460663</v>
      </c>
      <c r="AK38" s="1">
        <f>[1]monthlySaltMass!$V941</f>
        <v>513471.13795446494</v>
      </c>
      <c r="AL38" s="1">
        <f>[1]monthlySaltMass!$W941</f>
        <v>588096.7438073412</v>
      </c>
      <c r="AM38" s="1">
        <f>[1]monthlySaltMass!$X941</f>
        <v>22984.508713641262</v>
      </c>
      <c r="AN38" s="1">
        <f>[1]monthlySaltMass!$Y941</f>
        <v>509634.13910412166</v>
      </c>
      <c r="AO38" s="1">
        <f>[1]monthlySaltMass!$Z941</f>
        <v>308236.134059473</v>
      </c>
      <c r="AP38" s="1">
        <f>[1]monthlySaltMass!$AA941</f>
        <v>343899.99780392018</v>
      </c>
      <c r="AQ38" s="2">
        <f>[1]monthlyConc!$C941</f>
        <v>549.9</v>
      </c>
      <c r="AR38" s="2">
        <f>[1]monthlyConc!$D941</f>
        <v>790.5</v>
      </c>
      <c r="AS38" s="1">
        <f>[1]monthlyConc!$H941</f>
        <v>859.4</v>
      </c>
      <c r="AT38" s="1">
        <f>[1]monthlyConc!$I941</f>
        <v>1050.2</v>
      </c>
      <c r="AU38" s="1">
        <f>[1]monthlyConc!$J941</f>
        <v>992.7</v>
      </c>
      <c r="AV38" s="2">
        <f>[1]monthlyConc!$L941</f>
        <v>333.5</v>
      </c>
      <c r="AW38" s="1">
        <f>[1]monthlyConc!$M941</f>
        <v>474.15908902263971</v>
      </c>
      <c r="AX38" s="1">
        <f>[1]monthlyConc!$N941</f>
        <v>388.7</v>
      </c>
      <c r="AY38" s="1">
        <f>[1]monthlyConc!$P941</f>
        <v>882.8</v>
      </c>
      <c r="AZ38" s="1">
        <f>[1]monthlyConc!$Q941</f>
        <v>440.5</v>
      </c>
      <c r="BA38" s="1">
        <f>[1]monthlyConc!$R941</f>
        <v>574.70000000000005</v>
      </c>
      <c r="BB38" s="1">
        <f>[1]monthlyConc!$S941</f>
        <v>2919.8</v>
      </c>
      <c r="BC38" s="2">
        <f>[1]monthlyConc!$T941</f>
        <v>182.5</v>
      </c>
      <c r="BD38" s="2">
        <f>[1]monthlyConc!$U941</f>
        <v>527.79999999999995</v>
      </c>
      <c r="BE38" s="1">
        <f>[1]monthlyConc!$V941</f>
        <v>475.2</v>
      </c>
      <c r="BF38" s="1">
        <f>[1]monthlyConc!$W941</f>
        <v>529</v>
      </c>
      <c r="BG38" s="1">
        <f>[1]monthlyConc!$X941</f>
        <v>2133.6</v>
      </c>
      <c r="BH38" s="1">
        <f>[1]monthlyConc!$Y941</f>
        <v>575.20000000000005</v>
      </c>
      <c r="BI38" s="1">
        <f>[1]monthlyConc!$Z941</f>
        <v>582.9</v>
      </c>
      <c r="BJ38" s="1">
        <f>[1]monthlyConc!$AA941</f>
        <v>713.7</v>
      </c>
      <c r="BK38" s="4">
        <v>274897.84593151399</v>
      </c>
      <c r="BL38" s="4">
        <v>422032.390700594</v>
      </c>
      <c r="BM38" s="4">
        <v>1129.1246296013701</v>
      </c>
    </row>
    <row r="39" spans="1:65" x14ac:dyDescent="0.25">
      <c r="A39" s="3">
        <f>[1]monthlyFlow!B942</f>
        <v>37680</v>
      </c>
      <c r="B39" s="1" t="s">
        <v>41</v>
      </c>
      <c r="C39" s="2">
        <f>[1]monthlyFlow!$C942</f>
        <v>37427</v>
      </c>
      <c r="D39" s="2">
        <f>[1]monthlyFlow!$D942</f>
        <v>59569</v>
      </c>
      <c r="E39" s="1">
        <f>[1]monthlyFlow!$H942</f>
        <v>33297</v>
      </c>
      <c r="F39" s="1">
        <f>[1]monthlyFlow!$I942</f>
        <v>6226</v>
      </c>
      <c r="G39" s="1">
        <f>[1]monthlyFlow!$J942</f>
        <v>102370</v>
      </c>
      <c r="H39" s="1">
        <f>[1]monthlyFlow!$L942</f>
        <v>35792</v>
      </c>
      <c r="I39" s="1">
        <f>[1]monthlyFlow!$M942</f>
        <v>58609.192490050002</v>
      </c>
      <c r="J39" s="1">
        <f>[1]monthlyFlow!$N942</f>
        <v>11440</v>
      </c>
      <c r="K39" s="1">
        <f>[1]monthlyFlow!$P942</f>
        <v>4786</v>
      </c>
      <c r="L39" s="1">
        <f>[1]monthlyFlow!$Q942</f>
        <v>20030</v>
      </c>
      <c r="M39" s="1">
        <f>[1]monthlyFlow!$R942</f>
        <v>108138</v>
      </c>
      <c r="N39" s="1">
        <f>[1]monthlyFlow!$S942</f>
        <v>807</v>
      </c>
      <c r="O39" s="2">
        <f>[1]monthlyFlow!$T942</f>
        <v>18744</v>
      </c>
      <c r="P39" s="2">
        <f>[1]monthlyFlow!$U942</f>
        <v>32737</v>
      </c>
      <c r="Q39" s="1">
        <f>[1]monthlyFlow!$V942</f>
        <v>723541</v>
      </c>
      <c r="R39" s="1">
        <f>[1]monthlyFlow!$W942</f>
        <v>748202</v>
      </c>
      <c r="S39" s="1">
        <f>[1]monthlyFlow!$X942</f>
        <v>9875</v>
      </c>
      <c r="T39" s="1">
        <f>[1]monthlyFlow!$Y942</f>
        <v>607804</v>
      </c>
      <c r="U39" s="1">
        <f>[1]monthlyFlow!$Z942</f>
        <v>382172</v>
      </c>
      <c r="V39" s="1">
        <f>[1]monthlyFlow!$AA942</f>
        <v>349870</v>
      </c>
      <c r="W39" s="2">
        <f>[1]monthlySaltMass!$C942</f>
        <v>27301.550381922556</v>
      </c>
      <c r="X39" s="2">
        <f>[1]monthlySaltMass!$D942</f>
        <v>64673.713243659571</v>
      </c>
      <c r="Y39" s="1">
        <f>[1]monthlySaltMass!$H942</f>
        <v>38350.616919355736</v>
      </c>
      <c r="Z39" s="1">
        <f>[1]monthlySaltMass!$I942</f>
        <v>8803.8984064169963</v>
      </c>
      <c r="AA39" s="1">
        <f>[1]monthlySaltMass!$J942</f>
        <v>140678.43738717635</v>
      </c>
      <c r="AB39" s="1">
        <f>[1]monthlySaltMass!$L942</f>
        <v>16088.715893751227</v>
      </c>
      <c r="AC39" s="1">
        <f>[1]monthlySaltMass!$M942</f>
        <v>36723.171287137862</v>
      </c>
      <c r="AD39" s="1">
        <f>[1]monthlySaltMass!$N942</f>
        <v>6744.470581311678</v>
      </c>
      <c r="AE39" s="1">
        <f>[1]monthlySaltMass!$P942</f>
        <v>7711.2291910378026</v>
      </c>
      <c r="AF39" s="1">
        <f>[1]monthlySaltMass!$Q942</f>
        <v>11860.463881701406</v>
      </c>
      <c r="AG39" s="1">
        <f>[1]monthlySaltMass!$R942</f>
        <v>79588.244756344429</v>
      </c>
      <c r="AH39" s="1">
        <f>[1]monthlySaltMass!$S942</f>
        <v>3133.7496935806794</v>
      </c>
      <c r="AI39" s="2">
        <f>[1]monthlySaltMass!$T942</f>
        <v>4671.5102621894284</v>
      </c>
      <c r="AJ39" s="2">
        <f>[1]monthlySaltMass!$U942</f>
        <v>26528.80605988541</v>
      </c>
      <c r="AK39" s="1">
        <f>[1]monthlySaltMass!$V942</f>
        <v>485591.26231106912</v>
      </c>
      <c r="AL39" s="1">
        <f>[1]monthlySaltMass!$W942</f>
        <v>561552.68636237935</v>
      </c>
      <c r="AM39" s="1">
        <f>[1]monthlySaltMass!$X942</f>
        <v>27880.567306014065</v>
      </c>
      <c r="AN39" s="1">
        <f>[1]monthlySaltMass!$Y942</f>
        <v>482624.05877586908</v>
      </c>
      <c r="AO39" s="1">
        <f>[1]monthlySaltMass!$Z942</f>
        <v>303981.60090743221</v>
      </c>
      <c r="AP39" s="1">
        <f>[1]monthlySaltMass!$AA942</f>
        <v>330378.30579767661</v>
      </c>
      <c r="AQ39" s="2">
        <f>[1]monthlyConc!$C942</f>
        <v>536.5</v>
      </c>
      <c r="AR39" s="2">
        <f>[1]monthlyConc!$D942</f>
        <v>798.5</v>
      </c>
      <c r="AS39" s="1">
        <f>[1]monthlyConc!$H942</f>
        <v>847.1</v>
      </c>
      <c r="AT39" s="1">
        <f>[1]monthlyConc!$I942</f>
        <v>1040</v>
      </c>
      <c r="AU39" s="1">
        <f>[1]monthlyConc!$J942</f>
        <v>1010.7</v>
      </c>
      <c r="AV39" s="2">
        <f>[1]monthlyConc!$L942</f>
        <v>330.6</v>
      </c>
      <c r="AW39" s="1">
        <f>[1]monthlyConc!$M942</f>
        <v>460.83119905763061</v>
      </c>
      <c r="AX39" s="1">
        <f>[1]monthlyConc!$N942</f>
        <v>433.6</v>
      </c>
      <c r="AY39" s="1">
        <f>[1]monthlyConc!$P942</f>
        <v>1185</v>
      </c>
      <c r="AZ39" s="1">
        <f>[1]monthlyConc!$Q942</f>
        <v>435.5</v>
      </c>
      <c r="BA39" s="1">
        <f>[1]monthlyConc!$R942</f>
        <v>541.29999999999995</v>
      </c>
      <c r="BB39" s="1">
        <f>[1]monthlyConc!$S942</f>
        <v>2856</v>
      </c>
      <c r="BC39" s="2">
        <f>[1]monthlyConc!$T942</f>
        <v>183.3</v>
      </c>
      <c r="BD39" s="2">
        <f>[1]monthlyConc!$U942</f>
        <v>596</v>
      </c>
      <c r="BE39" s="1">
        <f>[1]monthlyConc!$V942</f>
        <v>493.6</v>
      </c>
      <c r="BF39" s="1">
        <f>[1]monthlyConc!$W942</f>
        <v>552</v>
      </c>
      <c r="BG39" s="1">
        <f>[1]monthlyConc!$X942</f>
        <v>2076.5</v>
      </c>
      <c r="BH39" s="1">
        <f>[1]monthlyConc!$Y942</f>
        <v>584</v>
      </c>
      <c r="BI39" s="1">
        <f>[1]monthlyConc!$Z942</f>
        <v>585</v>
      </c>
      <c r="BJ39" s="1">
        <f>[1]monthlyConc!$AA942</f>
        <v>694.5</v>
      </c>
      <c r="BK39" s="4">
        <v>282115.56823844102</v>
      </c>
      <c r="BL39" s="4">
        <v>521365.15573776799</v>
      </c>
      <c r="BM39" s="4">
        <v>1359.19692500209</v>
      </c>
    </row>
    <row r="40" spans="1:65" x14ac:dyDescent="0.25">
      <c r="A40" s="3">
        <f>[1]monthlyFlow!B943</f>
        <v>37711</v>
      </c>
      <c r="B40" s="1" t="s">
        <v>41</v>
      </c>
      <c r="C40" s="2">
        <f>[1]monthlyFlow!$C943</f>
        <v>50813</v>
      </c>
      <c r="D40" s="2">
        <f>[1]monthlyFlow!$D943</f>
        <v>73718</v>
      </c>
      <c r="E40" s="1">
        <f>[1]monthlyFlow!$H943</f>
        <v>41291</v>
      </c>
      <c r="F40" s="1">
        <f>[1]monthlyFlow!$I943</f>
        <v>10416</v>
      </c>
      <c r="G40" s="1">
        <f>[1]monthlyFlow!$J943</f>
        <v>138709</v>
      </c>
      <c r="H40" s="1">
        <f>[1]monthlyFlow!$L943</f>
        <v>64302</v>
      </c>
      <c r="I40" s="1">
        <f>[1]monthlyFlow!$M943</f>
        <v>54509.60801109999</v>
      </c>
      <c r="J40" s="1">
        <f>[1]monthlyFlow!$N943</f>
        <v>44017</v>
      </c>
      <c r="K40" s="1">
        <f>[1]monthlyFlow!$P943</f>
        <v>4065</v>
      </c>
      <c r="L40" s="1">
        <f>[1]monthlyFlow!$Q943</f>
        <v>23864</v>
      </c>
      <c r="M40" s="1">
        <f>[1]monthlyFlow!$R943</f>
        <v>185782</v>
      </c>
      <c r="N40" s="1">
        <f>[1]monthlyFlow!$S943</f>
        <v>1180</v>
      </c>
      <c r="O40" s="2">
        <f>[1]monthlyFlow!$T943</f>
        <v>21672</v>
      </c>
      <c r="P40" s="2">
        <f>[1]monthlyFlow!$U943</f>
        <v>45348</v>
      </c>
      <c r="Q40" s="1">
        <f>[1]monthlyFlow!$V943</f>
        <v>794308</v>
      </c>
      <c r="R40" s="1">
        <f>[1]monthlyFlow!$W943</f>
        <v>837573</v>
      </c>
      <c r="S40" s="1">
        <f>[1]monthlyFlow!$X943</f>
        <v>9328</v>
      </c>
      <c r="T40" s="1">
        <f>[1]monthlyFlow!$Y943</f>
        <v>957435</v>
      </c>
      <c r="U40" s="1">
        <f>[1]monthlyFlow!$Z943</f>
        <v>760039</v>
      </c>
      <c r="V40" s="1">
        <f>[1]monthlyFlow!$AA943</f>
        <v>586085</v>
      </c>
      <c r="W40" s="2">
        <f>[1]monthlySaltMass!$C943</f>
        <v>34482.200514881864</v>
      </c>
      <c r="X40" s="2">
        <f>[1]monthlySaltMass!$D943</f>
        <v>73169.31190984165</v>
      </c>
      <c r="Y40" s="1">
        <f>[1]monthlySaltMass!$H943</f>
        <v>38165.339308135197</v>
      </c>
      <c r="Z40" s="1">
        <f>[1]monthlySaltMass!$I943</f>
        <v>12332.523686605688</v>
      </c>
      <c r="AA40" s="1">
        <f>[1]monthlySaltMass!$J943</f>
        <v>172793.53714321888</v>
      </c>
      <c r="AB40" s="1">
        <f>[1]monthlySaltMass!$L943</f>
        <v>25651.759368537256</v>
      </c>
      <c r="AC40" s="1">
        <f>[1]monthlySaltMass!$M943</f>
        <v>34901.334668985619</v>
      </c>
      <c r="AD40" s="1">
        <f>[1]monthlySaltMass!$N943</f>
        <v>30678.322473557644</v>
      </c>
      <c r="AE40" s="1">
        <f>[1]monthlySaltMass!$P943</f>
        <v>8642.6425764836131</v>
      </c>
      <c r="AF40" s="1">
        <f>[1]monthlySaltMass!$Q943</f>
        <v>13864.643268640064</v>
      </c>
      <c r="AG40" s="1">
        <f>[1]monthlySaltMass!$R943</f>
        <v>136733.27865619099</v>
      </c>
      <c r="AH40" s="1">
        <f>[1]monthlySaltMass!$S943</f>
        <v>4174.988143880254</v>
      </c>
      <c r="AI40" s="2">
        <f>[1]monthlySaltMass!$T943</f>
        <v>5354.100094230309</v>
      </c>
      <c r="AJ40" s="2">
        <f>[1]monthlySaltMass!$U943</f>
        <v>40077.817311897481</v>
      </c>
      <c r="AK40" s="1">
        <f>[1]monthlySaltMass!$V943</f>
        <v>557061.11117174919</v>
      </c>
      <c r="AL40" s="1">
        <f>[1]monthlySaltMass!$W943</f>
        <v>643433.52226028184</v>
      </c>
      <c r="AM40" s="1">
        <f>[1]monthlySaltMass!$X943</f>
        <v>26620.294247271475</v>
      </c>
      <c r="AN40" s="1">
        <f>[1]monthlySaltMass!$Y943</f>
        <v>748530.86169043242</v>
      </c>
      <c r="AO40" s="1">
        <f>[1]monthlySaltMass!$Z943</f>
        <v>604538.98237464775</v>
      </c>
      <c r="AP40" s="1">
        <f>[1]monthlySaltMass!$AA943</f>
        <v>517573.85313332826</v>
      </c>
      <c r="AQ40" s="2">
        <f>[1]monthlyConc!$C943</f>
        <v>499.1</v>
      </c>
      <c r="AR40" s="2">
        <f>[1]monthlyConc!$D943</f>
        <v>730</v>
      </c>
      <c r="AS40" s="1">
        <f>[1]monthlyConc!$H943</f>
        <v>679.8</v>
      </c>
      <c r="AT40" s="1">
        <f>[1]monthlyConc!$I943</f>
        <v>870.8</v>
      </c>
      <c r="AU40" s="1">
        <f>[1]monthlyConc!$J943</f>
        <v>916.2</v>
      </c>
      <c r="AV40" s="2">
        <f>[1]monthlyConc!$L943</f>
        <v>293.39999999999998</v>
      </c>
      <c r="AW40" s="1">
        <f>[1]monthlyConc!$M943</f>
        <v>470.90836985869652</v>
      </c>
      <c r="AX40" s="1">
        <f>[1]monthlyConc!$N943</f>
        <v>512.6</v>
      </c>
      <c r="AY40" s="1">
        <f>[1]monthlyConc!$P943</f>
        <v>1563.7</v>
      </c>
      <c r="AZ40" s="1">
        <f>[1]monthlyConc!$Q943</f>
        <v>427.3</v>
      </c>
      <c r="BA40" s="1">
        <f>[1]monthlyConc!$R943</f>
        <v>541.29999999999995</v>
      </c>
      <c r="BB40" s="1">
        <f>[1]monthlyConc!$S943</f>
        <v>2602.1999999999998</v>
      </c>
      <c r="BC40" s="2">
        <f>[1]monthlyConc!$T943</f>
        <v>181.7</v>
      </c>
      <c r="BD40" s="2">
        <f>[1]monthlyConc!$U943</f>
        <v>650</v>
      </c>
      <c r="BE40" s="1">
        <f>[1]monthlyConc!$V943</f>
        <v>515.79999999999995</v>
      </c>
      <c r="BF40" s="1">
        <f>[1]monthlyConc!$W943</f>
        <v>565</v>
      </c>
      <c r="BG40" s="1">
        <f>[1]monthlyConc!$X943</f>
        <v>2098.9</v>
      </c>
      <c r="BH40" s="1">
        <f>[1]monthlyConc!$Y943</f>
        <v>575</v>
      </c>
      <c r="BI40" s="1">
        <f>[1]monthlyConc!$Z943</f>
        <v>585</v>
      </c>
      <c r="BJ40" s="1">
        <f>[1]monthlyConc!$AA943</f>
        <v>649.5</v>
      </c>
      <c r="BK40" s="4">
        <v>408845.263087973</v>
      </c>
      <c r="BL40" s="4">
        <v>670971.78282329801</v>
      </c>
      <c r="BM40" s="4">
        <v>1207.0151460199399</v>
      </c>
    </row>
    <row r="41" spans="1:65" x14ac:dyDescent="0.25">
      <c r="A41" s="3">
        <f>[1]monthlyFlow!B944</f>
        <v>37741</v>
      </c>
      <c r="B41" s="1" t="s">
        <v>41</v>
      </c>
      <c r="C41" s="2">
        <f>[1]monthlyFlow!$C944</f>
        <v>63030</v>
      </c>
      <c r="D41" s="2">
        <f>[1]monthlyFlow!$D944</f>
        <v>102542</v>
      </c>
      <c r="E41" s="1">
        <f>[1]monthlyFlow!$H944</f>
        <v>65481</v>
      </c>
      <c r="F41" s="1">
        <f>[1]monthlyFlow!$I944</f>
        <v>35676</v>
      </c>
      <c r="G41" s="1">
        <f>[1]monthlyFlow!$J944</f>
        <v>178458</v>
      </c>
      <c r="H41" s="1">
        <f>[1]monthlyFlow!$L944</f>
        <v>86128</v>
      </c>
      <c r="I41" s="1">
        <f>[1]monthlyFlow!$M944</f>
        <v>49131.220222050011</v>
      </c>
      <c r="J41" s="1">
        <f>[1]monthlyFlow!$N944</f>
        <v>141324</v>
      </c>
      <c r="K41" s="1">
        <f>[1]monthlyFlow!$P944</f>
        <v>1401</v>
      </c>
      <c r="L41" s="1">
        <f>[1]monthlyFlow!$Q944</f>
        <v>27391</v>
      </c>
      <c r="M41" s="1">
        <f>[1]monthlyFlow!$R944</f>
        <v>224141</v>
      </c>
      <c r="N41" s="1">
        <f>[1]monthlyFlow!$S944</f>
        <v>322</v>
      </c>
      <c r="O41" s="2">
        <f>[1]monthlyFlow!$T944</f>
        <v>20309</v>
      </c>
      <c r="P41" s="2">
        <f>[1]monthlyFlow!$U944</f>
        <v>32799</v>
      </c>
      <c r="Q41" s="1">
        <f>[1]monthlyFlow!$V944</f>
        <v>606025</v>
      </c>
      <c r="R41" s="1">
        <f>[1]monthlyFlow!$W944</f>
        <v>638704</v>
      </c>
      <c r="S41" s="1">
        <f>[1]monthlyFlow!$X944</f>
        <v>5719</v>
      </c>
      <c r="T41" s="1">
        <f>[1]monthlyFlow!$Y944</f>
        <v>1137934</v>
      </c>
      <c r="U41" s="1">
        <f>[1]monthlyFlow!$Z944</f>
        <v>821888</v>
      </c>
      <c r="V41" s="1">
        <f>[1]monthlyFlow!$AA944</f>
        <v>675937</v>
      </c>
      <c r="W41" s="2">
        <f>[1]monthlySaltMass!$C944</f>
        <v>35042.653497111649</v>
      </c>
      <c r="X41" s="2">
        <f>[1]monthlySaltMass!$D944</f>
        <v>84406.670032400929</v>
      </c>
      <c r="Y41" s="1">
        <f>[1]monthlySaltMass!$H944</f>
        <v>35283.522998390639</v>
      </c>
      <c r="Z41" s="1">
        <f>[1]monthlySaltMass!$I944</f>
        <v>17370.52893355097</v>
      </c>
      <c r="AA41" s="1">
        <f>[1]monthlySaltMass!$J944</f>
        <v>161115.25667847766</v>
      </c>
      <c r="AB41" s="1">
        <f>[1]monthlySaltMass!$L944</f>
        <v>32496.749045648758</v>
      </c>
      <c r="AC41" s="1">
        <f>[1]monthlySaltMass!$M944</f>
        <v>31826.322139233362</v>
      </c>
      <c r="AD41" s="1">
        <f>[1]monthlySaltMass!$N944</f>
        <v>56377.861357331953</v>
      </c>
      <c r="AE41" s="1">
        <f>[1]monthlySaltMass!$P944</f>
        <v>3333.9446196882723</v>
      </c>
      <c r="AF41" s="1">
        <f>[1]monthlySaltMass!$Q944</f>
        <v>15221.066813014842</v>
      </c>
      <c r="AG41" s="1">
        <f>[1]monthlySaltMass!$R944</f>
        <v>140553.98733584699</v>
      </c>
      <c r="AH41" s="1">
        <f>[1]monthlySaltMass!$S944</f>
        <v>1550.1637231904995</v>
      </c>
      <c r="AI41" s="2">
        <f>[1]monthlySaltMass!$T944</f>
        <v>5047.7437260814886</v>
      </c>
      <c r="AJ41" s="2">
        <f>[1]monthlySaltMass!$U944</f>
        <v>23470.726867296416</v>
      </c>
      <c r="AK41" s="1">
        <f>[1]monthlySaltMass!$V944</f>
        <v>437622.26374073664</v>
      </c>
      <c r="AL41" s="1">
        <f>[1]monthlySaltMass!$W944</f>
        <v>519318.01292466954</v>
      </c>
      <c r="AM41" s="1">
        <f>[1]monthlySaltMass!$X944</f>
        <v>16926.656929713983</v>
      </c>
      <c r="AN41" s="1">
        <f>[1]monthlySaltMass!$Y944</f>
        <v>900477.00116121164</v>
      </c>
      <c r="AO41" s="1">
        <f>[1]monthlySaltMass!$Z944</f>
        <v>655186.74158918578</v>
      </c>
      <c r="AP41" s="1">
        <f>[1]monthlySaltMass!$AA944</f>
        <v>603447.7397219165</v>
      </c>
      <c r="AQ41" s="2">
        <f>[1]monthlyConc!$C944</f>
        <v>408.9</v>
      </c>
      <c r="AR41" s="2">
        <f>[1]monthlyConc!$D944</f>
        <v>605.4</v>
      </c>
      <c r="AS41" s="1">
        <f>[1]monthlyConc!$H944</f>
        <v>396.3</v>
      </c>
      <c r="AT41" s="1">
        <f>[1]monthlyConc!$I944</f>
        <v>358.1</v>
      </c>
      <c r="AU41" s="1">
        <f>[1]monthlyConc!$J944</f>
        <v>664</v>
      </c>
      <c r="AV41" s="2">
        <f>[1]monthlyConc!$L944</f>
        <v>277.5</v>
      </c>
      <c r="AW41" s="1">
        <f>[1]monthlyConc!$M944</f>
        <v>476.42696867722208</v>
      </c>
      <c r="AX41" s="1">
        <f>[1]monthlyConc!$N944</f>
        <v>293.39999999999998</v>
      </c>
      <c r="AY41" s="1">
        <f>[1]monthlyConc!$P944</f>
        <v>1750.2</v>
      </c>
      <c r="AZ41" s="1">
        <f>[1]monthlyConc!$Q944</f>
        <v>408.7</v>
      </c>
      <c r="BA41" s="1">
        <f>[1]monthlyConc!$R944</f>
        <v>461.2</v>
      </c>
      <c r="BB41" s="1">
        <f>[1]monthlyConc!$S944</f>
        <v>3540.7</v>
      </c>
      <c r="BC41" s="2">
        <f>[1]monthlyConc!$T944</f>
        <v>182.8</v>
      </c>
      <c r="BD41" s="2">
        <f>[1]monthlyConc!$U944</f>
        <v>526.29999999999995</v>
      </c>
      <c r="BE41" s="1">
        <f>[1]monthlyConc!$V944</f>
        <v>531.1</v>
      </c>
      <c r="BF41" s="1">
        <f>[1]monthlyConc!$W944</f>
        <v>598</v>
      </c>
      <c r="BG41" s="1">
        <f>[1]monthlyConc!$X944</f>
        <v>2176.8000000000002</v>
      </c>
      <c r="BH41" s="1">
        <f>[1]monthlyConc!$Y944</f>
        <v>582</v>
      </c>
      <c r="BI41" s="1">
        <f>[1]monthlyConc!$Z944</f>
        <v>586.29999999999995</v>
      </c>
      <c r="BJ41" s="1">
        <f>[1]monthlyConc!$AA944</f>
        <v>656.6</v>
      </c>
      <c r="BK41" s="4">
        <v>424156.23811385903</v>
      </c>
      <c r="BL41" s="4">
        <v>558040.71664692997</v>
      </c>
      <c r="BM41" s="4">
        <v>967.62585156805198</v>
      </c>
    </row>
    <row r="42" spans="1:65" x14ac:dyDescent="0.25">
      <c r="A42" s="3">
        <f>[1]monthlyFlow!B945</f>
        <v>37772</v>
      </c>
      <c r="B42" s="1" t="s">
        <v>41</v>
      </c>
      <c r="C42" s="2">
        <f>[1]monthlyFlow!$C945</f>
        <v>226896</v>
      </c>
      <c r="D42" s="2">
        <f>[1]monthlyFlow!$D945</f>
        <v>421465</v>
      </c>
      <c r="E42" s="1">
        <f>[1]monthlyFlow!$H945</f>
        <v>186111</v>
      </c>
      <c r="F42" s="1">
        <f>[1]monthlyFlow!$I945</f>
        <v>39908</v>
      </c>
      <c r="G42" s="1">
        <f>[1]monthlyFlow!$J945</f>
        <v>554898</v>
      </c>
      <c r="H42" s="1">
        <f>[1]monthlyFlow!$L945</f>
        <v>83217</v>
      </c>
      <c r="I42" s="1">
        <f>[1]monthlyFlow!$M945</f>
        <v>138349.69644634999</v>
      </c>
      <c r="J42" s="1">
        <f>[1]monthlyFlow!$N945</f>
        <v>391212</v>
      </c>
      <c r="K42" s="1">
        <f>[1]monthlyFlow!$P945</f>
        <v>3699</v>
      </c>
      <c r="L42" s="1">
        <f>[1]monthlyFlow!$Q945</f>
        <v>83654</v>
      </c>
      <c r="M42" s="1">
        <f>[1]monthlyFlow!$R945</f>
        <v>596272</v>
      </c>
      <c r="N42" s="1">
        <f>[1]monthlyFlow!$S945</f>
        <v>97</v>
      </c>
      <c r="O42" s="2">
        <f>[1]monthlyFlow!$T945</f>
        <v>24247</v>
      </c>
      <c r="P42" s="2">
        <f>[1]monthlyFlow!$U945</f>
        <v>85777</v>
      </c>
      <c r="Q42" s="1">
        <f>[1]monthlyFlow!$V945</f>
        <v>661715</v>
      </c>
      <c r="R42" s="1">
        <f>[1]monthlyFlow!$W945</f>
        <v>684844</v>
      </c>
      <c r="S42" s="1">
        <f>[1]monthlyFlow!$X945</f>
        <v>4117</v>
      </c>
      <c r="T42" s="1">
        <f>[1]monthlyFlow!$Y945</f>
        <v>1016940</v>
      </c>
      <c r="U42" s="1">
        <f>[1]monthlyFlow!$Z945</f>
        <v>737231</v>
      </c>
      <c r="V42" s="1">
        <f>[1]monthlyFlow!$AA945</f>
        <v>578865</v>
      </c>
      <c r="W42" s="2">
        <f>[1]monthlySaltMass!$C945</f>
        <v>55252.889172652242</v>
      </c>
      <c r="X42" s="2">
        <f>[1]monthlySaltMass!$D945</f>
        <v>122805.05749319133</v>
      </c>
      <c r="Y42" s="1">
        <f>[1]monthlySaltMass!$H945</f>
        <v>75864.087392161091</v>
      </c>
      <c r="Z42" s="1">
        <f>[1]monthlySaltMass!$I945</f>
        <v>19214.029669210508</v>
      </c>
      <c r="AA42" s="1">
        <f>[1]monthlySaltMass!$J945</f>
        <v>258408.20661169084</v>
      </c>
      <c r="AB42" s="1">
        <f>[1]monthlySaltMass!$L945</f>
        <v>31862.31100567777</v>
      </c>
      <c r="AC42" s="1">
        <f>[1]monthlySaltMass!$M945</f>
        <v>83860.356175805937</v>
      </c>
      <c r="AD42" s="1">
        <f>[1]monthlySaltMass!$N945</f>
        <v>71596.170629643108</v>
      </c>
      <c r="AE42" s="1">
        <f>[1]monthlySaltMass!$P945</f>
        <v>4540.5498531866615</v>
      </c>
      <c r="AF42" s="1">
        <f>[1]monthlySaltMass!$Q945</f>
        <v>32996.4340214033</v>
      </c>
      <c r="AG42" s="1">
        <f>[1]monthlySaltMass!$R945</f>
        <v>233733.85666859307</v>
      </c>
      <c r="AH42" s="1">
        <f>[1]monthlySaltMass!$S945</f>
        <v>506.36964274119526</v>
      </c>
      <c r="AI42" s="2">
        <f>[1]monthlySaltMass!$T945</f>
        <v>5851.7927498856752</v>
      </c>
      <c r="AJ42" s="2">
        <f>[1]monthlySaltMass!$U945</f>
        <v>32037.755233003387</v>
      </c>
      <c r="AK42" s="1">
        <f>[1]monthlySaltMass!$V945</f>
        <v>481166.01439749997</v>
      </c>
      <c r="AL42" s="1">
        <f>[1]monthlySaltMass!$W945</f>
        <v>556833.56491173129</v>
      </c>
      <c r="AM42" s="1">
        <f>[1]monthlySaltMass!$X945</f>
        <v>12498.094555825715</v>
      </c>
      <c r="AN42" s="1">
        <f>[1]monthlySaltMass!$Y945</f>
        <v>812750.93630601128</v>
      </c>
      <c r="AO42" s="1">
        <f>[1]monthlySaltMass!$Z945</f>
        <v>589805.50181225361</v>
      </c>
      <c r="AP42" s="1">
        <f>[1]monthlySaltMass!$AA945</f>
        <v>542129.44581498485</v>
      </c>
      <c r="AQ42" s="2">
        <f>[1]monthlyConc!$C945</f>
        <v>179.1</v>
      </c>
      <c r="AR42" s="2">
        <f>[1]monthlyConc!$D945</f>
        <v>214.3</v>
      </c>
      <c r="AS42" s="1">
        <f>[1]monthlyConc!$H945</f>
        <v>299.8</v>
      </c>
      <c r="AT42" s="1">
        <f>[1]monthlyConc!$I945</f>
        <v>354.1</v>
      </c>
      <c r="AU42" s="1">
        <f>[1]monthlyConc!$J945</f>
        <v>342.5</v>
      </c>
      <c r="AV42" s="2">
        <f>[1]monthlyConc!$L945</f>
        <v>281.60000000000002</v>
      </c>
      <c r="AW42" s="1">
        <f>[1]monthlyConc!$M945</f>
        <v>445.80601653731759</v>
      </c>
      <c r="AX42" s="1">
        <f>[1]monthlyConc!$N945</f>
        <v>134.6</v>
      </c>
      <c r="AY42" s="1">
        <f>[1]monthlyConc!$P945</f>
        <v>902.8</v>
      </c>
      <c r="AZ42" s="1">
        <f>[1]monthlyConc!$Q945</f>
        <v>290.10000000000002</v>
      </c>
      <c r="BA42" s="1">
        <f>[1]monthlyConc!$R945</f>
        <v>288.3</v>
      </c>
      <c r="BB42" s="1">
        <f>[1]monthlyConc!$S945</f>
        <v>3839.4</v>
      </c>
      <c r="BC42" s="2">
        <f>[1]monthlyConc!$T945</f>
        <v>177.5</v>
      </c>
      <c r="BD42" s="2">
        <f>[1]monthlyConc!$U945</f>
        <v>274.7</v>
      </c>
      <c r="BE42" s="1">
        <f>[1]monthlyConc!$V945</f>
        <v>534.79999999999995</v>
      </c>
      <c r="BF42" s="1">
        <f>[1]monthlyConc!$W945</f>
        <v>598</v>
      </c>
      <c r="BG42" s="1">
        <f>[1]monthlyConc!$X945</f>
        <v>2232.6999999999998</v>
      </c>
      <c r="BH42" s="1">
        <f>[1]monthlyConc!$Y945</f>
        <v>587.79999999999995</v>
      </c>
      <c r="BI42" s="1">
        <f>[1]monthlyConc!$Z945</f>
        <v>588.4</v>
      </c>
      <c r="BJ42" s="1">
        <f>[1]monthlyConc!$AA945</f>
        <v>688.8</v>
      </c>
      <c r="BK42" s="4">
        <v>1217027.0942710901</v>
      </c>
      <c r="BL42" s="4">
        <v>928115.85682266299</v>
      </c>
      <c r="BM42" s="4">
        <v>560.87925758834103</v>
      </c>
    </row>
    <row r="43" spans="1:65" x14ac:dyDescent="0.25">
      <c r="A43" s="3">
        <f>[1]monthlyFlow!B946</f>
        <v>37802</v>
      </c>
      <c r="B43" s="1" t="s">
        <v>41</v>
      </c>
      <c r="C43" s="2">
        <f>[1]monthlyFlow!$C946</f>
        <v>251187</v>
      </c>
      <c r="D43" s="2">
        <f>[1]monthlyFlow!$D946</f>
        <v>505069</v>
      </c>
      <c r="E43" s="1">
        <f>[1]monthlyFlow!$H946</f>
        <v>122055</v>
      </c>
      <c r="F43" s="1">
        <f>[1]monthlyFlow!$I946</f>
        <v>31021</v>
      </c>
      <c r="G43" s="1">
        <f>[1]monthlyFlow!$J946</f>
        <v>637409</v>
      </c>
      <c r="H43" s="1">
        <f>[1]monthlyFlow!$L946</f>
        <v>62362</v>
      </c>
      <c r="I43" s="1">
        <f>[1]monthlyFlow!$M946</f>
        <v>62933.489865850002</v>
      </c>
      <c r="J43" s="1">
        <f>[1]monthlyFlow!$N946</f>
        <v>319301</v>
      </c>
      <c r="K43" s="1">
        <f>[1]monthlyFlow!$P946</f>
        <v>2697</v>
      </c>
      <c r="L43" s="1">
        <f>[1]monthlyFlow!$Q946</f>
        <v>111295</v>
      </c>
      <c r="M43" s="1">
        <f>[1]monthlyFlow!$R946</f>
        <v>671737</v>
      </c>
      <c r="N43" s="1">
        <f>[1]monthlyFlow!$S946</f>
        <v>1648</v>
      </c>
      <c r="O43" s="2">
        <f>[1]monthlyFlow!$T946</f>
        <v>28107</v>
      </c>
      <c r="P43" s="2">
        <f>[1]monthlyFlow!$U946</f>
        <v>78554</v>
      </c>
      <c r="Q43" s="1">
        <f>[1]monthlyFlow!$V946</f>
        <v>860910</v>
      </c>
      <c r="R43" s="1">
        <f>[1]monthlyFlow!$W946</f>
        <v>874901</v>
      </c>
      <c r="S43" s="1">
        <f>[1]monthlyFlow!$X946</f>
        <v>3128</v>
      </c>
      <c r="T43" s="1">
        <f>[1]monthlyFlow!$Y946</f>
        <v>918023</v>
      </c>
      <c r="U43" s="1">
        <f>[1]monthlyFlow!$Z946</f>
        <v>760541</v>
      </c>
      <c r="V43" s="1">
        <f>[1]monthlyFlow!$AA946</f>
        <v>556729</v>
      </c>
      <c r="W43" s="2">
        <f>[1]monthlySaltMass!$C946</f>
        <v>58470.05280692759</v>
      </c>
      <c r="X43" s="2">
        <f>[1]monthlySaltMass!$D946</f>
        <v>134186.19537341304</v>
      </c>
      <c r="Y43" s="1">
        <f>[1]monthlySaltMass!$H946</f>
        <v>70497.326894346945</v>
      </c>
      <c r="Z43" s="1">
        <f>[1]monthlySaltMass!$I946</f>
        <v>16706.79727531712</v>
      </c>
      <c r="AA43" s="1">
        <f>[1]monthlySaltMass!$J946</f>
        <v>266932.51260771242</v>
      </c>
      <c r="AB43" s="1">
        <f>[1]monthlySaltMass!$L946</f>
        <v>25200.05024393892</v>
      </c>
      <c r="AC43" s="1">
        <f>[1]monthlySaltMass!$M946</f>
        <v>40184.401796819438</v>
      </c>
      <c r="AD43" s="1">
        <f>[1]monthlySaltMass!$N946</f>
        <v>38074.344815847762</v>
      </c>
      <c r="AE43" s="1">
        <f>[1]monthlySaltMass!$P946</f>
        <v>3815.9030725049056</v>
      </c>
      <c r="AF43" s="1">
        <f>[1]monthlySaltMass!$Q946</f>
        <v>40963.445269772543</v>
      </c>
      <c r="AG43" s="1">
        <f>[1]monthlySaltMass!$R946</f>
        <v>191709.78300893848</v>
      </c>
      <c r="AH43" s="1">
        <f>[1]monthlySaltMass!$S946</f>
        <v>1460.9567851474951</v>
      </c>
      <c r="AI43" s="2">
        <f>[1]monthlySaltMass!$T946</f>
        <v>6554.0716482556663</v>
      </c>
      <c r="AJ43" s="2">
        <f>[1]monthlySaltMass!$U946</f>
        <v>25591.025217771054</v>
      </c>
      <c r="AK43" s="1">
        <f>[1]monthlySaltMass!$V946</f>
        <v>614188.07971963403</v>
      </c>
      <c r="AL43" s="1">
        <f>[1]monthlySaltMass!$W946</f>
        <v>680436.35332797142</v>
      </c>
      <c r="AM43" s="1">
        <f>[1]monthlySaltMass!$X946</f>
        <v>9661.2021886216462</v>
      </c>
      <c r="AN43" s="1">
        <f>[1]monthlySaltMass!$Y946</f>
        <v>729825.81779929576</v>
      </c>
      <c r="AO43" s="1">
        <f>[1]monthlySaltMass!$Z946</f>
        <v>610315.50490951538</v>
      </c>
      <c r="AP43" s="1">
        <f>[1]monthlySaltMass!$AA946</f>
        <v>531995.75117541</v>
      </c>
      <c r="AQ43" s="2">
        <f>[1]monthlyConc!$C946</f>
        <v>171.2</v>
      </c>
      <c r="AR43" s="2">
        <f>[1]monthlyConc!$D946</f>
        <v>195.4</v>
      </c>
      <c r="AS43" s="1">
        <f>[1]monthlyConc!$H946</f>
        <v>424.8</v>
      </c>
      <c r="AT43" s="1">
        <f>[1]monthlyConc!$I946</f>
        <v>396.1</v>
      </c>
      <c r="AU43" s="1">
        <f>[1]monthlyConc!$J946</f>
        <v>308</v>
      </c>
      <c r="AV43" s="2">
        <f>[1]monthlyConc!$L946</f>
        <v>297.2</v>
      </c>
      <c r="AW43" s="1">
        <f>[1]monthlyConc!$M946</f>
        <v>469.6162599613765</v>
      </c>
      <c r="AX43" s="1">
        <f>[1]monthlyConc!$N946</f>
        <v>87.7</v>
      </c>
      <c r="AY43" s="1">
        <f>[1]monthlyConc!$P946</f>
        <v>1040.5999999999999</v>
      </c>
      <c r="AZ43" s="1">
        <f>[1]monthlyConc!$Q946</f>
        <v>270.7</v>
      </c>
      <c r="BA43" s="1">
        <f>[1]monthlyConc!$R946</f>
        <v>209.9</v>
      </c>
      <c r="BB43" s="1">
        <f>[1]monthlyConc!$S946</f>
        <v>652</v>
      </c>
      <c r="BC43" s="2">
        <f>[1]monthlyConc!$T946</f>
        <v>171.5</v>
      </c>
      <c r="BD43" s="2">
        <f>[1]monthlyConc!$U946</f>
        <v>239.6</v>
      </c>
      <c r="BE43" s="1">
        <f>[1]monthlyConc!$V946</f>
        <v>524.70000000000005</v>
      </c>
      <c r="BF43" s="1">
        <f>[1]monthlyConc!$W946</f>
        <v>572</v>
      </c>
      <c r="BG43" s="1">
        <f>[1]monthlyConc!$X946</f>
        <v>2271.6</v>
      </c>
      <c r="BH43" s="1">
        <f>[1]monthlyConc!$Y946</f>
        <v>584.70000000000005</v>
      </c>
      <c r="BI43" s="1">
        <f>[1]monthlyConc!$Z946</f>
        <v>590.20000000000005</v>
      </c>
      <c r="BJ43" s="1">
        <f>[1]monthlyConc!$AA946</f>
        <v>702.8</v>
      </c>
      <c r="BK43" s="4">
        <v>1536822.9630638501</v>
      </c>
      <c r="BL43" s="4">
        <v>885666.74087571295</v>
      </c>
      <c r="BM43" s="4">
        <v>423.85169913059798</v>
      </c>
    </row>
    <row r="44" spans="1:65" x14ac:dyDescent="0.25">
      <c r="A44" s="3">
        <f>[1]monthlyFlow!B947</f>
        <v>37833</v>
      </c>
      <c r="B44" s="1" t="s">
        <v>41</v>
      </c>
      <c r="C44" s="2">
        <f>[1]monthlyFlow!$C947</f>
        <v>90119</v>
      </c>
      <c r="D44" s="2">
        <f>[1]monthlyFlow!$D947</f>
        <v>170538</v>
      </c>
      <c r="E44" s="1">
        <f>[1]monthlyFlow!$H947</f>
        <v>61184</v>
      </c>
      <c r="F44" s="1">
        <f>[1]monthlyFlow!$I947</f>
        <v>5337</v>
      </c>
      <c r="G44" s="1">
        <f>[1]monthlyFlow!$J947</f>
        <v>182530</v>
      </c>
      <c r="H44" s="1">
        <f>[1]monthlyFlow!$L947</f>
        <v>39875</v>
      </c>
      <c r="I44" s="1">
        <f>[1]monthlyFlow!$M947</f>
        <v>48250.029520299999</v>
      </c>
      <c r="J44" s="1">
        <f>[1]monthlyFlow!$N947</f>
        <v>36225</v>
      </c>
      <c r="K44" s="1">
        <f>[1]monthlyFlow!$P947</f>
        <v>866</v>
      </c>
      <c r="L44" s="1">
        <f>[1]monthlyFlow!$Q947</f>
        <v>22006</v>
      </c>
      <c r="M44" s="1">
        <f>[1]monthlyFlow!$R947</f>
        <v>137471</v>
      </c>
      <c r="N44" s="1">
        <f>[1]monthlyFlow!$S947</f>
        <v>8</v>
      </c>
      <c r="O44" s="2">
        <f>[1]monthlyFlow!$T947</f>
        <v>58197</v>
      </c>
      <c r="P44" s="2">
        <f>[1]monthlyFlow!$U947</f>
        <v>31496</v>
      </c>
      <c r="Q44" s="1">
        <f>[1]monthlyFlow!$V947</f>
        <v>919936</v>
      </c>
      <c r="R44" s="1">
        <f>[1]monthlyFlow!$W947</f>
        <v>937000</v>
      </c>
      <c r="S44" s="1">
        <f>[1]monthlyFlow!$X947</f>
        <v>3742</v>
      </c>
      <c r="T44" s="1">
        <f>[1]monthlyFlow!$Y947</f>
        <v>964636</v>
      </c>
      <c r="U44" s="1">
        <f>[1]monthlyFlow!$Z947</f>
        <v>805480</v>
      </c>
      <c r="V44" s="1">
        <f>[1]monthlyFlow!$AA947</f>
        <v>596914</v>
      </c>
      <c r="W44" s="2">
        <f>[1]monthlySaltMass!$C947</f>
        <v>40361.985817649314</v>
      </c>
      <c r="X44" s="2">
        <f>[1]monthlySaltMass!$D947</f>
        <v>99822.142717209426</v>
      </c>
      <c r="Y44" s="1">
        <f>[1]monthlySaltMass!$H947</f>
        <v>49206.806666537297</v>
      </c>
      <c r="Z44" s="1">
        <f>[1]monthlySaltMass!$I947</f>
        <v>5581.0071747774591</v>
      </c>
      <c r="AA44" s="1">
        <f>[1]monthlySaltMass!$J947</f>
        <v>165387.16732692978</v>
      </c>
      <c r="AB44" s="1">
        <f>[1]monthlySaltMass!$L947</f>
        <v>17886.096859717323</v>
      </c>
      <c r="AC44" s="1">
        <f>[1]monthlySaltMass!$M947</f>
        <v>31578.962812203037</v>
      </c>
      <c r="AD44" s="1">
        <f>[1]monthlySaltMass!$N947</f>
        <v>8673.6185107627825</v>
      </c>
      <c r="AE44" s="1">
        <f>[1]monthlySaltMass!$P947</f>
        <v>1491.5033365785666</v>
      </c>
      <c r="AF44" s="1">
        <f>[1]monthlySaltMass!$Q947</f>
        <v>12985.641376102663</v>
      </c>
      <c r="AG44" s="1">
        <f>[1]monthlySaltMass!$R947</f>
        <v>61868.794262467927</v>
      </c>
      <c r="AH44" s="1">
        <f>[1]monthlySaltMass!$S947</f>
        <v>36.007246157258869</v>
      </c>
      <c r="AI44" s="2">
        <f>[1]monthlySaltMass!$T947</f>
        <v>11829.717051316804</v>
      </c>
      <c r="AJ44" s="2">
        <f>[1]monthlySaltMass!$U947</f>
        <v>15879.166186543313</v>
      </c>
      <c r="AK44" s="1">
        <f>[1]monthlySaltMass!$V947</f>
        <v>648668.32816056081</v>
      </c>
      <c r="AL44" s="1">
        <f>[1]monthlySaltMass!$W947</f>
        <v>715992.50003532821</v>
      </c>
      <c r="AM44" s="1">
        <f>[1]monthlySaltMass!$X947</f>
        <v>11324.590008274396</v>
      </c>
      <c r="AN44" s="1">
        <f>[1]monthlySaltMass!$Y947</f>
        <v>769112.71992703259</v>
      </c>
      <c r="AO44" s="1">
        <f>[1]monthlySaltMass!$Z947</f>
        <v>648787.35667557444</v>
      </c>
      <c r="AP44" s="1">
        <f>[1]monthlySaltMass!$AA947</f>
        <v>563091.05334248359</v>
      </c>
      <c r="AQ44" s="2">
        <f>[1]monthlyConc!$C947</f>
        <v>329.4</v>
      </c>
      <c r="AR44" s="2">
        <f>[1]monthlyConc!$D947</f>
        <v>430.5</v>
      </c>
      <c r="AS44" s="1">
        <f>[1]monthlyConc!$H947</f>
        <v>591.5</v>
      </c>
      <c r="AT44" s="1">
        <f>[1]monthlyConc!$I947</f>
        <v>769.1</v>
      </c>
      <c r="AU44" s="1">
        <f>[1]monthlyConc!$J947</f>
        <v>666.4</v>
      </c>
      <c r="AV44" s="2">
        <f>[1]monthlyConc!$L947</f>
        <v>329.9</v>
      </c>
      <c r="AW44" s="1">
        <f>[1]monthlyConc!$M947</f>
        <v>481.35746546499843</v>
      </c>
      <c r="AX44" s="1">
        <f>[1]monthlyConc!$N947</f>
        <v>176.1</v>
      </c>
      <c r="AY44" s="1">
        <f>[1]monthlyConc!$P947</f>
        <v>1266.7</v>
      </c>
      <c r="AZ44" s="1">
        <f>[1]monthlyConc!$Q947</f>
        <v>434</v>
      </c>
      <c r="BA44" s="1">
        <f>[1]monthlyConc!$R947</f>
        <v>331</v>
      </c>
      <c r="BB44" s="1">
        <f>[1]monthlyConc!$S947</f>
        <v>3310.3</v>
      </c>
      <c r="BC44" s="2">
        <f>[1]monthlyConc!$T947</f>
        <v>149.5</v>
      </c>
      <c r="BD44" s="2">
        <f>[1]monthlyConc!$U947</f>
        <v>370.8</v>
      </c>
      <c r="BE44" s="1">
        <f>[1]monthlyConc!$V947</f>
        <v>518.6</v>
      </c>
      <c r="BF44" s="1">
        <f>[1]monthlyConc!$W947</f>
        <v>562</v>
      </c>
      <c r="BG44" s="1">
        <f>[1]monthlyConc!$X947</f>
        <v>2225.8000000000002</v>
      </c>
      <c r="BH44" s="1">
        <f>[1]monthlyConc!$Y947</f>
        <v>586.4</v>
      </c>
      <c r="BI44" s="1">
        <f>[1]monthlyConc!$Z947</f>
        <v>592.4</v>
      </c>
      <c r="BJ44" s="1">
        <f>[1]monthlyConc!$AA947</f>
        <v>693.8</v>
      </c>
      <c r="BK44" s="4">
        <v>383984.27386166301</v>
      </c>
      <c r="BL44" s="4">
        <v>118742.551721936</v>
      </c>
      <c r="BM44" s="4">
        <v>227.436609676947</v>
      </c>
    </row>
    <row r="45" spans="1:65" x14ac:dyDescent="0.25">
      <c r="A45" s="3">
        <f>[1]monthlyFlow!B948</f>
        <v>37864</v>
      </c>
      <c r="B45" s="1" t="s">
        <v>41</v>
      </c>
      <c r="C45" s="2">
        <f>[1]monthlyFlow!$C948</f>
        <v>84239</v>
      </c>
      <c r="D45" s="2">
        <f>[1]monthlyFlow!$D948</f>
        <v>140478</v>
      </c>
      <c r="E45" s="1">
        <f>[1]monthlyFlow!$H948</f>
        <v>64415</v>
      </c>
      <c r="F45" s="1">
        <f>[1]monthlyFlow!$I948</f>
        <v>5800</v>
      </c>
      <c r="G45" s="1">
        <f>[1]monthlyFlow!$J948</f>
        <v>155922</v>
      </c>
      <c r="H45" s="1">
        <f>[1]monthlyFlow!$L948</f>
        <v>41448</v>
      </c>
      <c r="I45" s="1">
        <f>[1]monthlyFlow!$M948</f>
        <v>51035.096779900006</v>
      </c>
      <c r="J45" s="1">
        <f>[1]monthlyFlow!$N948</f>
        <v>6286</v>
      </c>
      <c r="K45" s="1">
        <f>[1]monthlyFlow!$P948</f>
        <v>816</v>
      </c>
      <c r="L45" s="1">
        <f>[1]monthlyFlow!$Q948</f>
        <v>10435</v>
      </c>
      <c r="M45" s="1">
        <f>[1]monthlyFlow!$R948</f>
        <v>71388</v>
      </c>
      <c r="N45" s="1">
        <f>[1]monthlyFlow!$S948</f>
        <v>383</v>
      </c>
      <c r="O45" s="2">
        <f>[1]monthlyFlow!$T948</f>
        <v>43139</v>
      </c>
      <c r="P45" s="2">
        <f>[1]monthlyFlow!$U948</f>
        <v>42628</v>
      </c>
      <c r="Q45" s="1">
        <f>[1]monthlyFlow!$V948</f>
        <v>923748</v>
      </c>
      <c r="R45" s="1">
        <f>[1]monthlyFlow!$W948</f>
        <v>965982</v>
      </c>
      <c r="S45" s="1">
        <f>[1]monthlyFlow!$X948</f>
        <v>8493</v>
      </c>
      <c r="T45" s="1">
        <f>[1]monthlyFlow!$Y948</f>
        <v>744229</v>
      </c>
      <c r="U45" s="1">
        <f>[1]monthlyFlow!$Z948</f>
        <v>664312</v>
      </c>
      <c r="V45" s="1">
        <f>[1]monthlyFlow!$AA948</f>
        <v>485640</v>
      </c>
      <c r="W45" s="2">
        <f>[1]monthlySaltMass!$C948</f>
        <v>38427.160462547436</v>
      </c>
      <c r="X45" s="2">
        <f>[1]monthlySaltMass!$D948</f>
        <v>95367.950211904143</v>
      </c>
      <c r="Y45" s="1">
        <f>[1]monthlySaltMass!$H948</f>
        <v>61964.93835766508</v>
      </c>
      <c r="Z45" s="1">
        <f>[1]monthlySaltMass!$I948</f>
        <v>7470.4729500224184</v>
      </c>
      <c r="AA45" s="1">
        <f>[1]monthlySaltMass!$J948</f>
        <v>172166.82636291318</v>
      </c>
      <c r="AB45" s="1">
        <f>[1]monthlySaltMass!$L948</f>
        <v>18428.241653453744</v>
      </c>
      <c r="AC45" s="1">
        <f>[1]monthlySaltMass!$M948</f>
        <v>33027.778121057803</v>
      </c>
      <c r="AD45" s="1">
        <f>[1]monthlySaltMass!$N948</f>
        <v>2748.6724114581989</v>
      </c>
      <c r="AE45" s="1">
        <f>[1]monthlySaltMass!$P948</f>
        <v>1503.3566418133546</v>
      </c>
      <c r="AF45" s="1">
        <f>[1]monthlySaltMass!$Q948</f>
        <v>7685.7075610497814</v>
      </c>
      <c r="AG45" s="1">
        <f>[1]monthlySaltMass!$R948</f>
        <v>50900.314374107074</v>
      </c>
      <c r="AH45" s="1">
        <f>[1]monthlySaltMass!$S948</f>
        <v>1208.8227144577395</v>
      </c>
      <c r="AI45" s="2">
        <f>[1]monthlySaltMass!$T948</f>
        <v>9273.3042772452736</v>
      </c>
      <c r="AJ45" s="2">
        <f>[1]monthlySaltMass!$U948</f>
        <v>26493.463962839265</v>
      </c>
      <c r="AK45" s="1">
        <f>[1]monthlySaltMass!$V948</f>
        <v>646834.69534433866</v>
      </c>
      <c r="AL45" s="1">
        <f>[1]monthlySaltMass!$W948</f>
        <v>730258.11563753919</v>
      </c>
      <c r="AM45" s="1">
        <f>[1]monthlySaltMass!$X948</f>
        <v>23810.103837004233</v>
      </c>
      <c r="AN45" s="1">
        <f>[1]monthlySaltMass!$Y948</f>
        <v>594493.38504885253</v>
      </c>
      <c r="AO45" s="1">
        <f>[1]monthlySaltMass!$Z948</f>
        <v>537610.30745432107</v>
      </c>
      <c r="AP45" s="1">
        <f>[1]monthlySaltMass!$AA948</f>
        <v>472582.93407476938</v>
      </c>
      <c r="AQ45" s="2">
        <f>[1]monthlyConc!$C948</f>
        <v>335.5</v>
      </c>
      <c r="AR45" s="2">
        <f>[1]monthlyConc!$D948</f>
        <v>499.3</v>
      </c>
      <c r="AS45" s="1">
        <f>[1]monthlyConc!$H948</f>
        <v>707.5</v>
      </c>
      <c r="AT45" s="1">
        <f>[1]monthlyConc!$I948</f>
        <v>947.3</v>
      </c>
      <c r="AU45" s="1">
        <f>[1]monthlyConc!$J948</f>
        <v>812.1</v>
      </c>
      <c r="AV45" s="2">
        <f>[1]monthlyConc!$L948</f>
        <v>327</v>
      </c>
      <c r="AW45" s="1">
        <f>[1]monthlyConc!$M948</f>
        <v>475.96810251756216</v>
      </c>
      <c r="AX45" s="1">
        <f>[1]monthlyConc!$N948</f>
        <v>321.60000000000002</v>
      </c>
      <c r="AY45" s="1">
        <f>[1]monthlyConc!$P948</f>
        <v>1355</v>
      </c>
      <c r="AZ45" s="1">
        <f>[1]monthlyConc!$Q948</f>
        <v>541.70000000000005</v>
      </c>
      <c r="BA45" s="1">
        <f>[1]monthlyConc!$R948</f>
        <v>524.4</v>
      </c>
      <c r="BB45" s="1">
        <f>[1]monthlyConc!$S948</f>
        <v>2321.3000000000002</v>
      </c>
      <c r="BC45" s="2">
        <f>[1]monthlyConc!$T948</f>
        <v>158.1</v>
      </c>
      <c r="BD45" s="2">
        <f>[1]monthlyConc!$U948</f>
        <v>457.1</v>
      </c>
      <c r="BE45" s="1">
        <f>[1]monthlyConc!$V948</f>
        <v>515</v>
      </c>
      <c r="BF45" s="1">
        <f>[1]monthlyConc!$W948</f>
        <v>556</v>
      </c>
      <c r="BG45" s="1">
        <f>[1]monthlyConc!$X948</f>
        <v>2061.9</v>
      </c>
      <c r="BH45" s="1">
        <f>[1]monthlyConc!$Y948</f>
        <v>587.5</v>
      </c>
      <c r="BI45" s="1">
        <f>[1]monthlyConc!$Z948</f>
        <v>595.20000000000005</v>
      </c>
      <c r="BJ45" s="1">
        <f>[1]monthlyConc!$AA948</f>
        <v>715.7</v>
      </c>
      <c r="BK45" s="4">
        <v>321309.60276199202</v>
      </c>
      <c r="BL45" s="4">
        <v>123077.555847868</v>
      </c>
      <c r="BM45" s="4">
        <v>281.72318618371702</v>
      </c>
    </row>
    <row r="46" spans="1:65" x14ac:dyDescent="0.25">
      <c r="A46" s="3">
        <f>[1]monthlyFlow!B949</f>
        <v>37894</v>
      </c>
      <c r="B46" s="1" t="s">
        <v>41</v>
      </c>
      <c r="C46" s="2">
        <f>[1]monthlyFlow!$C949</f>
        <v>83777</v>
      </c>
      <c r="D46" s="2">
        <f>[1]monthlyFlow!$D949</f>
        <v>141363</v>
      </c>
      <c r="E46" s="1">
        <f>[1]monthlyFlow!$H949</f>
        <v>82071</v>
      </c>
      <c r="F46" s="1">
        <f>[1]monthlyFlow!$I949</f>
        <v>17273</v>
      </c>
      <c r="G46" s="1">
        <f>[1]monthlyFlow!$J949</f>
        <v>219564</v>
      </c>
      <c r="H46" s="1">
        <f>[1]monthlyFlow!$L949</f>
        <v>42345</v>
      </c>
      <c r="I46" s="1">
        <f>[1]monthlyFlow!$M949</f>
        <v>52885.129048399991</v>
      </c>
      <c r="J46" s="1">
        <f>[1]monthlyFlow!$N949</f>
        <v>8735</v>
      </c>
      <c r="K46" s="1">
        <f>[1]monthlyFlow!$P949</f>
        <v>1353</v>
      </c>
      <c r="L46" s="1">
        <f>[1]monthlyFlow!$Q949</f>
        <v>18183</v>
      </c>
      <c r="M46" s="1">
        <f>[1]monthlyFlow!$R949</f>
        <v>79320</v>
      </c>
      <c r="N46" s="1">
        <f>[1]monthlyFlow!$S949</f>
        <v>51</v>
      </c>
      <c r="O46" s="2">
        <f>[1]monthlyFlow!$T949</f>
        <v>23413</v>
      </c>
      <c r="P46" s="2">
        <f>[1]monthlyFlow!$U949</f>
        <v>138085</v>
      </c>
      <c r="Q46" s="1">
        <f>[1]monthlyFlow!$V949</f>
        <v>484876</v>
      </c>
      <c r="R46" s="1">
        <f>[1]monthlyFlow!$W949</f>
        <v>519248</v>
      </c>
      <c r="S46" s="1">
        <f>[1]monthlyFlow!$X949</f>
        <v>3885</v>
      </c>
      <c r="T46" s="1">
        <f>[1]monthlyFlow!$Y949</f>
        <v>584557</v>
      </c>
      <c r="U46" s="1">
        <f>[1]monthlyFlow!$Z949</f>
        <v>663846</v>
      </c>
      <c r="V46" s="1">
        <f>[1]monthlyFlow!$AA949</f>
        <v>461878</v>
      </c>
      <c r="W46" s="2">
        <f>[1]monthlySaltMass!$C949</f>
        <v>37441.830704724322</v>
      </c>
      <c r="X46" s="2">
        <f>[1]monthlySaltMass!$D949</f>
        <v>92066.966368425536</v>
      </c>
      <c r="Y46" s="1">
        <f>[1]monthlySaltMass!$H949</f>
        <v>94337.537430498007</v>
      </c>
      <c r="Z46" s="1">
        <f>[1]monthlySaltMass!$I949</f>
        <v>12738.550718327564</v>
      </c>
      <c r="AA46" s="1">
        <f>[1]monthlySaltMass!$J949</f>
        <v>236080.63326063356</v>
      </c>
      <c r="AB46" s="1">
        <f>[1]monthlySaltMass!$L949</f>
        <v>18625.544975688477</v>
      </c>
      <c r="AC46" s="1">
        <f>[1]monthlySaltMass!$M949</f>
        <v>33818.992043049439</v>
      </c>
      <c r="AD46" s="1">
        <f>[1]monthlySaltMass!$N949</f>
        <v>3849.2357176473047</v>
      </c>
      <c r="AE46" s="1">
        <f>[1]monthlySaltMass!$P949</f>
        <v>2795.1330496760806</v>
      </c>
      <c r="AF46" s="1">
        <f>[1]monthlySaltMass!$Q949</f>
        <v>11318.109563275651</v>
      </c>
      <c r="AG46" s="1">
        <f>[1]monthlySaltMass!$R949</f>
        <v>59057.996760871756</v>
      </c>
      <c r="AH46" s="1">
        <f>[1]monthlySaltMass!$S949</f>
        <v>204.74913082482897</v>
      </c>
      <c r="AI46" s="2">
        <f>[1]monthlySaltMass!$T949</f>
        <v>5653.6978295060326</v>
      </c>
      <c r="AJ46" s="2">
        <f>[1]monthlySaltMass!$U949</f>
        <v>136550.29996998492</v>
      </c>
      <c r="AK46" s="1">
        <f>[1]monthlySaltMass!$V949</f>
        <v>334117.99083127681</v>
      </c>
      <c r="AL46" s="1">
        <f>[1]monthlySaltMass!$W949</f>
        <v>419366.60530324385</v>
      </c>
      <c r="AM46" s="1">
        <f>[1]monthlySaltMass!$X949</f>
        <v>11786.410296741886</v>
      </c>
      <c r="AN46" s="1">
        <f>[1]monthlySaltMass!$Y949</f>
        <v>464164.88197814708</v>
      </c>
      <c r="AO46" s="1">
        <f>[1]monthlySaltMass!$Z949</f>
        <v>538226.05632709677</v>
      </c>
      <c r="AP46" s="1">
        <f>[1]monthlySaltMass!$AA949</f>
        <v>440981.80259663239</v>
      </c>
      <c r="AQ46" s="2">
        <f>[1]monthlyConc!$C949</f>
        <v>328.7</v>
      </c>
      <c r="AR46" s="2">
        <f>[1]monthlyConc!$D949</f>
        <v>479</v>
      </c>
      <c r="AS46" s="1">
        <f>[1]monthlyConc!$H949</f>
        <v>845.4</v>
      </c>
      <c r="AT46" s="1">
        <f>[1]monthlyConc!$I949</f>
        <v>542.4</v>
      </c>
      <c r="AU46" s="1">
        <f>[1]monthlyConc!$J949</f>
        <v>790.8</v>
      </c>
      <c r="AV46" s="2">
        <f>[1]monthlyConc!$L949</f>
        <v>323.5</v>
      </c>
      <c r="AW46" s="1">
        <f>[1]monthlyConc!$M949</f>
        <v>470.32116660485667</v>
      </c>
      <c r="AX46" s="1">
        <f>[1]monthlyConc!$N949</f>
        <v>324.10000000000002</v>
      </c>
      <c r="AY46" s="1">
        <f>[1]monthlyConc!$P949</f>
        <v>1519.4</v>
      </c>
      <c r="AZ46" s="1">
        <f>[1]monthlyConc!$Q949</f>
        <v>457.8</v>
      </c>
      <c r="BA46" s="1">
        <f>[1]monthlyConc!$R949</f>
        <v>547.6</v>
      </c>
      <c r="BB46" s="1">
        <f>[1]monthlyConc!$S949</f>
        <v>2952.7</v>
      </c>
      <c r="BC46" s="2">
        <f>[1]monthlyConc!$T949</f>
        <v>177.6</v>
      </c>
      <c r="BD46" s="2">
        <f>[1]monthlyConc!$U949</f>
        <v>727.3</v>
      </c>
      <c r="BE46" s="1">
        <f>[1]monthlyConc!$V949</f>
        <v>506.8</v>
      </c>
      <c r="BF46" s="1">
        <f>[1]monthlyConc!$W949</f>
        <v>594</v>
      </c>
      <c r="BG46" s="1">
        <f>[1]monthlyConc!$X949</f>
        <v>2231.3000000000002</v>
      </c>
      <c r="BH46" s="1">
        <f>[1]monthlyConc!$Y949</f>
        <v>584</v>
      </c>
      <c r="BI46" s="1">
        <f>[1]monthlyConc!$Z949</f>
        <v>596.29999999999995</v>
      </c>
      <c r="BJ46" s="1">
        <f>[1]monthlyConc!$AA949</f>
        <v>702.2</v>
      </c>
      <c r="BK46" s="4">
        <v>484586.28755601298</v>
      </c>
      <c r="BL46" s="4">
        <v>158322.406440238</v>
      </c>
      <c r="BM46" s="4">
        <v>240.29165864957201</v>
      </c>
    </row>
    <row r="47" spans="1:65" x14ac:dyDescent="0.25">
      <c r="A47" s="3">
        <f>[1]monthlyFlow!B950</f>
        <v>37925</v>
      </c>
      <c r="B47" s="1" t="s">
        <v>41</v>
      </c>
      <c r="C47" s="2">
        <f>[1]monthlyFlow!$C950</f>
        <v>94927</v>
      </c>
      <c r="D47" s="2">
        <f>[1]monthlyFlow!$D950</f>
        <v>143616</v>
      </c>
      <c r="E47" s="1">
        <f>[1]monthlyFlow!$H950</f>
        <v>67523</v>
      </c>
      <c r="F47" s="1">
        <f>[1]monthlyFlow!$I950</f>
        <v>7401</v>
      </c>
      <c r="G47" s="1">
        <f>[1]monthlyFlow!$J950</f>
        <v>197163</v>
      </c>
      <c r="H47" s="1">
        <f>[1]monthlyFlow!$L950</f>
        <v>43766</v>
      </c>
      <c r="I47" s="1">
        <f>[1]monthlyFlow!$M950</f>
        <v>55980.413327799994</v>
      </c>
      <c r="J47" s="1">
        <f>[1]monthlyFlow!$N950</f>
        <v>9594</v>
      </c>
      <c r="K47" s="1">
        <f>[1]monthlyFlow!$P950</f>
        <v>1852</v>
      </c>
      <c r="L47" s="1">
        <f>[1]monthlyFlow!$Q950</f>
        <v>18541</v>
      </c>
      <c r="M47" s="1">
        <f>[1]monthlyFlow!$R950</f>
        <v>85628</v>
      </c>
      <c r="N47" s="1">
        <f>[1]monthlyFlow!$S950</f>
        <v>0</v>
      </c>
      <c r="O47" s="2">
        <f>[1]monthlyFlow!$T950</f>
        <v>27337</v>
      </c>
      <c r="P47" s="2">
        <f>[1]monthlyFlow!$U950</f>
        <v>49504</v>
      </c>
      <c r="Q47" s="1">
        <f>[1]monthlyFlow!$V950</f>
        <v>499865</v>
      </c>
      <c r="R47" s="1">
        <f>[1]monthlyFlow!$W950</f>
        <v>530518</v>
      </c>
      <c r="S47" s="1">
        <f>[1]monthlyFlow!$X950</f>
        <v>5194</v>
      </c>
      <c r="T47" s="1">
        <f>[1]monthlyFlow!$Y950</f>
        <v>538282</v>
      </c>
      <c r="U47" s="1">
        <f>[1]monthlyFlow!$Z950</f>
        <v>600072</v>
      </c>
      <c r="V47" s="1">
        <f>[1]monthlyFlow!$AA950</f>
        <v>461422</v>
      </c>
      <c r="W47" s="2">
        <f>[1]monthlySaltMass!$C950</f>
        <v>39882.355658654982</v>
      </c>
      <c r="X47" s="2">
        <f>[1]monthlySaltMass!$D950</f>
        <v>91093.427099220426</v>
      </c>
      <c r="Y47" s="1">
        <f>[1]monthlySaltMass!$H950</f>
        <v>67360.114264807358</v>
      </c>
      <c r="Z47" s="1">
        <f>[1]monthlySaltMass!$I950</f>
        <v>7875.2221666694304</v>
      </c>
      <c r="AA47" s="1">
        <f>[1]monthlySaltMass!$J950</f>
        <v>210734.5676945014</v>
      </c>
      <c r="AB47" s="1">
        <f>[1]monthlySaltMass!$L950</f>
        <v>18953.039135386953</v>
      </c>
      <c r="AC47" s="1">
        <f>[1]monthlySaltMass!$M950</f>
        <v>35616.065692548917</v>
      </c>
      <c r="AD47" s="1">
        <f>[1]monthlySaltMass!$N950</f>
        <v>4132.5436901358089</v>
      </c>
      <c r="AE47" s="1">
        <f>[1]monthlySaltMass!$P950</f>
        <v>3291.6646856544648</v>
      </c>
      <c r="AF47" s="1">
        <f>[1]monthlySaltMass!$Q950</f>
        <v>11644.307960294467</v>
      </c>
      <c r="AG47" s="1">
        <f>[1]monthlySaltMass!$R950</f>
        <v>61216.563891674778</v>
      </c>
      <c r="AH47" s="1">
        <f>[1]monthlySaltMass!$S950</f>
        <v>0</v>
      </c>
      <c r="AI47" s="2">
        <f>[1]monthlySaltMass!$T950</f>
        <v>6623.5545765268871</v>
      </c>
      <c r="AJ47" s="2">
        <f>[1]monthlySaltMass!$U950</f>
        <v>44874.881403111285</v>
      </c>
      <c r="AK47" s="1">
        <f>[1]monthlySaltMass!$V950</f>
        <v>340300.73496621836</v>
      </c>
      <c r="AL47" s="1">
        <f>[1]monthlySaltMass!$W950</f>
        <v>423419.43824180809</v>
      </c>
      <c r="AM47" s="1">
        <f>[1]monthlySaltMass!$X950</f>
        <v>15553.59228459141</v>
      </c>
      <c r="AN47" s="1">
        <f>[1]monthlySaltMass!$Y950</f>
        <v>426395.78635358554</v>
      </c>
      <c r="AO47" s="1">
        <f>[1]monthlySaltMass!$Z950</f>
        <v>489702.04806552286</v>
      </c>
      <c r="AP47" s="1">
        <f>[1]monthlySaltMass!$AA950</f>
        <v>437974.17371322762</v>
      </c>
      <c r="AQ47" s="2">
        <f>[1]monthlyConc!$C950</f>
        <v>309</v>
      </c>
      <c r="AR47" s="2">
        <f>[1]monthlyConc!$D950</f>
        <v>466.5</v>
      </c>
      <c r="AS47" s="1">
        <f>[1]monthlyConc!$H950</f>
        <v>733.7</v>
      </c>
      <c r="AT47" s="1">
        <f>[1]monthlyConc!$I950</f>
        <v>782.6</v>
      </c>
      <c r="AU47" s="1">
        <f>[1]monthlyConc!$J950</f>
        <v>786.1</v>
      </c>
      <c r="AV47" s="2">
        <f>[1]monthlyConc!$L950</f>
        <v>318.5</v>
      </c>
      <c r="AW47" s="1">
        <f>[1]monthlyConc!$M950</f>
        <v>467.92610682200683</v>
      </c>
      <c r="AX47" s="1">
        <f>[1]monthlyConc!$N950</f>
        <v>316.8</v>
      </c>
      <c r="AY47" s="1">
        <f>[1]monthlyConc!$P950</f>
        <v>1307.2</v>
      </c>
      <c r="AZ47" s="1">
        <f>[1]monthlyConc!$Q950</f>
        <v>461.9</v>
      </c>
      <c r="BA47" s="1">
        <f>[1]monthlyConc!$R950</f>
        <v>525.79999999999995</v>
      </c>
      <c r="BB47" s="1">
        <f>[1]monthlyConc!$S950</f>
        <v>0</v>
      </c>
      <c r="BC47" s="2">
        <f>[1]monthlyConc!$T950</f>
        <v>178.2</v>
      </c>
      <c r="BD47" s="2">
        <f>[1]monthlyConc!$U950</f>
        <v>666.7</v>
      </c>
      <c r="BE47" s="1">
        <f>[1]monthlyConc!$V950</f>
        <v>500.7</v>
      </c>
      <c r="BF47" s="1">
        <f>[1]monthlyConc!$W950</f>
        <v>587</v>
      </c>
      <c r="BG47" s="1">
        <f>[1]monthlyConc!$X950</f>
        <v>2202.4</v>
      </c>
      <c r="BH47" s="1">
        <f>[1]monthlyConc!$Y950</f>
        <v>582.6</v>
      </c>
      <c r="BI47" s="1">
        <f>[1]monthlyConc!$Z950</f>
        <v>600.20000000000005</v>
      </c>
      <c r="BJ47" s="1">
        <f>[1]monthlyConc!$AA950</f>
        <v>698.1</v>
      </c>
      <c r="BK47" s="4">
        <v>353953.544986188</v>
      </c>
      <c r="BL47" s="4">
        <v>112334.985683572</v>
      </c>
      <c r="BM47" s="4">
        <v>233.41899856275299</v>
      </c>
    </row>
    <row r="48" spans="1:65" x14ac:dyDescent="0.25">
      <c r="A48" s="3">
        <f>[1]monthlyFlow!B951</f>
        <v>37955</v>
      </c>
      <c r="B48" s="1" t="s">
        <v>41</v>
      </c>
      <c r="C48" s="2">
        <f>[1]monthlyFlow!$C951</f>
        <v>52771</v>
      </c>
      <c r="D48" s="2">
        <f>[1]monthlyFlow!$D951</f>
        <v>96990</v>
      </c>
      <c r="E48" s="1">
        <f>[1]monthlyFlow!$H951</f>
        <v>54371</v>
      </c>
      <c r="F48" s="1">
        <f>[1]monthlyFlow!$I951</f>
        <v>6818</v>
      </c>
      <c r="G48" s="1">
        <f>[1]monthlyFlow!$J951</f>
        <v>170429</v>
      </c>
      <c r="H48" s="1">
        <f>[1]monthlyFlow!$L951</f>
        <v>43252</v>
      </c>
      <c r="I48" s="1">
        <f>[1]monthlyFlow!$M951</f>
        <v>55494.846378950009</v>
      </c>
      <c r="J48" s="1">
        <f>[1]monthlyFlow!$N951</f>
        <v>14275</v>
      </c>
      <c r="K48" s="1">
        <f>[1]monthlyFlow!$P951</f>
        <v>4124</v>
      </c>
      <c r="L48" s="1">
        <f>[1]monthlyFlow!$Q951</f>
        <v>21476</v>
      </c>
      <c r="M48" s="1">
        <f>[1]monthlyFlow!$R951</f>
        <v>97008</v>
      </c>
      <c r="N48" s="1">
        <f>[1]monthlyFlow!$S951</f>
        <v>366</v>
      </c>
      <c r="O48" s="2">
        <f>[1]monthlyFlow!$T951</f>
        <v>16030</v>
      </c>
      <c r="P48" s="2">
        <f>[1]monthlyFlow!$U951</f>
        <v>41822</v>
      </c>
      <c r="Q48" s="1">
        <f>[1]monthlyFlow!$V951</f>
        <v>482517</v>
      </c>
      <c r="R48" s="1">
        <f>[1]monthlyFlow!$W951</f>
        <v>504986</v>
      </c>
      <c r="S48" s="1">
        <f>[1]monthlyFlow!$X951</f>
        <v>7196</v>
      </c>
      <c r="T48" s="1">
        <f>[1]monthlyFlow!$Y951</f>
        <v>637120</v>
      </c>
      <c r="U48" s="1">
        <f>[1]monthlyFlow!$Z951</f>
        <v>366066</v>
      </c>
      <c r="V48" s="1">
        <f>[1]monthlyFlow!$AA951</f>
        <v>344078</v>
      </c>
      <c r="W48" s="2">
        <f>[1]monthlySaltMass!$C951</f>
        <v>33816.241042219241</v>
      </c>
      <c r="X48" s="2">
        <f>[1]monthlySaltMass!$D951</f>
        <v>84359.865126491044</v>
      </c>
      <c r="Y48" s="1">
        <f>[1]monthlySaltMass!$H951</f>
        <v>60634.479286830021</v>
      </c>
      <c r="Z48" s="1">
        <f>[1]monthlySaltMass!$I951</f>
        <v>7267.8444918643972</v>
      </c>
      <c r="AA48" s="1">
        <f>[1]monthlySaltMass!$J951</f>
        <v>209156.51244168944</v>
      </c>
      <c r="AB48" s="1">
        <f>[1]monthlySaltMass!$L951</f>
        <v>18636.356096144711</v>
      </c>
      <c r="AC48" s="1">
        <f>[1]monthlySaltMass!$M951</f>
        <v>35156.121738017398</v>
      </c>
      <c r="AD48" s="1">
        <f>[1]monthlySaltMass!$N951</f>
        <v>6205.1362193264222</v>
      </c>
      <c r="AE48" s="1">
        <f>[1]monthlySaltMass!$P951</f>
        <v>6660.3115430845301</v>
      </c>
      <c r="AF48" s="1">
        <f>[1]monthlySaltMass!$Q951</f>
        <v>12833.491916103208</v>
      </c>
      <c r="AG48" s="1">
        <f>[1]monthlySaltMass!$R951</f>
        <v>69800.728140961786</v>
      </c>
      <c r="AH48" s="1">
        <f>[1]monthlySaltMass!$S951</f>
        <v>1292.4159952336731</v>
      </c>
      <c r="AI48" s="2">
        <f>[1]monthlySaltMass!$T951</f>
        <v>4010.3650985468907</v>
      </c>
      <c r="AJ48" s="2">
        <f>[1]monthlySaltMass!$U951</f>
        <v>36535.116486680046</v>
      </c>
      <c r="AK48" s="1">
        <f>[1]monthlySaltMass!$V951</f>
        <v>329015.32185988169</v>
      </c>
      <c r="AL48" s="1">
        <f>[1]monthlySaltMass!$W951</f>
        <v>407161.39920573396</v>
      </c>
      <c r="AM48" s="1">
        <f>[1]monthlySaltMass!$X951</f>
        <v>19783.579503705012</v>
      </c>
      <c r="AN48" s="1">
        <f>[1]monthlySaltMass!$Y951</f>
        <v>511099.92433882633</v>
      </c>
      <c r="AO48" s="1">
        <f>[1]monthlySaltMass!$Z951</f>
        <v>299233.99606410443</v>
      </c>
      <c r="AP48" s="1">
        <f>[1]monthlySaltMass!$AA951</f>
        <v>353914.5391110481</v>
      </c>
      <c r="AQ48" s="2">
        <f>[1]monthlyConc!$C951</f>
        <v>471.3</v>
      </c>
      <c r="AR48" s="2">
        <f>[1]monthlyConc!$D951</f>
        <v>639.70000000000005</v>
      </c>
      <c r="AS48" s="1">
        <f>[1]monthlyConc!$H951</f>
        <v>820.2</v>
      </c>
      <c r="AT48" s="1">
        <f>[1]monthlyConc!$I951</f>
        <v>784</v>
      </c>
      <c r="AU48" s="1">
        <f>[1]monthlyConc!$J951</f>
        <v>902.6</v>
      </c>
      <c r="AV48" s="2">
        <f>[1]monthlyConc!$L951</f>
        <v>316.89999999999998</v>
      </c>
      <c r="AW48" s="1">
        <f>[1]monthlyConc!$M951</f>
        <v>465.92470560911704</v>
      </c>
      <c r="AX48" s="1">
        <f>[1]monthlyConc!$N951</f>
        <v>319.7</v>
      </c>
      <c r="AY48" s="1">
        <f>[1]monthlyConc!$P951</f>
        <v>1187.8</v>
      </c>
      <c r="AZ48" s="1">
        <f>[1]monthlyConc!$Q951</f>
        <v>439.5</v>
      </c>
      <c r="BA48" s="1">
        <f>[1]monthlyConc!$R951</f>
        <v>529.20000000000005</v>
      </c>
      <c r="BB48" s="1">
        <f>[1]monthlyConc!$S951</f>
        <v>2597.1</v>
      </c>
      <c r="BC48" s="2">
        <f>[1]monthlyConc!$T951</f>
        <v>184</v>
      </c>
      <c r="BD48" s="2">
        <f>[1]monthlyConc!$U951</f>
        <v>642.5</v>
      </c>
      <c r="BE48" s="1">
        <f>[1]monthlyConc!$V951</f>
        <v>501.5</v>
      </c>
      <c r="BF48" s="1">
        <f>[1]monthlyConc!$W951</f>
        <v>593</v>
      </c>
      <c r="BG48" s="1">
        <f>[1]monthlyConc!$X951</f>
        <v>2022</v>
      </c>
      <c r="BH48" s="1">
        <f>[1]monthlyConc!$Y951</f>
        <v>590</v>
      </c>
      <c r="BI48" s="1">
        <f>[1]monthlyConc!$Z951</f>
        <v>601.20000000000005</v>
      </c>
      <c r="BJ48" s="1">
        <f>[1]monthlyConc!$AA951</f>
        <v>756.5</v>
      </c>
      <c r="BK48" s="4">
        <v>371183.44374860701</v>
      </c>
      <c r="BL48" s="4">
        <v>244787.95803515401</v>
      </c>
      <c r="BM48" s="4">
        <v>485.03031827337702</v>
      </c>
    </row>
    <row r="49" spans="1:65" x14ac:dyDescent="0.25">
      <c r="A49" s="3">
        <f>[1]monthlyFlow!B952</f>
        <v>37986</v>
      </c>
      <c r="B49" s="1" t="s">
        <v>41</v>
      </c>
      <c r="C49" s="2">
        <f>[1]monthlyFlow!$C952</f>
        <v>48455</v>
      </c>
      <c r="D49" s="2">
        <f>[1]monthlyFlow!$D952</f>
        <v>88093</v>
      </c>
      <c r="E49" s="1">
        <f>[1]monthlyFlow!$H952</f>
        <v>46415</v>
      </c>
      <c r="F49" s="1">
        <f>[1]monthlyFlow!$I952</f>
        <v>6847</v>
      </c>
      <c r="G49" s="1">
        <f>[1]monthlyFlow!$J952</f>
        <v>144477</v>
      </c>
      <c r="H49" s="1">
        <f>[1]monthlyFlow!$L952</f>
        <v>47570</v>
      </c>
      <c r="I49" s="1">
        <f>[1]monthlyFlow!$M952</f>
        <v>58066.987888800009</v>
      </c>
      <c r="J49" s="1">
        <f>[1]monthlyFlow!$N952</f>
        <v>15383</v>
      </c>
      <c r="K49" s="1">
        <f>[1]monthlyFlow!$P952</f>
        <v>3059</v>
      </c>
      <c r="L49" s="1">
        <f>[1]monthlyFlow!$Q952</f>
        <v>19664</v>
      </c>
      <c r="M49" s="1">
        <f>[1]monthlyFlow!$R952</f>
        <v>102984</v>
      </c>
      <c r="N49" s="1">
        <f>[1]monthlyFlow!$S952</f>
        <v>479</v>
      </c>
      <c r="O49" s="2">
        <f>[1]monthlyFlow!$T952</f>
        <v>15450</v>
      </c>
      <c r="P49" s="2">
        <f>[1]monthlyFlow!$U952</f>
        <v>32204</v>
      </c>
      <c r="Q49" s="1">
        <f>[1]monthlyFlow!$V952</f>
        <v>613674</v>
      </c>
      <c r="R49" s="1">
        <f>[1]monthlyFlow!$W952</f>
        <v>629022</v>
      </c>
      <c r="S49" s="1">
        <f>[1]monthlyFlow!$X952</f>
        <v>9903</v>
      </c>
      <c r="T49" s="1">
        <f>[1]monthlyFlow!$Y952</f>
        <v>623275</v>
      </c>
      <c r="U49" s="1">
        <f>[1]monthlyFlow!$Z952</f>
        <v>352771</v>
      </c>
      <c r="V49" s="1">
        <f>[1]monthlyFlow!$AA952</f>
        <v>323330</v>
      </c>
      <c r="W49" s="2">
        <f>[1]monthlySaltMass!$C952</f>
        <v>31762.033250775781</v>
      </c>
      <c r="X49" s="2">
        <f>[1]monthlySaltMass!$D952</f>
        <v>80538.154100300453</v>
      </c>
      <c r="Y49" s="1">
        <f>[1]monthlySaltMass!$H952</f>
        <v>54759.631750848981</v>
      </c>
      <c r="Z49" s="1">
        <f>[1]monthlySaltMass!$I952</f>
        <v>7787.5139895936773</v>
      </c>
      <c r="AA49" s="1">
        <f>[1]monthlySaltMass!$J952</f>
        <v>174694.63758924016</v>
      </c>
      <c r="AB49" s="1">
        <f>[1]monthlySaltMass!$L952</f>
        <v>20179.960513648723</v>
      </c>
      <c r="AC49" s="1">
        <f>[1]monthlySaltMass!$M952</f>
        <v>36705.825364359989</v>
      </c>
      <c r="AD49" s="1">
        <f>[1]monthlySaltMass!$N952</f>
        <v>6996.3210254589594</v>
      </c>
      <c r="AE49" s="1">
        <f>[1]monthlySaltMass!$P952</f>
        <v>4622.5587139724494</v>
      </c>
      <c r="AF49" s="1">
        <f>[1]monthlySaltMass!$Q952</f>
        <v>12119.652040909896</v>
      </c>
      <c r="AG49" s="1">
        <f>[1]monthlySaltMass!$R952</f>
        <v>76411.069201357008</v>
      </c>
      <c r="AH49" s="1">
        <f>[1]monthlySaltMass!$S952</f>
        <v>1697.9534108580194</v>
      </c>
      <c r="AI49" s="2">
        <f>[1]monthlySaltMass!$T952</f>
        <v>3884.1676031504771</v>
      </c>
      <c r="AJ49" s="2">
        <f>[1]monthlySaltMass!$U952</f>
        <v>28321.248579231571</v>
      </c>
      <c r="AK49" s="1">
        <f>[1]monthlySaltMass!$V952</f>
        <v>422703.14172022493</v>
      </c>
      <c r="AL49" s="1">
        <f>[1]monthlySaltMass!$W952</f>
        <v>494340.55431409104</v>
      </c>
      <c r="AM49" s="1">
        <f>[1]monthlySaltMass!$X952</f>
        <v>25171.064590258375</v>
      </c>
      <c r="AN49" s="1">
        <f>[1]monthlySaltMass!$Y952</f>
        <v>504908.60573569301</v>
      </c>
      <c r="AO49" s="1">
        <f>[1]monthlySaltMass!$Z952</f>
        <v>288749.96091569139</v>
      </c>
      <c r="AP49" s="1">
        <f>[1]monthlySaltMass!$AA952</f>
        <v>319208.91035968222</v>
      </c>
      <c r="AQ49" s="2">
        <f>[1]monthlyConc!$C952</f>
        <v>482.1</v>
      </c>
      <c r="AR49" s="2">
        <f>[1]monthlyConc!$D952</f>
        <v>672.4</v>
      </c>
      <c r="AS49" s="1">
        <f>[1]monthlyConc!$H952</f>
        <v>867.7</v>
      </c>
      <c r="AT49" s="1">
        <f>[1]monthlyConc!$I952</f>
        <v>836.5</v>
      </c>
      <c r="AU49" s="1">
        <f>[1]monthlyConc!$J952</f>
        <v>889.3</v>
      </c>
      <c r="AV49" s="2">
        <f>[1]monthlyConc!$L952</f>
        <v>312</v>
      </c>
      <c r="AW49" s="1">
        <f>[1]monthlyConc!$M952</f>
        <v>464.91454015627585</v>
      </c>
      <c r="AX49" s="1">
        <f>[1]monthlyConc!$N952</f>
        <v>334.5</v>
      </c>
      <c r="AY49" s="1">
        <f>[1]monthlyConc!$P952</f>
        <v>1111.4000000000001</v>
      </c>
      <c r="AZ49" s="1">
        <f>[1]monthlyConc!$Q952</f>
        <v>453.3</v>
      </c>
      <c r="BA49" s="1">
        <f>[1]monthlyConc!$R952</f>
        <v>545.70000000000005</v>
      </c>
      <c r="BB49" s="1">
        <f>[1]monthlyConc!$S952</f>
        <v>2607.1</v>
      </c>
      <c r="BC49" s="2">
        <f>[1]monthlyConc!$T952</f>
        <v>184.9</v>
      </c>
      <c r="BD49" s="2">
        <f>[1]monthlyConc!$U952</f>
        <v>646.79999999999995</v>
      </c>
      <c r="BE49" s="1">
        <f>[1]monthlyConc!$V952</f>
        <v>506.6</v>
      </c>
      <c r="BF49" s="1">
        <f>[1]monthlyConc!$W952</f>
        <v>578</v>
      </c>
      <c r="BG49" s="1">
        <f>[1]monthlyConc!$X952</f>
        <v>1869.4</v>
      </c>
      <c r="BH49" s="1">
        <f>[1]monthlyConc!$Y952</f>
        <v>595.79999999999995</v>
      </c>
      <c r="BI49" s="1">
        <f>[1]monthlyConc!$Z952</f>
        <v>602</v>
      </c>
      <c r="BJ49" s="1">
        <f>[1]monthlyConc!$AA952</f>
        <v>726.1</v>
      </c>
      <c r="BK49" s="4">
        <v>321916.96073193703</v>
      </c>
      <c r="BL49" s="4">
        <v>289008.893314866</v>
      </c>
      <c r="BM49" s="4">
        <v>660.29009374723501</v>
      </c>
    </row>
    <row r="50" spans="1:65" x14ac:dyDescent="0.25">
      <c r="A50" s="3">
        <f>[1]monthlyFlow!B953</f>
        <v>38017</v>
      </c>
      <c r="B50" s="1" t="s">
        <v>41</v>
      </c>
      <c r="C50" s="2">
        <f>[1]monthlyFlow!$C953</f>
        <v>44628</v>
      </c>
      <c r="D50" s="2">
        <f>[1]monthlyFlow!$D953</f>
        <v>78272</v>
      </c>
      <c r="E50" s="1">
        <f>[1]monthlyFlow!$H953</f>
        <v>42186</v>
      </c>
      <c r="F50" s="1">
        <f>[1]monthlyFlow!$I953</f>
        <v>7762</v>
      </c>
      <c r="G50" s="1">
        <f>[1]monthlyFlow!$J953</f>
        <v>131810</v>
      </c>
      <c r="H50" s="1">
        <f>[1]monthlyFlow!$L953</f>
        <v>47842</v>
      </c>
      <c r="I50" s="1">
        <f>[1]monthlyFlow!$M953</f>
        <v>58169.216090350012</v>
      </c>
      <c r="J50" s="1">
        <f>[1]monthlyFlow!$N953</f>
        <v>15600</v>
      </c>
      <c r="K50" s="1">
        <f>[1]monthlyFlow!$P953</f>
        <v>2422</v>
      </c>
      <c r="L50" s="1">
        <f>[1]monthlyFlow!$Q953</f>
        <v>15362</v>
      </c>
      <c r="M50" s="1">
        <f>[1]monthlyFlow!$R953</f>
        <v>79072</v>
      </c>
      <c r="N50" s="1">
        <f>[1]monthlyFlow!$S953</f>
        <v>665</v>
      </c>
      <c r="O50" s="2">
        <f>[1]monthlyFlow!$T953</f>
        <v>16697</v>
      </c>
      <c r="P50" s="2">
        <f>[1]monthlyFlow!$U953</f>
        <v>30151</v>
      </c>
      <c r="Q50" s="1">
        <f>[1]monthlyFlow!$V953</f>
        <v>803027</v>
      </c>
      <c r="R50" s="1">
        <f>[1]monthlyFlow!$W953</f>
        <v>822891</v>
      </c>
      <c r="S50" s="1">
        <f>[1]monthlyFlow!$X953</f>
        <v>8748</v>
      </c>
      <c r="T50" s="1">
        <f>[1]monthlyFlow!$Y953</f>
        <v>633213</v>
      </c>
      <c r="U50" s="1">
        <f>[1]monthlyFlow!$Z953</f>
        <v>340418</v>
      </c>
      <c r="V50" s="1">
        <f>[1]monthlyFlow!$AA953</f>
        <v>311707</v>
      </c>
      <c r="W50" s="2">
        <f>[1]monthlySaltMass!$C953</f>
        <v>30193.979980570479</v>
      </c>
      <c r="X50" s="2">
        <f>[1]monthlySaltMass!$D953</f>
        <v>75060.746890846262</v>
      </c>
      <c r="Y50" s="1">
        <f>[1]monthlySaltMass!$H953</f>
        <v>47768.503021844466</v>
      </c>
      <c r="Z50" s="1">
        <f>[1]monthlySaltMass!$I953</f>
        <v>8153.8160375979605</v>
      </c>
      <c r="AA50" s="1">
        <f>[1]monthlySaltMass!$J953</f>
        <v>161152.5659417829</v>
      </c>
      <c r="AB50" s="1">
        <f>[1]monthlySaltMass!$L953</f>
        <v>20269.327620467873</v>
      </c>
      <c r="AC50" s="1">
        <f>[1]monthlySaltMass!$M953</f>
        <v>36770.773554670188</v>
      </c>
      <c r="AD50" s="1">
        <f>[1]monthlySaltMass!$N953</f>
        <v>7239.2479748878595</v>
      </c>
      <c r="AE50" s="1">
        <f>[1]monthlySaltMass!$P953</f>
        <v>4238.5664461399683</v>
      </c>
      <c r="AF50" s="1">
        <f>[1]monthlySaltMass!$Q953</f>
        <v>10159.536471148504</v>
      </c>
      <c r="AG50" s="1">
        <f>[1]monthlySaltMass!$R953</f>
        <v>59840.951774404661</v>
      </c>
      <c r="AH50" s="1">
        <f>[1]monthlySaltMass!$S953</f>
        <v>2255.835126767231</v>
      </c>
      <c r="AI50" s="2">
        <f>[1]monthlySaltMass!$T953</f>
        <v>4177.2343138139386</v>
      </c>
      <c r="AJ50" s="2">
        <f>[1]monthlySaltMass!$U953</f>
        <v>25863.94778155044</v>
      </c>
      <c r="AK50" s="1">
        <f>[1]monthlySaltMass!$V953</f>
        <v>559245.22998118168</v>
      </c>
      <c r="AL50" s="1">
        <f>[1]monthlySaltMass!$W953</f>
        <v>631035.777793644</v>
      </c>
      <c r="AM50" s="1">
        <f>[1]monthlySaltMass!$X953</f>
        <v>23286.792063234789</v>
      </c>
      <c r="AN50" s="1">
        <f>[1]monthlySaltMass!$Y953</f>
        <v>528370.43956481258</v>
      </c>
      <c r="AO50" s="1">
        <f>[1]monthlySaltMass!$Z953</f>
        <v>279425.64261131122</v>
      </c>
      <c r="AP50" s="1">
        <f>[1]monthlySaltMass!$AA953</f>
        <v>309217.41649644775</v>
      </c>
      <c r="AQ50" s="2">
        <f>[1]monthlyConc!$C953</f>
        <v>497.6</v>
      </c>
      <c r="AR50" s="2">
        <f>[1]monthlyConc!$D953</f>
        <v>705.3</v>
      </c>
      <c r="AS50" s="1">
        <f>[1]monthlyConc!$H953</f>
        <v>832.8</v>
      </c>
      <c r="AT50" s="1">
        <f>[1]monthlyConc!$I953</f>
        <v>772.6</v>
      </c>
      <c r="AU50" s="1">
        <f>[1]monthlyConc!$J953</f>
        <v>899.2</v>
      </c>
      <c r="AV50" s="2">
        <f>[1]monthlyConc!$L953</f>
        <v>311.60000000000002</v>
      </c>
      <c r="AW50" s="1">
        <f>[1]monthlyConc!$M953</f>
        <v>464.91867189464506</v>
      </c>
      <c r="AX50" s="1">
        <f>[1]monthlyConc!$N953</f>
        <v>341.3</v>
      </c>
      <c r="AY50" s="1">
        <f>[1]monthlyConc!$P953</f>
        <v>1287.0999999999999</v>
      </c>
      <c r="AZ50" s="1">
        <f>[1]monthlyConc!$Q953</f>
        <v>486.4</v>
      </c>
      <c r="BA50" s="1">
        <f>[1]monthlyConc!$R953</f>
        <v>556.6</v>
      </c>
      <c r="BB50" s="1">
        <f>[1]monthlyConc!$S953</f>
        <v>2494.9</v>
      </c>
      <c r="BC50" s="2">
        <f>[1]monthlyConc!$T953</f>
        <v>184</v>
      </c>
      <c r="BD50" s="2">
        <f>[1]monthlyConc!$U953</f>
        <v>630.9</v>
      </c>
      <c r="BE50" s="1">
        <f>[1]monthlyConc!$V953</f>
        <v>512.20000000000005</v>
      </c>
      <c r="BF50" s="1">
        <f>[1]monthlyConc!$W953</f>
        <v>564</v>
      </c>
      <c r="BG50" s="1">
        <f>[1]monthlyConc!$X953</f>
        <v>1957.8</v>
      </c>
      <c r="BH50" s="1">
        <f>[1]monthlyConc!$Y953</f>
        <v>613.70000000000005</v>
      </c>
      <c r="BI50" s="1">
        <f>[1]monthlyConc!$Z953</f>
        <v>603.70000000000005</v>
      </c>
      <c r="BJ50" s="1">
        <f>[1]monthlyConc!$AA953</f>
        <v>729.6</v>
      </c>
      <c r="BK50" s="4">
        <v>297085.35808445601</v>
      </c>
      <c r="BL50" s="4">
        <v>290415.72855718399</v>
      </c>
      <c r="BM50" s="4">
        <v>718.96263269440703</v>
      </c>
    </row>
    <row r="51" spans="1:65" x14ac:dyDescent="0.25">
      <c r="A51" s="3">
        <f>[1]monthlyFlow!B954</f>
        <v>38046</v>
      </c>
      <c r="B51" s="1" t="s">
        <v>41</v>
      </c>
      <c r="C51" s="2">
        <f>[1]monthlyFlow!$C954</f>
        <v>43147</v>
      </c>
      <c r="D51" s="2">
        <f>[1]monthlyFlow!$D954</f>
        <v>72865</v>
      </c>
      <c r="E51" s="1">
        <f>[1]monthlyFlow!$H954</f>
        <v>39071</v>
      </c>
      <c r="F51" s="1">
        <f>[1]monthlyFlow!$I954</f>
        <v>8459</v>
      </c>
      <c r="G51" s="1">
        <f>[1]monthlyFlow!$J954</f>
        <v>134248</v>
      </c>
      <c r="H51" s="1">
        <f>[1]monthlyFlow!$L954</f>
        <v>45926</v>
      </c>
      <c r="I51" s="1">
        <f>[1]monthlyFlow!$M954</f>
        <v>54705.285443200009</v>
      </c>
      <c r="J51" s="1">
        <f>[1]monthlyFlow!$N954</f>
        <v>16156</v>
      </c>
      <c r="K51" s="1">
        <f>[1]monthlyFlow!$P954</f>
        <v>3086</v>
      </c>
      <c r="L51" s="1">
        <f>[1]monthlyFlow!$Q954</f>
        <v>17691</v>
      </c>
      <c r="M51" s="1">
        <f>[1]monthlyFlow!$R954</f>
        <v>86840</v>
      </c>
      <c r="N51" s="1">
        <f>[1]monthlyFlow!$S954</f>
        <v>4100</v>
      </c>
      <c r="O51" s="2">
        <f>[1]monthlyFlow!$T954</f>
        <v>14955</v>
      </c>
      <c r="P51" s="2">
        <f>[1]monthlyFlow!$U954</f>
        <v>29660</v>
      </c>
      <c r="Q51" s="1">
        <f>[1]monthlyFlow!$V954</f>
        <v>758625</v>
      </c>
      <c r="R51" s="1">
        <f>[1]monthlyFlow!$W954</f>
        <v>794073</v>
      </c>
      <c r="S51" s="1">
        <f>[1]monthlyFlow!$X954</f>
        <v>11460</v>
      </c>
      <c r="T51" s="1">
        <f>[1]monthlyFlow!$Y954</f>
        <v>805718</v>
      </c>
      <c r="U51" s="1">
        <f>[1]monthlyFlow!$Z954</f>
        <v>410071</v>
      </c>
      <c r="V51" s="1">
        <f>[1]monthlyFlow!$AA954</f>
        <v>369129</v>
      </c>
      <c r="W51" s="2">
        <f>[1]monthlySaltMass!$C954</f>
        <v>28605.323811825147</v>
      </c>
      <c r="X51" s="2">
        <f>[1]monthlySaltMass!$D954</f>
        <v>74224.84589929544</v>
      </c>
      <c r="Y51" s="1">
        <f>[1]monthlySaltMass!$H954</f>
        <v>41468.243545327081</v>
      </c>
      <c r="Z51" s="1">
        <f>[1]monthlySaltMass!$I954</f>
        <v>9355.2577995829379</v>
      </c>
      <c r="AA51" s="1">
        <f>[1]monthlySaltMass!$J954</f>
        <v>158712.07783482876</v>
      </c>
      <c r="AB51" s="1">
        <f>[1]monthlySaltMass!$L954</f>
        <v>19332.683459990662</v>
      </c>
      <c r="AC51" s="1">
        <f>[1]monthlySaltMass!$M954</f>
        <v>34569.400599921129</v>
      </c>
      <c r="AD51" s="1">
        <f>[1]monthlySaltMass!$N954</f>
        <v>7973.941335254839</v>
      </c>
      <c r="AE51" s="1">
        <f>[1]monthlySaltMass!$P954</f>
        <v>4706.9970278075743</v>
      </c>
      <c r="AF51" s="1">
        <f>[1]monthlySaltMass!$Q954</f>
        <v>11019.077585451143</v>
      </c>
      <c r="AG51" s="1">
        <f>[1]monthlySaltMass!$R954</f>
        <v>63015.818886708439</v>
      </c>
      <c r="AH51" s="1">
        <f>[1]monthlySaltMass!$S954</f>
        <v>10674.310759669404</v>
      </c>
      <c r="AI51" s="2">
        <f>[1]monthlySaltMass!$T954</f>
        <v>3751.5898702154363</v>
      </c>
      <c r="AJ51" s="2">
        <f>[1]monthlySaltMass!$U954</f>
        <v>25329.843514763073</v>
      </c>
      <c r="AK51" s="1">
        <f>[1]monthlySaltMass!$V954</f>
        <v>532964.37293686753</v>
      </c>
      <c r="AL51" s="1">
        <f>[1]monthlySaltMass!$W954</f>
        <v>615414.68021647667</v>
      </c>
      <c r="AM51" s="1">
        <f>[1]monthlySaltMass!$X954</f>
        <v>28131.3531308768</v>
      </c>
      <c r="AN51" s="1">
        <f>[1]monthlySaltMass!$Y954</f>
        <v>672861.1365247533</v>
      </c>
      <c r="AO51" s="1">
        <f>[1]monthlySaltMass!$Z954</f>
        <v>337435.32331112504</v>
      </c>
      <c r="AP51" s="1">
        <f>[1]monthlySaltMass!$AA954</f>
        <v>355741.42607526714</v>
      </c>
      <c r="AQ51" s="2">
        <f>[1]monthlyConc!$C954</f>
        <v>487.6</v>
      </c>
      <c r="AR51" s="2">
        <f>[1]monthlyConc!$D954</f>
        <v>749.2</v>
      </c>
      <c r="AS51" s="1">
        <f>[1]monthlyConc!$H954</f>
        <v>780.6</v>
      </c>
      <c r="AT51" s="1">
        <f>[1]monthlyConc!$I954</f>
        <v>813.4</v>
      </c>
      <c r="AU51" s="1">
        <f>[1]monthlyConc!$J954</f>
        <v>869.5</v>
      </c>
      <c r="AV51" s="2">
        <f>[1]monthlyConc!$L954</f>
        <v>309.60000000000002</v>
      </c>
      <c r="AW51" s="1">
        <f>[1]monthlyConc!$M954</f>
        <v>464.76133897194086</v>
      </c>
      <c r="AX51" s="1">
        <f>[1]monthlyConc!$N954</f>
        <v>363</v>
      </c>
      <c r="AY51" s="1">
        <f>[1]monthlyConc!$P954</f>
        <v>1121.8</v>
      </c>
      <c r="AZ51" s="1">
        <f>[1]monthlyConc!$Q954</f>
        <v>458.1</v>
      </c>
      <c r="BA51" s="1">
        <f>[1]monthlyConc!$R954</f>
        <v>533.70000000000005</v>
      </c>
      <c r="BB51" s="1">
        <f>[1]monthlyConc!$S954</f>
        <v>1914.8</v>
      </c>
      <c r="BC51" s="2">
        <f>[1]monthlyConc!$T954</f>
        <v>184.5</v>
      </c>
      <c r="BD51" s="2">
        <f>[1]monthlyConc!$U954</f>
        <v>628.1</v>
      </c>
      <c r="BE51" s="1">
        <f>[1]monthlyConc!$V954</f>
        <v>516.70000000000005</v>
      </c>
      <c r="BF51" s="1">
        <f>[1]monthlyConc!$W954</f>
        <v>570</v>
      </c>
      <c r="BG51" s="1">
        <f>[1]monthlyConc!$X954</f>
        <v>1805.4</v>
      </c>
      <c r="BH51" s="1">
        <f>[1]monthlyConc!$Y954</f>
        <v>614.20000000000005</v>
      </c>
      <c r="BI51" s="1">
        <f>[1]monthlyConc!$Z954</f>
        <v>605.20000000000005</v>
      </c>
      <c r="BJ51" s="1">
        <f>[1]monthlyConc!$AA954</f>
        <v>708.8</v>
      </c>
      <c r="BK51" s="4">
        <v>312245.28311806603</v>
      </c>
      <c r="BL51" s="4">
        <v>282680.36926837801</v>
      </c>
      <c r="BM51" s="4">
        <v>665.83588402354201</v>
      </c>
    </row>
    <row r="52" spans="1:65" x14ac:dyDescent="0.25">
      <c r="A52" s="3">
        <f>[1]monthlyFlow!B955</f>
        <v>38077</v>
      </c>
      <c r="B52" s="1" t="s">
        <v>41</v>
      </c>
      <c r="C52" s="2">
        <f>[1]monthlyFlow!$C955</f>
        <v>57346</v>
      </c>
      <c r="D52" s="2">
        <f>[1]monthlyFlow!$D955</f>
        <v>101236</v>
      </c>
      <c r="E52" s="1">
        <f>[1]monthlyFlow!$H955</f>
        <v>65616</v>
      </c>
      <c r="F52" s="1">
        <f>[1]monthlyFlow!$I955</f>
        <v>24753</v>
      </c>
      <c r="G52" s="1">
        <f>[1]monthlyFlow!$J955</f>
        <v>184855</v>
      </c>
      <c r="H52" s="1">
        <f>[1]monthlyFlow!$L955</f>
        <v>52204</v>
      </c>
      <c r="I52" s="1">
        <f>[1]monthlyFlow!$M955</f>
        <v>60460.5189923</v>
      </c>
      <c r="J52" s="1">
        <f>[1]monthlyFlow!$N955</f>
        <v>59368</v>
      </c>
      <c r="K52" s="1">
        <f>[1]monthlyFlow!$P955</f>
        <v>4129</v>
      </c>
      <c r="L52" s="1">
        <f>[1]monthlyFlow!$Q955</f>
        <v>23173</v>
      </c>
      <c r="M52" s="1">
        <f>[1]monthlyFlow!$R955</f>
        <v>179069</v>
      </c>
      <c r="N52" s="1">
        <f>[1]monthlyFlow!$S955</f>
        <v>1428</v>
      </c>
      <c r="O52" s="2">
        <f>[1]monthlyFlow!$T955</f>
        <v>14566</v>
      </c>
      <c r="P52" s="2">
        <f>[1]monthlyFlow!$U955</f>
        <v>58152</v>
      </c>
      <c r="Q52" s="1">
        <f>[1]monthlyFlow!$V955</f>
        <v>814702</v>
      </c>
      <c r="R52" s="1">
        <f>[1]monthlyFlow!$W955</f>
        <v>842582</v>
      </c>
      <c r="S52" s="1">
        <f>[1]monthlyFlow!$X955</f>
        <v>9663</v>
      </c>
      <c r="T52" s="1">
        <f>[1]monthlyFlow!$Y955</f>
        <v>945693</v>
      </c>
      <c r="U52" s="1">
        <f>[1]monthlyFlow!$Z955</f>
        <v>708641</v>
      </c>
      <c r="V52" s="1">
        <f>[1]monthlyFlow!$AA955</f>
        <v>580273</v>
      </c>
      <c r="W52" s="2">
        <f>[1]monthlySaltMass!$C955</f>
        <v>32919.552736921323</v>
      </c>
      <c r="X52" s="2">
        <f>[1]monthlySaltMass!$D955</f>
        <v>83840.940862260948</v>
      </c>
      <c r="Y52" s="1">
        <f>[1]monthlySaltMass!$H955</f>
        <v>50558.657242789828</v>
      </c>
      <c r="Z52" s="1">
        <f>[1]monthlySaltMass!$I955</f>
        <v>15239.363444338454</v>
      </c>
      <c r="AA52" s="1">
        <f>[1]monthlySaltMass!$J955</f>
        <v>183906.39177953449</v>
      </c>
      <c r="AB52" s="1">
        <f>[1]monthlySaltMass!$L955</f>
        <v>21641.819573837376</v>
      </c>
      <c r="AC52" s="1">
        <f>[1]monthlySaltMass!$M955</f>
        <v>37992.375053691212</v>
      </c>
      <c r="AD52" s="1">
        <f>[1]monthlySaltMass!$N955</f>
        <v>26048.573840330155</v>
      </c>
      <c r="AE52" s="1">
        <f>[1]monthlySaltMass!$P955</f>
        <v>7897.8668771885177</v>
      </c>
      <c r="AF52" s="1">
        <f>[1]monthlySaltMass!$Q955</f>
        <v>13667.981301343418</v>
      </c>
      <c r="AG52" s="1">
        <f>[1]monthlySaltMass!$R955</f>
        <v>124001.41790755151</v>
      </c>
      <c r="AH52" s="1">
        <f>[1]monthlySaltMass!$S955</f>
        <v>4405.888974394843</v>
      </c>
      <c r="AI52" s="2">
        <f>[1]monthlySaltMass!$T955</f>
        <v>3675.7912885895171</v>
      </c>
      <c r="AJ52" s="2">
        <f>[1]monthlySaltMass!$U955</f>
        <v>38964.393595104411</v>
      </c>
      <c r="AK52" s="1">
        <f>[1]monthlySaltMass!$V955</f>
        <v>599389.1581111491</v>
      </c>
      <c r="AL52" s="1">
        <f>[1]monthlySaltMass!$W955</f>
        <v>674776.63869992387</v>
      </c>
      <c r="AM52" s="1">
        <f>[1]monthlySaltMass!$X955</f>
        <v>25083.952627175313</v>
      </c>
      <c r="AN52" s="1">
        <f>[1]monthlySaltMass!$Y955</f>
        <v>795412.94882735796</v>
      </c>
      <c r="AO52" s="1">
        <f>[1]monthlySaltMass!$Z955</f>
        <v>585817.60874651303</v>
      </c>
      <c r="AP52" s="1">
        <f>[1]monthlySaltMass!$AA955</f>
        <v>551811.2597399822</v>
      </c>
      <c r="AQ52" s="2">
        <f>[1]monthlyConc!$C955</f>
        <v>422.2</v>
      </c>
      <c r="AR52" s="2">
        <f>[1]monthlyConc!$D955</f>
        <v>609.1</v>
      </c>
      <c r="AS52" s="1">
        <f>[1]monthlyConc!$H955</f>
        <v>566.70000000000005</v>
      </c>
      <c r="AT52" s="1">
        <f>[1]monthlyConc!$I955</f>
        <v>452.8</v>
      </c>
      <c r="AU52" s="1">
        <f>[1]monthlyConc!$J955</f>
        <v>731.7</v>
      </c>
      <c r="AV52" s="2">
        <f>[1]monthlyConc!$L955</f>
        <v>304.89999999999998</v>
      </c>
      <c r="AW52" s="1">
        <f>[1]monthlyConc!$M955</f>
        <v>462.15962948632773</v>
      </c>
      <c r="AX52" s="1">
        <f>[1]monthlyConc!$N955</f>
        <v>322.7</v>
      </c>
      <c r="AY52" s="1">
        <f>[1]monthlyConc!$P955</f>
        <v>1406.8</v>
      </c>
      <c r="AZ52" s="1">
        <f>[1]monthlyConc!$Q955</f>
        <v>433.8</v>
      </c>
      <c r="BA52" s="1">
        <f>[1]monthlyConc!$R955</f>
        <v>509.3</v>
      </c>
      <c r="BB52" s="1">
        <f>[1]monthlyConc!$S955</f>
        <v>2269.1999999999998</v>
      </c>
      <c r="BC52" s="2">
        <f>[1]monthlyConc!$T955</f>
        <v>185.6</v>
      </c>
      <c r="BD52" s="2">
        <f>[1]monthlyConc!$U955</f>
        <v>492.8</v>
      </c>
      <c r="BE52" s="1">
        <f>[1]monthlyConc!$V955</f>
        <v>541.1</v>
      </c>
      <c r="BF52" s="1">
        <f>[1]monthlyConc!$W955</f>
        <v>589</v>
      </c>
      <c r="BG52" s="1">
        <f>[1]monthlyConc!$X955</f>
        <v>1909.2</v>
      </c>
      <c r="BH52" s="1">
        <f>[1]monthlyConc!$Y955</f>
        <v>618.6</v>
      </c>
      <c r="BI52" s="1">
        <f>[1]monthlyConc!$Z955</f>
        <v>608</v>
      </c>
      <c r="BJ52" s="1">
        <f>[1]monthlyConc!$AA955</f>
        <v>699.4</v>
      </c>
      <c r="BK52" s="4">
        <v>465959.27573631</v>
      </c>
      <c r="BL52" s="4">
        <v>696183.64050171303</v>
      </c>
      <c r="BM52" s="4">
        <v>1098.8623299477799</v>
      </c>
    </row>
    <row r="53" spans="1:65" x14ac:dyDescent="0.25">
      <c r="A53" s="3">
        <f>[1]monthlyFlow!B956</f>
        <v>38107</v>
      </c>
      <c r="B53" s="1" t="s">
        <v>41</v>
      </c>
      <c r="C53" s="2">
        <f>[1]monthlyFlow!$C956</f>
        <v>65583</v>
      </c>
      <c r="D53" s="2">
        <f>[1]monthlyFlow!$D956</f>
        <v>128808</v>
      </c>
      <c r="E53" s="1">
        <f>[1]monthlyFlow!$H956</f>
        <v>122627</v>
      </c>
      <c r="F53" s="1">
        <f>[1]monthlyFlow!$I956</f>
        <v>44493</v>
      </c>
      <c r="G53" s="1">
        <f>[1]monthlyFlow!$J956</f>
        <v>266218</v>
      </c>
      <c r="H53" s="1">
        <f>[1]monthlyFlow!$L956</f>
        <v>46027</v>
      </c>
      <c r="I53" s="1">
        <f>[1]monthlyFlow!$M956</f>
        <v>57012.717968800003</v>
      </c>
      <c r="J53" s="1">
        <f>[1]monthlyFlow!$N956</f>
        <v>127777</v>
      </c>
      <c r="K53" s="1">
        <f>[1]monthlyFlow!$P956</f>
        <v>1674</v>
      </c>
      <c r="L53" s="1">
        <f>[1]monthlyFlow!$Q956</f>
        <v>31684</v>
      </c>
      <c r="M53" s="1">
        <f>[1]monthlyFlow!$R956</f>
        <v>259003</v>
      </c>
      <c r="N53" s="1">
        <f>[1]monthlyFlow!$S956</f>
        <v>1177</v>
      </c>
      <c r="O53" s="2">
        <f>[1]monthlyFlow!$T956</f>
        <v>20131</v>
      </c>
      <c r="P53" s="2">
        <f>[1]monthlyFlow!$U956</f>
        <v>105408</v>
      </c>
      <c r="Q53" s="1">
        <f>[1]monthlyFlow!$V956</f>
        <v>652967</v>
      </c>
      <c r="R53" s="1">
        <f>[1]monthlyFlow!$W956</f>
        <v>691479</v>
      </c>
      <c r="S53" s="1">
        <f>[1]monthlyFlow!$X956</f>
        <v>8389</v>
      </c>
      <c r="T53" s="1">
        <f>[1]monthlyFlow!$Y956</f>
        <v>1049272</v>
      </c>
      <c r="U53" s="1">
        <f>[1]monthlyFlow!$Z956</f>
        <v>763254</v>
      </c>
      <c r="V53" s="1">
        <f>[1]monthlyFlow!$AA956</f>
        <v>642436</v>
      </c>
      <c r="W53" s="2">
        <f>[1]monthlySaltMass!$C956</f>
        <v>34179.260718046222</v>
      </c>
      <c r="X53" s="2">
        <f>[1]monthlySaltMass!$D956</f>
        <v>90002.385677209633</v>
      </c>
      <c r="Y53" s="1">
        <f>[1]monthlySaltMass!$H956</f>
        <v>101222.9297493749</v>
      </c>
      <c r="Z53" s="1">
        <f>[1]monthlySaltMass!$I956</f>
        <v>21342.870671668406</v>
      </c>
      <c r="AA53" s="1">
        <f>[1]monthlySaltMass!$J956</f>
        <v>200530.18192653236</v>
      </c>
      <c r="AB53" s="1">
        <f>[1]monthlySaltMass!$L956</f>
        <v>19525.395050698124</v>
      </c>
      <c r="AC53" s="1">
        <f>[1]monthlySaltMass!$M956</f>
        <v>35950.586406851886</v>
      </c>
      <c r="AD53" s="1">
        <f>[1]monthlySaltMass!$N956</f>
        <v>34990.062664121971</v>
      </c>
      <c r="AE53" s="1">
        <f>[1]monthlySaltMass!$P956</f>
        <v>3239.3207681974491</v>
      </c>
      <c r="AF53" s="1">
        <f>[1]monthlySaltMass!$Q956</f>
        <v>16994.937776363913</v>
      </c>
      <c r="AG53" s="1">
        <f>[1]monthlySaltMass!$R956</f>
        <v>121635.31786364627</v>
      </c>
      <c r="AH53" s="1">
        <f>[1]monthlySaltMass!$S956</f>
        <v>3042.2237074511791</v>
      </c>
      <c r="AI53" s="2">
        <f>[1]monthlySaltMass!$T956</f>
        <v>4965.1822966146792</v>
      </c>
      <c r="AJ53" s="2">
        <f>[1]monthlySaltMass!$U956</f>
        <v>59477.709657051557</v>
      </c>
      <c r="AK53" s="1">
        <f>[1]monthlySaltMass!$V956</f>
        <v>489720.24421745288</v>
      </c>
      <c r="AL53" s="1">
        <f>[1]monthlySaltMass!$W956</f>
        <v>574450.71215473104</v>
      </c>
      <c r="AM53" s="1">
        <f>[1]monthlySaltMass!$X956</f>
        <v>22084.774890162684</v>
      </c>
      <c r="AN53" s="1">
        <f>[1]monthlySaltMass!$Y956</f>
        <v>881818.88223458361</v>
      </c>
      <c r="AO53" s="1">
        <f>[1]monthlySaltMass!$Z956</f>
        <v>634700.9266964558</v>
      </c>
      <c r="AP53" s="1">
        <f>[1]monthlySaltMass!$AA956</f>
        <v>600705.2954012563</v>
      </c>
      <c r="AQ53" s="2">
        <f>[1]monthlyConc!$C956</f>
        <v>383.3</v>
      </c>
      <c r="AR53" s="2">
        <f>[1]monthlyConc!$D956</f>
        <v>513.9</v>
      </c>
      <c r="AS53" s="1">
        <f>[1]monthlyConc!$H956</f>
        <v>607.1</v>
      </c>
      <c r="AT53" s="1">
        <f>[1]monthlyConc!$I956</f>
        <v>352.8</v>
      </c>
      <c r="AU53" s="1">
        <f>[1]monthlyConc!$J956</f>
        <v>554</v>
      </c>
      <c r="AV53" s="2">
        <f>[1]monthlyConc!$L956</f>
        <v>312</v>
      </c>
      <c r="AW53" s="1">
        <f>[1]monthlyConc!$M956</f>
        <v>463.76894767147758</v>
      </c>
      <c r="AX53" s="1">
        <f>[1]monthlyConc!$N956</f>
        <v>201.4</v>
      </c>
      <c r="AY53" s="1">
        <f>[1]monthlyConc!$P956</f>
        <v>1423.2</v>
      </c>
      <c r="AZ53" s="1">
        <f>[1]monthlyConc!$Q956</f>
        <v>394.5</v>
      </c>
      <c r="BA53" s="1">
        <f>[1]monthlyConc!$R956</f>
        <v>345.4</v>
      </c>
      <c r="BB53" s="1">
        <f>[1]monthlyConc!$S956</f>
        <v>1901</v>
      </c>
      <c r="BC53" s="2">
        <f>[1]monthlyConc!$T956</f>
        <v>181.4</v>
      </c>
      <c r="BD53" s="2">
        <f>[1]monthlyConc!$U956</f>
        <v>415</v>
      </c>
      <c r="BE53" s="1">
        <f>[1]monthlyConc!$V956</f>
        <v>551.6</v>
      </c>
      <c r="BF53" s="1">
        <f>[1]monthlyConc!$W956</f>
        <v>611</v>
      </c>
      <c r="BG53" s="1">
        <f>[1]monthlyConc!$X956</f>
        <v>1936.2</v>
      </c>
      <c r="BH53" s="1">
        <f>[1]monthlyConc!$Y956</f>
        <v>618.1</v>
      </c>
      <c r="BI53" s="1">
        <f>[1]monthlyConc!$Z956</f>
        <v>611.6</v>
      </c>
      <c r="BJ53" s="1">
        <f>[1]monthlyConc!$AA956</f>
        <v>687.7</v>
      </c>
      <c r="BK53" s="4">
        <v>686285.23109892104</v>
      </c>
      <c r="BL53" s="4">
        <v>653181.06029007595</v>
      </c>
      <c r="BM53" s="4">
        <v>699.99729850834797</v>
      </c>
    </row>
    <row r="54" spans="1:65" x14ac:dyDescent="0.25">
      <c r="A54" s="3">
        <f>[1]monthlyFlow!B957</f>
        <v>38138</v>
      </c>
      <c r="B54" s="1" t="s">
        <v>41</v>
      </c>
      <c r="C54" s="2">
        <f>[1]monthlyFlow!$C957</f>
        <v>142876</v>
      </c>
      <c r="D54" s="2">
        <f>[1]monthlyFlow!$D957</f>
        <v>281035</v>
      </c>
      <c r="E54" s="1">
        <f>[1]monthlyFlow!$H957</f>
        <v>147446</v>
      </c>
      <c r="F54" s="1">
        <f>[1]monthlyFlow!$I957</f>
        <v>48808</v>
      </c>
      <c r="G54" s="1">
        <f>[1]monthlyFlow!$J957</f>
        <v>446069</v>
      </c>
      <c r="H54" s="1">
        <f>[1]monthlyFlow!$L957</f>
        <v>55994</v>
      </c>
      <c r="I54" s="1">
        <f>[1]monthlyFlow!$M957</f>
        <v>116632.20955580003</v>
      </c>
      <c r="J54" s="1">
        <f>[1]monthlyFlow!$N957</f>
        <v>247911</v>
      </c>
      <c r="K54" s="1">
        <f>[1]monthlyFlow!$P957</f>
        <v>1729</v>
      </c>
      <c r="L54" s="1">
        <f>[1]monthlyFlow!$Q957</f>
        <v>63574</v>
      </c>
      <c r="M54" s="1">
        <f>[1]monthlyFlow!$R957</f>
        <v>434541</v>
      </c>
      <c r="N54" s="1">
        <f>[1]monthlyFlow!$S957</f>
        <v>160</v>
      </c>
      <c r="O54" s="2">
        <f>[1]monthlyFlow!$T957</f>
        <v>21685</v>
      </c>
      <c r="P54" s="2">
        <f>[1]monthlyFlow!$U957</f>
        <v>136803</v>
      </c>
      <c r="Q54" s="1">
        <f>[1]monthlyFlow!$V957</f>
        <v>600494</v>
      </c>
      <c r="R54" s="1">
        <f>[1]monthlyFlow!$W957</f>
        <v>635293</v>
      </c>
      <c r="S54" s="1">
        <f>[1]monthlyFlow!$X957</f>
        <v>4004</v>
      </c>
      <c r="T54" s="1">
        <f>[1]monthlyFlow!$Y957</f>
        <v>1124446</v>
      </c>
      <c r="U54" s="1">
        <f>[1]monthlyFlow!$Z957</f>
        <v>753321</v>
      </c>
      <c r="V54" s="1">
        <f>[1]monthlyFlow!$AA957</f>
        <v>585767</v>
      </c>
      <c r="W54" s="2">
        <f>[1]monthlySaltMass!$C957</f>
        <v>45302.315032554659</v>
      </c>
      <c r="X54" s="2">
        <f>[1]monthlySaltMass!$D957</f>
        <v>103743.95746092213</v>
      </c>
      <c r="Y54" s="1">
        <f>[1]monthlySaltMass!$H957</f>
        <v>75279.288076124081</v>
      </c>
      <c r="Z54" s="1">
        <f>[1]monthlySaltMass!$I957</f>
        <v>19908.788521170562</v>
      </c>
      <c r="AA54" s="1">
        <f>[1]monthlySaltMass!$J957</f>
        <v>249819.53819343328</v>
      </c>
      <c r="AB54" s="1">
        <f>[1]monthlySaltMass!$L957</f>
        <v>22763.825508924281</v>
      </c>
      <c r="AC54" s="1">
        <f>[1]monthlySaltMass!$M957</f>
        <v>69525.311463795457</v>
      </c>
      <c r="AD54" s="1">
        <f>[1]monthlySaltMass!$N957</f>
        <v>35696.392146541264</v>
      </c>
      <c r="AE54" s="1">
        <f>[1]monthlySaltMass!$P957</f>
        <v>3336.1115210341022</v>
      </c>
      <c r="AF54" s="1">
        <f>[1]monthlySaltMass!$Q957</f>
        <v>28326.214899025625</v>
      </c>
      <c r="AG54" s="1">
        <f>[1]monthlySaltMass!$R957</f>
        <v>158224.56079125978</v>
      </c>
      <c r="AH54" s="1">
        <f>[1]monthlySaltMass!$S957</f>
        <v>614.22142283421249</v>
      </c>
      <c r="AI54" s="2">
        <f>[1]monthlySaltMass!$T957</f>
        <v>5336.6726980390258</v>
      </c>
      <c r="AJ54" s="2">
        <f>[1]monthlySaltMass!$U957</f>
        <v>42353.686588486053</v>
      </c>
      <c r="AK54" s="1">
        <f>[1]monthlySaltMass!$V957</f>
        <v>442364.47192965535</v>
      </c>
      <c r="AL54" s="1">
        <f>[1]monthlySaltMass!$W957</f>
        <v>526046.25044130918</v>
      </c>
      <c r="AM54" s="1">
        <f>[1]monthlySaltMass!$X957</f>
        <v>12729.410492684587</v>
      </c>
      <c r="AN54" s="1">
        <f>[1]monthlySaltMass!$Y957</f>
        <v>952640.23872106965</v>
      </c>
      <c r="AO54" s="1">
        <f>[1]monthlySaltMass!$Z957</f>
        <v>630128.27510468906</v>
      </c>
      <c r="AP54" s="1">
        <f>[1]monthlySaltMass!$AA957</f>
        <v>567150.67577836243</v>
      </c>
      <c r="AQ54" s="2">
        <f>[1]monthlyConc!$C957</f>
        <v>233.2</v>
      </c>
      <c r="AR54" s="2">
        <f>[1]monthlyConc!$D957</f>
        <v>271.5</v>
      </c>
      <c r="AS54" s="1">
        <f>[1]monthlyConc!$H957</f>
        <v>375.5</v>
      </c>
      <c r="AT54" s="1">
        <f>[1]monthlyConc!$I957</f>
        <v>300</v>
      </c>
      <c r="AU54" s="1">
        <f>[1]monthlyConc!$J957</f>
        <v>411.9</v>
      </c>
      <c r="AV54" s="2">
        <f>[1]monthlyConc!$L957</f>
        <v>299</v>
      </c>
      <c r="AW54" s="1">
        <f>[1]monthlyConc!$M957</f>
        <v>438.42152985644162</v>
      </c>
      <c r="AX54" s="1">
        <f>[1]monthlyConc!$N957</f>
        <v>105.9</v>
      </c>
      <c r="AY54" s="1">
        <f>[1]monthlyConc!$P957</f>
        <v>1419.1</v>
      </c>
      <c r="AZ54" s="1">
        <f>[1]monthlyConc!$Q957</f>
        <v>327.7</v>
      </c>
      <c r="BA54" s="1">
        <f>[1]monthlyConc!$R957</f>
        <v>267.8</v>
      </c>
      <c r="BB54" s="1">
        <f>[1]monthlyConc!$S957</f>
        <v>2823.4</v>
      </c>
      <c r="BC54" s="2">
        <f>[1]monthlyConc!$T957</f>
        <v>181</v>
      </c>
      <c r="BD54" s="2">
        <f>[1]monthlyConc!$U957</f>
        <v>227.7</v>
      </c>
      <c r="BE54" s="1">
        <f>[1]monthlyConc!$V957</f>
        <v>541.79999999999995</v>
      </c>
      <c r="BF54" s="1">
        <f>[1]monthlyConc!$W957</f>
        <v>609</v>
      </c>
      <c r="BG54" s="1">
        <f>[1]monthlyConc!$X957</f>
        <v>2338.1999999999998</v>
      </c>
      <c r="BH54" s="1">
        <f>[1]monthlyConc!$Y957</f>
        <v>623.1</v>
      </c>
      <c r="BI54" s="1">
        <f>[1]monthlyConc!$Z957</f>
        <v>615.20000000000005</v>
      </c>
      <c r="BJ54" s="1">
        <f>[1]monthlyConc!$AA957</f>
        <v>712.1</v>
      </c>
      <c r="BK54" s="4">
        <v>1003396.21848963</v>
      </c>
      <c r="BL54" s="4">
        <v>577616.85591286898</v>
      </c>
      <c r="BM54" s="4">
        <v>423.38438030830503</v>
      </c>
    </row>
    <row r="55" spans="1:65" x14ac:dyDescent="0.25">
      <c r="A55" s="3">
        <f>[1]monthlyFlow!B958</f>
        <v>38168</v>
      </c>
      <c r="B55" s="1" t="s">
        <v>41</v>
      </c>
      <c r="C55" s="2">
        <f>[1]monthlyFlow!$C958</f>
        <v>119667</v>
      </c>
      <c r="D55" s="2">
        <f>[1]monthlyFlow!$D958</f>
        <v>263685</v>
      </c>
      <c r="E55" s="1">
        <f>[1]monthlyFlow!$H958</f>
        <v>76404</v>
      </c>
      <c r="F55" s="1">
        <f>[1]monthlyFlow!$I958</f>
        <v>31173</v>
      </c>
      <c r="G55" s="1">
        <f>[1]monthlyFlow!$J958</f>
        <v>340206</v>
      </c>
      <c r="H55" s="1">
        <f>[1]monthlyFlow!$L958</f>
        <v>54622</v>
      </c>
      <c r="I55" s="1">
        <f>[1]monthlyFlow!$M958</f>
        <v>68661.177161999978</v>
      </c>
      <c r="J55" s="1">
        <f>[1]monthlyFlow!$N958</f>
        <v>137238</v>
      </c>
      <c r="K55" s="1">
        <f>[1]monthlyFlow!$P958</f>
        <v>3847</v>
      </c>
      <c r="L55" s="1">
        <f>[1]monthlyFlow!$Q958</f>
        <v>43085</v>
      </c>
      <c r="M55" s="1">
        <f>[1]monthlyFlow!$R958</f>
        <v>284853</v>
      </c>
      <c r="N55" s="1">
        <f>[1]monthlyFlow!$S958</f>
        <v>1843</v>
      </c>
      <c r="O55" s="2">
        <f>[1]monthlyFlow!$T958</f>
        <v>21313</v>
      </c>
      <c r="P55" s="2">
        <f>[1]monthlyFlow!$U958</f>
        <v>93938</v>
      </c>
      <c r="Q55" s="1">
        <f>[1]monthlyFlow!$V958</f>
        <v>808993</v>
      </c>
      <c r="R55" s="1">
        <f>[1]monthlyFlow!$W958</f>
        <v>830081</v>
      </c>
      <c r="S55" s="1">
        <f>[1]monthlyFlow!$X958</f>
        <v>3413</v>
      </c>
      <c r="T55" s="1">
        <f>[1]monthlyFlow!$Y958</f>
        <v>994606</v>
      </c>
      <c r="U55" s="1">
        <f>[1]monthlyFlow!$Z958</f>
        <v>758295</v>
      </c>
      <c r="V55" s="1">
        <f>[1]monthlyFlow!$AA958</f>
        <v>559605</v>
      </c>
      <c r="W55" s="2">
        <f>[1]monthlySaltMass!$C958</f>
        <v>42303.891366876916</v>
      </c>
      <c r="X55" s="2">
        <f>[1]monthlySaltMass!$D958</f>
        <v>100888.59755224877</v>
      </c>
      <c r="Y55" s="1">
        <f>[1]monthlySaltMass!$H958</f>
        <v>59972.23306482652</v>
      </c>
      <c r="Z55" s="1">
        <f>[1]monthlySaltMass!$I958</f>
        <v>13499.590754636418</v>
      </c>
      <c r="AA55" s="1">
        <f>[1]monthlySaltMass!$J958</f>
        <v>216805.09742171719</v>
      </c>
      <c r="AB55" s="1">
        <f>[1]monthlySaltMass!$L958</f>
        <v>22206.052022510663</v>
      </c>
      <c r="AC55" s="1">
        <f>[1]monthlySaltMass!$M958</f>
        <v>42045.675050547041</v>
      </c>
      <c r="AD55" s="1">
        <f>[1]monthlySaltMass!$N958</f>
        <v>20189.901855105818</v>
      </c>
      <c r="AE55" s="1">
        <f>[1]monthlySaltMass!$P958</f>
        <v>4960.7380889601754</v>
      </c>
      <c r="AF55" s="1">
        <f>[1]monthlySaltMass!$Q958</f>
        <v>21065.818935085386</v>
      </c>
      <c r="AG55" s="1">
        <f>[1]monthlySaltMass!$R958</f>
        <v>100660.62993141814</v>
      </c>
      <c r="AH55" s="1">
        <f>[1]monthlySaltMass!$S958</f>
        <v>2335.968598818436</v>
      </c>
      <c r="AI55" s="2">
        <f>[1]monthlySaltMass!$T958</f>
        <v>5236.4300225464167</v>
      </c>
      <c r="AJ55" s="2">
        <f>[1]monthlySaltMass!$U958</f>
        <v>27499.063636746734</v>
      </c>
      <c r="AK55" s="1">
        <f>[1]monthlySaltMass!$V958</f>
        <v>583639.36478638416</v>
      </c>
      <c r="AL55" s="1">
        <f>[1]monthlySaltMass!$W958</f>
        <v>655736.21920318215</v>
      </c>
      <c r="AM55" s="1">
        <f>[1]monthlySaltMass!$X958</f>
        <v>11184.638121201742</v>
      </c>
      <c r="AN55" s="1">
        <f>[1]monthlySaltMass!$Y958</f>
        <v>846560.44930786558</v>
      </c>
      <c r="AO55" s="1">
        <f>[1]monthlySaltMass!$Z958</f>
        <v>635629.20006686228</v>
      </c>
      <c r="AP55" s="1">
        <f>[1]monthlySaltMass!$AA958</f>
        <v>551559.35191788629</v>
      </c>
      <c r="AQ55" s="2">
        <f>[1]monthlyConc!$C958</f>
        <v>260</v>
      </c>
      <c r="AR55" s="2">
        <f>[1]monthlyConc!$D958</f>
        <v>281.39999999999998</v>
      </c>
      <c r="AS55" s="1">
        <f>[1]monthlyConc!$H958</f>
        <v>577.29999999999995</v>
      </c>
      <c r="AT55" s="1">
        <f>[1]monthlyConc!$I958</f>
        <v>318.5</v>
      </c>
      <c r="AU55" s="1">
        <f>[1]monthlyConc!$J958</f>
        <v>468.7</v>
      </c>
      <c r="AV55" s="2">
        <f>[1]monthlyConc!$L958</f>
        <v>299</v>
      </c>
      <c r="AW55" s="1">
        <f>[1]monthlyConc!$M958</f>
        <v>450.37836290495324</v>
      </c>
      <c r="AX55" s="1">
        <f>[1]monthlyConc!$N958</f>
        <v>108.2</v>
      </c>
      <c r="AY55" s="1">
        <f>[1]monthlyConc!$P958</f>
        <v>948.4</v>
      </c>
      <c r="AZ55" s="1">
        <f>[1]monthlyConc!$Q958</f>
        <v>359.6</v>
      </c>
      <c r="BA55" s="1">
        <f>[1]monthlyConc!$R958</f>
        <v>259.89999999999998</v>
      </c>
      <c r="BB55" s="1">
        <f>[1]monthlyConc!$S958</f>
        <v>932.2</v>
      </c>
      <c r="BC55" s="2">
        <f>[1]monthlyConc!$T958</f>
        <v>180.7</v>
      </c>
      <c r="BD55" s="2">
        <f>[1]monthlyConc!$U958</f>
        <v>215.3</v>
      </c>
      <c r="BE55" s="1">
        <f>[1]monthlyConc!$V958</f>
        <v>530.6</v>
      </c>
      <c r="BF55" s="1">
        <f>[1]monthlyConc!$W958</f>
        <v>581</v>
      </c>
      <c r="BG55" s="1">
        <f>[1]monthlyConc!$X958</f>
        <v>2410.1999999999998</v>
      </c>
      <c r="BH55" s="1">
        <f>[1]monthlyConc!$Y958</f>
        <v>626</v>
      </c>
      <c r="BI55" s="1">
        <f>[1]monthlyConc!$Z958</f>
        <v>616.5</v>
      </c>
      <c r="BJ55" s="1">
        <f>[1]monthlyConc!$AA958</f>
        <v>724.9</v>
      </c>
      <c r="BK55" s="4">
        <v>756396.32834465697</v>
      </c>
      <c r="BL55" s="4">
        <v>351179.47924013803</v>
      </c>
      <c r="BM55" s="4">
        <v>341.46575214238999</v>
      </c>
    </row>
    <row r="56" spans="1:65" x14ac:dyDescent="0.25">
      <c r="A56" s="3">
        <f>[1]monthlyFlow!B959</f>
        <v>38199</v>
      </c>
      <c r="B56" s="1" t="s">
        <v>41</v>
      </c>
      <c r="C56" s="2">
        <f>[1]monthlyFlow!$C959</f>
        <v>78827</v>
      </c>
      <c r="D56" s="2">
        <f>[1]monthlyFlow!$D959</f>
        <v>149253</v>
      </c>
      <c r="E56" s="1">
        <f>[1]monthlyFlow!$H959</f>
        <v>62387</v>
      </c>
      <c r="F56" s="1">
        <f>[1]monthlyFlow!$I959</f>
        <v>11658</v>
      </c>
      <c r="G56" s="1">
        <f>[1]monthlyFlow!$J959</f>
        <v>180487</v>
      </c>
      <c r="H56" s="1">
        <f>[1]monthlyFlow!$L959</f>
        <v>134737</v>
      </c>
      <c r="I56" s="1">
        <f>[1]monthlyFlow!$M959</f>
        <v>70557.158398099986</v>
      </c>
      <c r="J56" s="1">
        <f>[1]monthlyFlow!$N959</f>
        <v>35236</v>
      </c>
      <c r="K56" s="1">
        <f>[1]monthlyFlow!$P959</f>
        <v>2889</v>
      </c>
      <c r="L56" s="1">
        <f>[1]monthlyFlow!$Q959</f>
        <v>19966</v>
      </c>
      <c r="M56" s="1">
        <f>[1]monthlyFlow!$R959</f>
        <v>139356</v>
      </c>
      <c r="N56" s="1">
        <f>[1]monthlyFlow!$S959</f>
        <v>886</v>
      </c>
      <c r="O56" s="2">
        <f>[1]monthlyFlow!$T959</f>
        <v>33366</v>
      </c>
      <c r="P56" s="2">
        <f>[1]monthlyFlow!$U959</f>
        <v>33116</v>
      </c>
      <c r="Q56" s="1">
        <f>[1]monthlyFlow!$V959</f>
        <v>908769</v>
      </c>
      <c r="R56" s="1">
        <f>[1]monthlyFlow!$W959</f>
        <v>947278</v>
      </c>
      <c r="S56" s="1">
        <f>[1]monthlyFlow!$X959</f>
        <v>3896</v>
      </c>
      <c r="T56" s="1">
        <f>[1]monthlyFlow!$Y959</f>
        <v>952378</v>
      </c>
      <c r="U56" s="1">
        <f>[1]monthlyFlow!$Z959</f>
        <v>758123</v>
      </c>
      <c r="V56" s="1">
        <f>[1]monthlyFlow!$AA959</f>
        <v>571784</v>
      </c>
      <c r="W56" s="2">
        <f>[1]monthlySaltMass!$C959</f>
        <v>38273.432701059472</v>
      </c>
      <c r="X56" s="2">
        <f>[1]monthlySaltMass!$D959</f>
        <v>91178.418389636674</v>
      </c>
      <c r="Y56" s="1">
        <f>[1]monthlySaltMass!$H959</f>
        <v>61277.975156621957</v>
      </c>
      <c r="Z56" s="1">
        <f>[1]monthlySaltMass!$I959</f>
        <v>8913.0163084484175</v>
      </c>
      <c r="AA56" s="1">
        <f>[1]monthlySaltMass!$J959</f>
        <v>179217.24364469753</v>
      </c>
      <c r="AB56" s="1">
        <f>[1]monthlySaltMass!$L959</f>
        <v>43985.709337155626</v>
      </c>
      <c r="AC56" s="1">
        <f>[1]monthlySaltMass!$M959</f>
        <v>43270.445015747617</v>
      </c>
      <c r="AD56" s="1">
        <f>[1]monthlySaltMass!$N959</f>
        <v>7320.5299576793695</v>
      </c>
      <c r="AE56" s="1">
        <f>[1]monthlySaltMass!$P959</f>
        <v>4428.515193442322</v>
      </c>
      <c r="AF56" s="1">
        <f>[1]monthlySaltMass!$Q959</f>
        <v>12208.056231538341</v>
      </c>
      <c r="AG56" s="1">
        <f>[1]monthlySaltMass!$R959</f>
        <v>73953.169198415722</v>
      </c>
      <c r="AH56" s="1">
        <f>[1]monthlySaltMass!$S959</f>
        <v>1725.8030627349369</v>
      </c>
      <c r="AI56" s="2">
        <f>[1]monthlySaltMass!$T959</f>
        <v>7984.5304220850639</v>
      </c>
      <c r="AJ56" s="2">
        <f>[1]monthlySaltMass!$U959</f>
        <v>20253.024668910461</v>
      </c>
      <c r="AK56" s="1">
        <f>[1]monthlySaltMass!$V959</f>
        <v>651049.88897826499</v>
      </c>
      <c r="AL56" s="1">
        <f>[1]monthlySaltMass!$W959</f>
        <v>732862.13633686851</v>
      </c>
      <c r="AM56" s="1">
        <f>[1]monthlySaltMass!$X959</f>
        <v>12361.692351468482</v>
      </c>
      <c r="AN56" s="1">
        <f>[1]monthlySaltMass!$Y959</f>
        <v>807251.23708366544</v>
      </c>
      <c r="AO56" s="1">
        <f>[1]monthlySaltMass!$Z959</f>
        <v>635485.02369432722</v>
      </c>
      <c r="AP56" s="1">
        <f>[1]monthlySaltMass!$AA959</f>
        <v>564107.45502707816</v>
      </c>
      <c r="AQ56" s="2">
        <f>[1]monthlyConc!$C959</f>
        <v>357.1</v>
      </c>
      <c r="AR56" s="2">
        <f>[1]monthlyConc!$D959</f>
        <v>449.3</v>
      </c>
      <c r="AS56" s="1">
        <f>[1]monthlyConc!$H959</f>
        <v>722.4</v>
      </c>
      <c r="AT56" s="1">
        <f>[1]monthlyConc!$I959</f>
        <v>562.29999999999995</v>
      </c>
      <c r="AU56" s="1">
        <f>[1]monthlyConc!$J959</f>
        <v>730.3</v>
      </c>
      <c r="AV56" s="2">
        <f>[1]monthlyConc!$L959</f>
        <v>240.1</v>
      </c>
      <c r="AW56" s="1">
        <f>[1]monthlyConc!$M959</f>
        <v>451.04275709378641</v>
      </c>
      <c r="AX56" s="1">
        <f>[1]monthlyConc!$N959</f>
        <v>152.80000000000001</v>
      </c>
      <c r="AY56" s="1">
        <f>[1]monthlyConc!$P959</f>
        <v>1127.4000000000001</v>
      </c>
      <c r="AZ56" s="1">
        <f>[1]monthlyConc!$Q959</f>
        <v>449.7</v>
      </c>
      <c r="BA56" s="1">
        <f>[1]monthlyConc!$R959</f>
        <v>390.3</v>
      </c>
      <c r="BB56" s="1">
        <f>[1]monthlyConc!$S959</f>
        <v>1432.6</v>
      </c>
      <c r="BC56" s="2">
        <f>[1]monthlyConc!$T959</f>
        <v>176</v>
      </c>
      <c r="BD56" s="2">
        <f>[1]monthlyConc!$U959</f>
        <v>449.8</v>
      </c>
      <c r="BE56" s="1">
        <f>[1]monthlyConc!$V959</f>
        <v>526.9</v>
      </c>
      <c r="BF56" s="1">
        <f>[1]monthlyConc!$W959</f>
        <v>569</v>
      </c>
      <c r="BG56" s="1">
        <f>[1]monthlyConc!$X959</f>
        <v>2333.6</v>
      </c>
      <c r="BH56" s="1">
        <f>[1]monthlyConc!$Y959</f>
        <v>623.4</v>
      </c>
      <c r="BI56" s="1">
        <f>[1]monthlyConc!$Z959</f>
        <v>616.5</v>
      </c>
      <c r="BJ56" s="1">
        <f>[1]monthlyConc!$AA959</f>
        <v>725.6</v>
      </c>
      <c r="BK56" s="4">
        <v>383095.07081422699</v>
      </c>
      <c r="BL56" s="4">
        <v>187678.87732009101</v>
      </c>
      <c r="BM56" s="4">
        <v>360.30995906106898</v>
      </c>
    </row>
    <row r="57" spans="1:65" x14ac:dyDescent="0.25">
      <c r="A57" s="3">
        <f>[1]monthlyFlow!B960</f>
        <v>38230</v>
      </c>
      <c r="B57" s="1" t="s">
        <v>41</v>
      </c>
      <c r="C57" s="2">
        <f>[1]monthlyFlow!$C960</f>
        <v>80725</v>
      </c>
      <c r="D57" s="2">
        <f>[1]monthlyFlow!$D960</f>
        <v>119835</v>
      </c>
      <c r="E57" s="1">
        <f>[1]monthlyFlow!$H960</f>
        <v>65544</v>
      </c>
      <c r="F57" s="1">
        <f>[1]monthlyFlow!$I960</f>
        <v>6385</v>
      </c>
      <c r="G57" s="1">
        <f>[1]monthlyFlow!$J960</f>
        <v>153445</v>
      </c>
      <c r="H57" s="1">
        <f>[1]monthlyFlow!$L960</f>
        <v>81105</v>
      </c>
      <c r="I57" s="1">
        <f>[1]monthlyFlow!$M960</f>
        <v>70944.40186350001</v>
      </c>
      <c r="J57" s="1">
        <f>[1]monthlyFlow!$N960</f>
        <v>6598</v>
      </c>
      <c r="K57" s="1">
        <f>[1]monthlyFlow!$P960</f>
        <v>3240</v>
      </c>
      <c r="L57" s="1">
        <f>[1]monthlyFlow!$Q960</f>
        <v>9155</v>
      </c>
      <c r="M57" s="1">
        <f>[1]monthlyFlow!$R960</f>
        <v>82193</v>
      </c>
      <c r="N57" s="1">
        <f>[1]monthlyFlow!$S960</f>
        <v>180</v>
      </c>
      <c r="O57" s="2">
        <f>[1]monthlyFlow!$T960</f>
        <v>44291</v>
      </c>
      <c r="P57" s="2">
        <f>[1]monthlyFlow!$U960</f>
        <v>23819</v>
      </c>
      <c r="Q57" s="1">
        <f>[1]monthlyFlow!$V960</f>
        <v>904166</v>
      </c>
      <c r="R57" s="1">
        <f>[1]monthlyFlow!$W960</f>
        <v>954749</v>
      </c>
      <c r="S57" s="1">
        <f>[1]monthlyFlow!$X960</f>
        <v>5181</v>
      </c>
      <c r="T57" s="1">
        <f>[1]monthlyFlow!$Y960</f>
        <v>763826</v>
      </c>
      <c r="U57" s="1">
        <f>[1]monthlyFlow!$Z960</f>
        <v>701991</v>
      </c>
      <c r="V57" s="1">
        <f>[1]monthlyFlow!$AA960</f>
        <v>500754</v>
      </c>
      <c r="W57" s="2">
        <f>[1]monthlySaltMass!$C960</f>
        <v>39260.837582703876</v>
      </c>
      <c r="X57" s="2">
        <f>[1]monthlySaltMass!$D960</f>
        <v>88180.800054740859</v>
      </c>
      <c r="Y57" s="1">
        <f>[1]monthlySaltMass!$H960</f>
        <v>67756.42742736626</v>
      </c>
      <c r="Z57" s="1">
        <f>[1]monthlySaltMass!$I960</f>
        <v>6884.4088717140294</v>
      </c>
      <c r="AA57" s="1">
        <f>[1]monthlySaltMass!$J960</f>
        <v>176608.77193937849</v>
      </c>
      <c r="AB57" s="1">
        <f>[1]monthlySaltMass!$L960</f>
        <v>30061.181573676455</v>
      </c>
      <c r="AC57" s="1">
        <f>[1]monthlySaltMass!$M960</f>
        <v>43444.272498033548</v>
      </c>
      <c r="AD57" s="1">
        <f>[1]monthlySaltMass!$N960</f>
        <v>2482.2986839291702</v>
      </c>
      <c r="AE57" s="1">
        <f>[1]monthlySaltMass!$P960</f>
        <v>4442.7664074513505</v>
      </c>
      <c r="AF57" s="1">
        <f>[1]monthlySaltMass!$Q960</f>
        <v>6896.0544198266216</v>
      </c>
      <c r="AG57" s="1">
        <f>[1]monthlySaltMass!$R960</f>
        <v>61554.715801388498</v>
      </c>
      <c r="AH57" s="1">
        <f>[1]monthlySaltMass!$S960</f>
        <v>517.0868102056528</v>
      </c>
      <c r="AI57" s="2">
        <f>[1]monthlySaltMass!$T960</f>
        <v>10406.190947740355</v>
      </c>
      <c r="AJ57" s="2">
        <f>[1]monthlySaltMass!$U960</f>
        <v>15461.032951519051</v>
      </c>
      <c r="AK57" s="1">
        <f>[1]monthlySaltMass!$V960</f>
        <v>643326.54746542312</v>
      </c>
      <c r="AL57" s="1">
        <f>[1]monthlySaltMass!$W960</f>
        <v>732151.37583556492</v>
      </c>
      <c r="AM57" s="1">
        <f>[1]monthlySaltMass!$X960</f>
        <v>15149.057215501634</v>
      </c>
      <c r="AN57" s="1">
        <f>[1]monthlySaltMass!$Y960</f>
        <v>644731.23714986502</v>
      </c>
      <c r="AO57" s="1">
        <f>[1]monthlySaltMass!$Z960</f>
        <v>588528.67956625461</v>
      </c>
      <c r="AP57" s="1">
        <f>[1]monthlySaltMass!$AA960</f>
        <v>504175.87029584934</v>
      </c>
      <c r="AQ57" s="2">
        <f>[1]monthlyConc!$C960</f>
        <v>357.7</v>
      </c>
      <c r="AR57" s="2">
        <f>[1]monthlyConc!$D960</f>
        <v>541.20000000000005</v>
      </c>
      <c r="AS57" s="1">
        <f>[1]monthlyConc!$H960</f>
        <v>760.3</v>
      </c>
      <c r="AT57" s="1">
        <f>[1]monthlyConc!$I960</f>
        <v>793</v>
      </c>
      <c r="AU57" s="1">
        <f>[1]monthlyConc!$J960</f>
        <v>846.5</v>
      </c>
      <c r="AV57" s="2">
        <f>[1]monthlyConc!$L960</f>
        <v>272.60000000000002</v>
      </c>
      <c r="AW57" s="1">
        <f>[1]monthlyConc!$M960</f>
        <v>450.38283561569563</v>
      </c>
      <c r="AX57" s="1">
        <f>[1]monthlyConc!$N960</f>
        <v>276.7</v>
      </c>
      <c r="AY57" s="1">
        <f>[1]monthlyConc!$P960</f>
        <v>1008.5</v>
      </c>
      <c r="AZ57" s="1">
        <f>[1]monthlyConc!$Q960</f>
        <v>554</v>
      </c>
      <c r="BA57" s="1">
        <f>[1]monthlyConc!$R960</f>
        <v>550.79999999999995</v>
      </c>
      <c r="BB57" s="1">
        <f>[1]monthlyConc!$S960</f>
        <v>2112.8000000000002</v>
      </c>
      <c r="BC57" s="2">
        <f>[1]monthlyConc!$T960</f>
        <v>172.8</v>
      </c>
      <c r="BD57" s="2">
        <f>[1]monthlyConc!$U960</f>
        <v>477.4</v>
      </c>
      <c r="BE57" s="1">
        <f>[1]monthlyConc!$V960</f>
        <v>523.29999999999995</v>
      </c>
      <c r="BF57" s="1">
        <f>[1]monthlyConc!$W960</f>
        <v>564</v>
      </c>
      <c r="BG57" s="1">
        <f>[1]monthlyConc!$X960</f>
        <v>2150.5</v>
      </c>
      <c r="BH57" s="1">
        <f>[1]monthlyConc!$Y960</f>
        <v>620.79999999999995</v>
      </c>
      <c r="BI57" s="1">
        <f>[1]monthlyConc!$Z960</f>
        <v>616.6</v>
      </c>
      <c r="BJ57" s="1">
        <f>[1]monthlyConc!$AA960</f>
        <v>740.5</v>
      </c>
      <c r="BK57" s="4">
        <v>302594.91926303902</v>
      </c>
      <c r="BL57" s="4">
        <v>134043.64250818599</v>
      </c>
      <c r="BM57" s="4">
        <v>325.800707187792</v>
      </c>
    </row>
    <row r="58" spans="1:65" x14ac:dyDescent="0.25">
      <c r="A58" s="3">
        <f>[1]monthlyFlow!B961</f>
        <v>38260</v>
      </c>
      <c r="B58" s="1" t="s">
        <v>41</v>
      </c>
      <c r="C58" s="2">
        <f>[1]monthlyFlow!$C961</f>
        <v>75351</v>
      </c>
      <c r="D58" s="2">
        <f>[1]monthlyFlow!$D961</f>
        <v>121258</v>
      </c>
      <c r="E58" s="1">
        <f>[1]monthlyFlow!$H961</f>
        <v>94857</v>
      </c>
      <c r="F58" s="1">
        <f>[1]monthlyFlow!$I961</f>
        <v>11849</v>
      </c>
      <c r="G58" s="1">
        <f>[1]monthlyFlow!$J961</f>
        <v>208374</v>
      </c>
      <c r="H58" s="1">
        <f>[1]monthlyFlow!$L961</f>
        <v>56671</v>
      </c>
      <c r="I58" s="1">
        <f>[1]monthlyFlow!$M961</f>
        <v>69768.690172499992</v>
      </c>
      <c r="J58" s="1">
        <f>[1]monthlyFlow!$N961</f>
        <v>14447</v>
      </c>
      <c r="K58" s="1">
        <f>[1]monthlyFlow!$P961</f>
        <v>2922</v>
      </c>
      <c r="L58" s="1">
        <f>[1]monthlyFlow!$Q961</f>
        <v>14587</v>
      </c>
      <c r="M58" s="1">
        <f>[1]monthlyFlow!$R961</f>
        <v>92798</v>
      </c>
      <c r="N58" s="1">
        <f>[1]monthlyFlow!$S961</f>
        <v>120</v>
      </c>
      <c r="O58" s="2">
        <f>[1]monthlyFlow!$T961</f>
        <v>36527</v>
      </c>
      <c r="P58" s="2">
        <f>[1]monthlyFlow!$U961</f>
        <v>77629</v>
      </c>
      <c r="Q58" s="1">
        <f>[1]monthlyFlow!$V961</f>
        <v>487211</v>
      </c>
      <c r="R58" s="1">
        <f>[1]monthlyFlow!$W961</f>
        <v>544494</v>
      </c>
      <c r="S58" s="1">
        <f>[1]monthlyFlow!$X961</f>
        <v>4871</v>
      </c>
      <c r="T58" s="1">
        <f>[1]monthlyFlow!$Y961</f>
        <v>567797</v>
      </c>
      <c r="U58" s="1">
        <f>[1]monthlyFlow!$Z961</f>
        <v>569234</v>
      </c>
      <c r="V58" s="1">
        <f>[1]monthlyFlow!$AA961</f>
        <v>451940</v>
      </c>
      <c r="W58" s="2">
        <f>[1]monthlySaltMass!$C961</f>
        <v>38890.881837456378</v>
      </c>
      <c r="X58" s="2">
        <f>[1]monthlySaltMass!$D961</f>
        <v>95624.892745045741</v>
      </c>
      <c r="Y58" s="1">
        <f>[1]monthlySaltMass!$H961</f>
        <v>90423.626159297724</v>
      </c>
      <c r="Z58" s="1">
        <f>[1]monthlySaltMass!$I961</f>
        <v>9613.2514913055056</v>
      </c>
      <c r="AA58" s="1">
        <f>[1]monthlySaltMass!$J961</f>
        <v>232690.10636942214</v>
      </c>
      <c r="AB58" s="1">
        <f>[1]monthlySaltMass!$L961</f>
        <v>22807.892317369013</v>
      </c>
      <c r="AC58" s="1">
        <f>[1]monthlySaltMass!$M961</f>
        <v>42640.918586375017</v>
      </c>
      <c r="AD58" s="1">
        <f>[1]monthlySaltMass!$N961</f>
        <v>4877.3841095815351</v>
      </c>
      <c r="AE58" s="1">
        <f>[1]monthlySaltMass!$P961</f>
        <v>4489.0328852173379</v>
      </c>
      <c r="AF58" s="1">
        <f>[1]monthlySaltMass!$Q961</f>
        <v>9539.8956874658179</v>
      </c>
      <c r="AG58" s="1">
        <f>[1]monthlySaltMass!$R961</f>
        <v>69004.769000019834</v>
      </c>
      <c r="AH58" s="1">
        <f>[1]monthlySaltMass!$S961</f>
        <v>290.99593777665706</v>
      </c>
      <c r="AI58" s="2">
        <f>[1]monthlySaltMass!$T961</f>
        <v>8661.4988467568019</v>
      </c>
      <c r="AJ58" s="2">
        <f>[1]monthlySaltMass!$U961</f>
        <v>49618.863141704038</v>
      </c>
      <c r="AK58" s="1">
        <f>[1]monthlySaltMass!$V961</f>
        <v>340231.61506904417</v>
      </c>
      <c r="AL58" s="1">
        <f>[1]monthlySaltMass!$W961</f>
        <v>439756.34068496065</v>
      </c>
      <c r="AM58" s="1">
        <f>[1]monthlySaltMass!$X961</f>
        <v>14568.476946258943</v>
      </c>
      <c r="AN58" s="1">
        <f>[1]monthlySaltMass!$Y961</f>
        <v>483435.70575500408</v>
      </c>
      <c r="AO58" s="1">
        <f>[1]monthlySaltMass!$Z961</f>
        <v>480247.5797136898</v>
      </c>
      <c r="AP58" s="1">
        <f>[1]monthlySaltMass!$AA961</f>
        <v>461603.32368016697</v>
      </c>
      <c r="AQ58" s="2">
        <f>[1]monthlyConc!$C961</f>
        <v>379.6</v>
      </c>
      <c r="AR58" s="2">
        <f>[1]monthlyConc!$D961</f>
        <v>580</v>
      </c>
      <c r="AS58" s="1">
        <f>[1]monthlyConc!$H961</f>
        <v>701.1</v>
      </c>
      <c r="AT58" s="1">
        <f>[1]monthlyConc!$I961</f>
        <v>596.70000000000005</v>
      </c>
      <c r="AU58" s="1">
        <f>[1]monthlyConc!$J961</f>
        <v>821.3</v>
      </c>
      <c r="AV58" s="2">
        <f>[1]monthlyConc!$L961</f>
        <v>296</v>
      </c>
      <c r="AW58" s="1">
        <f>[1]monthlyConc!$M961</f>
        <v>449.50384967585825</v>
      </c>
      <c r="AX58" s="1">
        <f>[1]monthlyConc!$N961</f>
        <v>248.3</v>
      </c>
      <c r="AY58" s="1">
        <f>[1]monthlyConc!$P961</f>
        <v>1129.9000000000001</v>
      </c>
      <c r="AZ58" s="1">
        <f>[1]monthlyConc!$Q961</f>
        <v>481</v>
      </c>
      <c r="BA58" s="1">
        <f>[1]monthlyConc!$R961</f>
        <v>546.9</v>
      </c>
      <c r="BB58" s="1">
        <f>[1]monthlyConc!$S961</f>
        <v>1783.5</v>
      </c>
      <c r="BC58" s="2">
        <f>[1]monthlyConc!$T961</f>
        <v>174.4</v>
      </c>
      <c r="BD58" s="2">
        <f>[1]monthlyConc!$U961</f>
        <v>470.1</v>
      </c>
      <c r="BE58" s="1">
        <f>[1]monthlyConc!$V961</f>
        <v>513.6</v>
      </c>
      <c r="BF58" s="1">
        <f>[1]monthlyConc!$W961</f>
        <v>594</v>
      </c>
      <c r="BG58" s="1">
        <f>[1]monthlyConc!$X961</f>
        <v>2199.6999999999998</v>
      </c>
      <c r="BH58" s="1">
        <f>[1]monthlyConc!$Y961</f>
        <v>626.20000000000005</v>
      </c>
      <c r="BI58" s="1">
        <f>[1]monthlyConc!$Z961</f>
        <v>620.5</v>
      </c>
      <c r="BJ58" s="1">
        <f>[1]monthlyConc!$AA961</f>
        <v>751.2</v>
      </c>
      <c r="BK58" s="4">
        <v>415125.86061596801</v>
      </c>
      <c r="BL58" s="4">
        <v>130257.15393366299</v>
      </c>
      <c r="BM58" s="4">
        <v>230.775249578462</v>
      </c>
    </row>
    <row r="59" spans="1:65" x14ac:dyDescent="0.25">
      <c r="A59" s="3">
        <f>[1]monthlyFlow!B962</f>
        <v>38291</v>
      </c>
      <c r="B59" s="1" t="s">
        <v>41</v>
      </c>
      <c r="C59" s="2">
        <f>[1]monthlyFlow!$C962</f>
        <v>78891</v>
      </c>
      <c r="D59" s="2">
        <f>[1]monthlyFlow!$D962</f>
        <v>137651</v>
      </c>
      <c r="E59" s="1">
        <f>[1]monthlyFlow!$H962</f>
        <v>103130</v>
      </c>
      <c r="F59" s="1">
        <f>[1]monthlyFlow!$I962</f>
        <v>13127</v>
      </c>
      <c r="G59" s="1">
        <f>[1]monthlyFlow!$J962</f>
        <v>238207</v>
      </c>
      <c r="H59" s="1">
        <f>[1]monthlyFlow!$L962</f>
        <v>57353</v>
      </c>
      <c r="I59" s="1">
        <f>[1]monthlyFlow!$M962</f>
        <v>54818.367356750015</v>
      </c>
      <c r="J59" s="1">
        <f>[1]monthlyFlow!$N962</f>
        <v>33191</v>
      </c>
      <c r="K59" s="1">
        <f>[1]monthlyFlow!$P962</f>
        <v>6991</v>
      </c>
      <c r="L59" s="1">
        <f>[1]monthlyFlow!$Q962</f>
        <v>23381</v>
      </c>
      <c r="M59" s="1">
        <f>[1]monthlyFlow!$R962</f>
        <v>155426</v>
      </c>
      <c r="N59" s="1">
        <f>[1]monthlyFlow!$S962</f>
        <v>2755</v>
      </c>
      <c r="O59" s="2">
        <f>[1]monthlyFlow!$T962</f>
        <v>21592</v>
      </c>
      <c r="P59" s="2">
        <f>[1]monthlyFlow!$U962</f>
        <v>65733</v>
      </c>
      <c r="Q59" s="1">
        <f>[1]monthlyFlow!$V962</f>
        <v>492887</v>
      </c>
      <c r="R59" s="1">
        <f>[1]monthlyFlow!$W962</f>
        <v>533992</v>
      </c>
      <c r="S59" s="1">
        <f>[1]monthlyFlow!$X962</f>
        <v>38344</v>
      </c>
      <c r="T59" s="1">
        <f>[1]monthlyFlow!$Y962</f>
        <v>364746</v>
      </c>
      <c r="U59" s="1">
        <f>[1]monthlyFlow!$Z962</f>
        <v>455379</v>
      </c>
      <c r="V59" s="1">
        <f>[1]monthlyFlow!$AA962</f>
        <v>407074</v>
      </c>
      <c r="W59" s="2">
        <f>[1]monthlySaltMass!$C962</f>
        <v>38411.772566901265</v>
      </c>
      <c r="X59" s="2">
        <f>[1]monthlySaltMass!$D962</f>
        <v>99306.844684948548</v>
      </c>
      <c r="Y59" s="1">
        <f>[1]monthlySaltMass!$H962</f>
        <v>92013.978784596475</v>
      </c>
      <c r="Z59" s="1">
        <f>[1]monthlySaltMass!$I962</f>
        <v>12525.971401043236</v>
      </c>
      <c r="AA59" s="1">
        <f>[1]monthlySaltMass!$J962</f>
        <v>212499.11419732493</v>
      </c>
      <c r="AB59" s="1">
        <f>[1]monthlySaltMass!$L962</f>
        <v>23355.304461179941</v>
      </c>
      <c r="AC59" s="1">
        <f>[1]monthlySaltMass!$M962</f>
        <v>35019.12909747738</v>
      </c>
      <c r="AD59" s="1">
        <f>[1]monthlySaltMass!$N962</f>
        <v>7486.8527227670293</v>
      </c>
      <c r="AE59" s="1">
        <f>[1]monthlySaltMass!$P962</f>
        <v>11130.861114695028</v>
      </c>
      <c r="AF59" s="1">
        <f>[1]monthlySaltMass!$Q962</f>
        <v>13425.075290786781</v>
      </c>
      <c r="AG59" s="1">
        <f>[1]monthlySaltMass!$R962</f>
        <v>104733.96243382816</v>
      </c>
      <c r="AH59" s="1">
        <f>[1]monthlySaltMass!$S962</f>
        <v>5970.1877960300026</v>
      </c>
      <c r="AI59" s="2">
        <f>[1]monthlySaltMass!$T962</f>
        <v>5029.0134969419869</v>
      </c>
      <c r="AJ59" s="2">
        <f>[1]monthlySaltMass!$U962</f>
        <v>43150.246566288588</v>
      </c>
      <c r="AK59" s="1">
        <f>[1]monthlySaltMass!$V962</f>
        <v>344530.38879497617</v>
      </c>
      <c r="AL59" s="1">
        <f>[1]monthlySaltMass!$W962</f>
        <v>434178.68740084633</v>
      </c>
      <c r="AM59" s="1">
        <f>[1]monthlySaltMass!$X962</f>
        <v>51222.708830675852</v>
      </c>
      <c r="AN59" s="1">
        <f>[1]monthlySaltMass!$Y962</f>
        <v>312735.41951393062</v>
      </c>
      <c r="AO59" s="1">
        <f>[1]monthlySaltMass!$Z962</f>
        <v>406481.04289872339</v>
      </c>
      <c r="AP59" s="1">
        <f>[1]monthlySaltMass!$AA962</f>
        <v>409080.83489762258</v>
      </c>
      <c r="AQ59" s="2">
        <f>[1]monthlyConc!$C962</f>
        <v>358.1</v>
      </c>
      <c r="AR59" s="2">
        <f>[1]monthlyConc!$D962</f>
        <v>530.6</v>
      </c>
      <c r="AS59" s="1">
        <f>[1]monthlyConc!$H962</f>
        <v>656.2</v>
      </c>
      <c r="AT59" s="1">
        <f>[1]monthlyConc!$I962</f>
        <v>701.8</v>
      </c>
      <c r="AU59" s="1">
        <f>[1]monthlyConc!$J962</f>
        <v>656.1</v>
      </c>
      <c r="AV59" s="2">
        <f>[1]monthlyConc!$L962</f>
        <v>299.5</v>
      </c>
      <c r="AW59" s="1">
        <f>[1]monthlyConc!$M962</f>
        <v>469.83641894606853</v>
      </c>
      <c r="AX59" s="1">
        <f>[1]monthlyConc!$N962</f>
        <v>165.9</v>
      </c>
      <c r="AY59" s="1">
        <f>[1]monthlyConc!$P962</f>
        <v>1171</v>
      </c>
      <c r="AZ59" s="1">
        <f>[1]monthlyConc!$Q962</f>
        <v>422.3</v>
      </c>
      <c r="BA59" s="1">
        <f>[1]monthlyConc!$R962</f>
        <v>495.6</v>
      </c>
      <c r="BB59" s="1">
        <f>[1]monthlyConc!$S962</f>
        <v>1593.8</v>
      </c>
      <c r="BC59" s="2">
        <f>[1]monthlyConc!$T962</f>
        <v>171.3</v>
      </c>
      <c r="BD59" s="2">
        <f>[1]monthlyConc!$U962</f>
        <v>482.8</v>
      </c>
      <c r="BE59" s="1">
        <f>[1]monthlyConc!$V962</f>
        <v>514.1</v>
      </c>
      <c r="BF59" s="1">
        <f>[1]monthlyConc!$W962</f>
        <v>598</v>
      </c>
      <c r="BG59" s="1">
        <f>[1]monthlyConc!$X962</f>
        <v>982.5</v>
      </c>
      <c r="BH59" s="1">
        <f>[1]monthlyConc!$Y962</f>
        <v>630.6</v>
      </c>
      <c r="BI59" s="1">
        <f>[1]monthlyConc!$Z962</f>
        <v>656.5</v>
      </c>
      <c r="BJ59" s="1">
        <f>[1]monthlyConc!$AA962</f>
        <v>739.1</v>
      </c>
      <c r="BK59" s="4">
        <v>496807.017731286</v>
      </c>
      <c r="BL59" s="4">
        <v>335748.40966641501</v>
      </c>
      <c r="BM59" s="4">
        <v>497.04267260531901</v>
      </c>
    </row>
    <row r="60" spans="1:65" x14ac:dyDescent="0.25">
      <c r="A60" s="3">
        <f>[1]monthlyFlow!B963</f>
        <v>38321</v>
      </c>
      <c r="B60" s="1" t="s">
        <v>41</v>
      </c>
      <c r="C60" s="2">
        <f>[1]monthlyFlow!$C963</f>
        <v>64556</v>
      </c>
      <c r="D60" s="2">
        <f>[1]monthlyFlow!$D963</f>
        <v>112405</v>
      </c>
      <c r="E60" s="1">
        <f>[1]monthlyFlow!$H963</f>
        <v>65221</v>
      </c>
      <c r="F60" s="1">
        <f>[1]monthlyFlow!$I963</f>
        <v>11221</v>
      </c>
      <c r="G60" s="1">
        <f>[1]monthlyFlow!$J963</f>
        <v>197907</v>
      </c>
      <c r="H60" s="1">
        <f>[1]monthlyFlow!$L963</f>
        <v>61222</v>
      </c>
      <c r="I60" s="1">
        <f>[1]monthlyFlow!$M963</f>
        <v>51977.774196499959</v>
      </c>
      <c r="J60" s="1">
        <f>[1]monthlyFlow!$N963</f>
        <v>29071</v>
      </c>
      <c r="K60" s="1">
        <f>[1]monthlyFlow!$P963</f>
        <v>11433</v>
      </c>
      <c r="L60" s="1">
        <f>[1]monthlyFlow!$Q963</f>
        <v>23175</v>
      </c>
      <c r="M60" s="1">
        <f>[1]monthlyFlow!$R963</f>
        <v>149252</v>
      </c>
      <c r="N60" s="1">
        <f>[1]monthlyFlow!$S963</f>
        <v>1657</v>
      </c>
      <c r="O60" s="2">
        <f>[1]monthlyFlow!$T963</f>
        <v>15136</v>
      </c>
      <c r="P60" s="2">
        <f>[1]monthlyFlow!$U963</f>
        <v>56671</v>
      </c>
      <c r="Q60" s="1">
        <f>[1]monthlyFlow!$V963</f>
        <v>729361</v>
      </c>
      <c r="R60" s="1">
        <f>[1]monthlyFlow!$W963</f>
        <v>764242</v>
      </c>
      <c r="S60" s="1">
        <f>[1]monthlyFlow!$X963</f>
        <v>18451</v>
      </c>
      <c r="T60" s="1">
        <f>[1]monthlyFlow!$Y963</f>
        <v>501568</v>
      </c>
      <c r="U60" s="1">
        <f>[1]monthlyFlow!$Z963</f>
        <v>307178</v>
      </c>
      <c r="V60" s="1">
        <f>[1]monthlyFlow!$AA963</f>
        <v>294431</v>
      </c>
      <c r="W60" s="2">
        <f>[1]monthlySaltMass!$C963</f>
        <v>33687.916347754275</v>
      </c>
      <c r="X60" s="2">
        <f>[1]monthlySaltMass!$D963</f>
        <v>87680.505812190138</v>
      </c>
      <c r="Y60" s="1">
        <f>[1]monthlySaltMass!$H963</f>
        <v>72370.804073051841</v>
      </c>
      <c r="Z60" s="1">
        <f>[1]monthlySaltMass!$I963</f>
        <v>11470.080091093947</v>
      </c>
      <c r="AA60" s="1">
        <f>[1]monthlySaltMass!$J963</f>
        <v>195949.60701111457</v>
      </c>
      <c r="AB60" s="1">
        <f>[1]monthlySaltMass!$L963</f>
        <v>24306.528195253944</v>
      </c>
      <c r="AC60" s="1">
        <f>[1]monthlySaltMass!$M963</f>
        <v>33316.200462313536</v>
      </c>
      <c r="AD60" s="1">
        <f>[1]monthlySaltMass!$N963</f>
        <v>7644.4986367355632</v>
      </c>
      <c r="AE60" s="1">
        <f>[1]monthlySaltMass!$P963</f>
        <v>13099.833147590216</v>
      </c>
      <c r="AF60" s="1">
        <f>[1]monthlySaltMass!$Q963</f>
        <v>13215.412867182073</v>
      </c>
      <c r="AG60" s="1">
        <f>[1]monthlySaltMass!$R963</f>
        <v>108143.00826192262</v>
      </c>
      <c r="AH60" s="1">
        <f>[1]monthlySaltMass!$S963</f>
        <v>4824.9568445355753</v>
      </c>
      <c r="AI60" s="2">
        <f>[1]monthlySaltMass!$T963</f>
        <v>3659.1098057309327</v>
      </c>
      <c r="AJ60" s="2">
        <f>[1]monthlySaltMass!$U963</f>
        <v>41223.724289839258</v>
      </c>
      <c r="AK60" s="1">
        <f>[1]monthlySaltMass!$V963</f>
        <v>518057.86590706062</v>
      </c>
      <c r="AL60" s="1">
        <f>[1]monthlySaltMass!$W963</f>
        <v>600608.26793038961</v>
      </c>
      <c r="AM60" s="1">
        <f>[1]monthlySaltMass!$X963</f>
        <v>36481.83004803778</v>
      </c>
      <c r="AN60" s="1">
        <f>[1]monthlySaltMass!$Y963</f>
        <v>432161.52020250302</v>
      </c>
      <c r="AO60" s="1">
        <f>[1]monthlySaltMass!$Z963</f>
        <v>277618.46837162762</v>
      </c>
      <c r="AP60" s="1">
        <f>[1]monthlySaltMass!$AA963</f>
        <v>316739.61118029425</v>
      </c>
      <c r="AQ60" s="2">
        <f>[1]monthlyConc!$C963</f>
        <v>383.8</v>
      </c>
      <c r="AR60" s="2">
        <f>[1]monthlyConc!$D963</f>
        <v>573.70000000000005</v>
      </c>
      <c r="AS60" s="1">
        <f>[1]monthlyConc!$H963</f>
        <v>816.1</v>
      </c>
      <c r="AT60" s="1">
        <f>[1]monthlyConc!$I963</f>
        <v>751.8</v>
      </c>
      <c r="AU60" s="1">
        <f>[1]monthlyConc!$J963</f>
        <v>728.2</v>
      </c>
      <c r="AV60" s="2">
        <f>[1]monthlyConc!$L963</f>
        <v>292</v>
      </c>
      <c r="AW60" s="1">
        <f>[1]monthlyConc!$M963</f>
        <v>471.41698045194346</v>
      </c>
      <c r="AX60" s="1">
        <f>[1]monthlyConc!$N963</f>
        <v>193.4</v>
      </c>
      <c r="AY60" s="1">
        <f>[1]monthlyConc!$P963</f>
        <v>842.7</v>
      </c>
      <c r="AZ60" s="1">
        <f>[1]monthlyConc!$Q963</f>
        <v>419.4</v>
      </c>
      <c r="BA60" s="1">
        <f>[1]monthlyConc!$R963</f>
        <v>532.9</v>
      </c>
      <c r="BB60" s="1">
        <f>[1]monthlyConc!$S963</f>
        <v>2141.6</v>
      </c>
      <c r="BC60" s="2">
        <f>[1]monthlyConc!$T963</f>
        <v>177.8</v>
      </c>
      <c r="BD60" s="2">
        <f>[1]monthlyConc!$U963</f>
        <v>535</v>
      </c>
      <c r="BE60" s="1">
        <f>[1]monthlyConc!$V963</f>
        <v>522.4</v>
      </c>
      <c r="BF60" s="1">
        <f>[1]monthlyConc!$W963</f>
        <v>578</v>
      </c>
      <c r="BG60" s="1">
        <f>[1]monthlyConc!$X963</f>
        <v>1454.2</v>
      </c>
      <c r="BH60" s="1">
        <f>[1]monthlyConc!$Y963</f>
        <v>633.70000000000005</v>
      </c>
      <c r="BI60" s="1">
        <f>[1]monthlyConc!$Z963</f>
        <v>664.7</v>
      </c>
      <c r="BJ60" s="1">
        <f>[1]monthlyConc!$AA963</f>
        <v>791.2</v>
      </c>
      <c r="BK60" s="4">
        <v>492883.618256127</v>
      </c>
      <c r="BL60" s="4">
        <v>441428.98662099597</v>
      </c>
      <c r="BM60" s="4">
        <v>658.69428808517102</v>
      </c>
    </row>
    <row r="61" spans="1:65" x14ac:dyDescent="0.25">
      <c r="A61" s="3">
        <f>[1]monthlyFlow!B964</f>
        <v>38352</v>
      </c>
      <c r="B61" s="1" t="s">
        <v>41</v>
      </c>
      <c r="C61" s="2">
        <f>[1]monthlyFlow!$C964</f>
        <v>49880</v>
      </c>
      <c r="D61" s="2">
        <f>[1]monthlyFlow!$D964</f>
        <v>86834</v>
      </c>
      <c r="E61" s="1">
        <f>[1]monthlyFlow!$H964</f>
        <v>58975</v>
      </c>
      <c r="F61" s="1">
        <f>[1]monthlyFlow!$I964</f>
        <v>10403</v>
      </c>
      <c r="G61" s="1">
        <f>[1]monthlyFlow!$J964</f>
        <v>163429</v>
      </c>
      <c r="H61" s="1">
        <f>[1]monthlyFlow!$L964</f>
        <v>66455</v>
      </c>
      <c r="I61" s="1">
        <f>[1]monthlyFlow!$M964</f>
        <v>54237.2968664</v>
      </c>
      <c r="J61" s="1">
        <f>[1]monthlyFlow!$N964</f>
        <v>26303</v>
      </c>
      <c r="K61" s="1">
        <f>[1]monthlyFlow!$P964</f>
        <v>12788</v>
      </c>
      <c r="L61" s="1">
        <f>[1]monthlyFlow!$Q964</f>
        <v>20059</v>
      </c>
      <c r="M61" s="1">
        <f>[1]monthlyFlow!$R964</f>
        <v>109464</v>
      </c>
      <c r="N61" s="1">
        <f>[1]monthlyFlow!$S964</f>
        <v>693</v>
      </c>
      <c r="O61" s="2">
        <f>[1]monthlyFlow!$T964</f>
        <v>14941</v>
      </c>
      <c r="P61" s="2">
        <f>[1]monthlyFlow!$U964</f>
        <v>47410</v>
      </c>
      <c r="Q61" s="1">
        <f>[1]monthlyFlow!$V964</f>
        <v>596728</v>
      </c>
      <c r="R61" s="1">
        <f>[1]monthlyFlow!$W964</f>
        <v>615668</v>
      </c>
      <c r="S61" s="1">
        <f>[1]monthlyFlow!$X964</f>
        <v>15456</v>
      </c>
      <c r="T61" s="1">
        <f>[1]monthlyFlow!$Y964</f>
        <v>642198</v>
      </c>
      <c r="U61" s="1">
        <f>[1]monthlyFlow!$Z964</f>
        <v>253884</v>
      </c>
      <c r="V61" s="1">
        <f>[1]monthlyFlow!$AA964</f>
        <v>254067</v>
      </c>
      <c r="W61" s="2">
        <f>[1]monthlySaltMass!$C964</f>
        <v>30614.034425108232</v>
      </c>
      <c r="X61" s="2">
        <f>[1]monthlySaltMass!$D964</f>
        <v>77746.017756758665</v>
      </c>
      <c r="Y61" s="1">
        <f>[1]monthlySaltMass!$H964</f>
        <v>60452.499140090826</v>
      </c>
      <c r="Z61" s="1">
        <f>[1]monthlySaltMass!$I964</f>
        <v>11147.371959341337</v>
      </c>
      <c r="AA61" s="1">
        <f>[1]monthlySaltMass!$J964</f>
        <v>187566.63636336874</v>
      </c>
      <c r="AB61" s="1">
        <f>[1]monthlySaltMass!$L964</f>
        <v>26067.900011528942</v>
      </c>
      <c r="AC61" s="1">
        <f>[1]monthlySaltMass!$M964</f>
        <v>34702.021370018374</v>
      </c>
      <c r="AD61" s="1">
        <f>[1]monthlySaltMass!$N964</f>
        <v>8486.6362849866473</v>
      </c>
      <c r="AE61" s="1">
        <f>[1]monthlySaltMass!$P964</f>
        <v>12155.546706637064</v>
      </c>
      <c r="AF61" s="1">
        <f>[1]monthlySaltMass!$Q964</f>
        <v>11994.912108569722</v>
      </c>
      <c r="AG61" s="1">
        <f>[1]monthlySaltMass!$R964</f>
        <v>81531.589377156648</v>
      </c>
      <c r="AH61" s="1">
        <f>[1]monthlySaltMass!$S964</f>
        <v>2488.9513987406244</v>
      </c>
      <c r="AI61" s="2">
        <f>[1]monthlySaltMass!$T964</f>
        <v>3630.2520967179166</v>
      </c>
      <c r="AJ61" s="2">
        <f>[1]monthlySaltMass!$U964</f>
        <v>33526.589407235217</v>
      </c>
      <c r="AK61" s="1">
        <f>[1]monthlySaltMass!$V964</f>
        <v>411274.01833521103</v>
      </c>
      <c r="AL61" s="1">
        <f>[1]monthlySaltMass!$W964</f>
        <v>485520.01902189403</v>
      </c>
      <c r="AM61" s="1">
        <f>[1]monthlySaltMass!$X964</f>
        <v>31320.776294537744</v>
      </c>
      <c r="AN61" s="1">
        <f>[1]monthlySaltMass!$Y964</f>
        <v>555601.53716797126</v>
      </c>
      <c r="AO61" s="1">
        <f>[1]monthlySaltMass!$Z964</f>
        <v>231731.21887213312</v>
      </c>
      <c r="AP61" s="1">
        <f>[1]monthlySaltMass!$AA964</f>
        <v>272211.86038409645</v>
      </c>
      <c r="AQ61" s="2">
        <f>[1]monthlyConc!$C964</f>
        <v>451.4</v>
      </c>
      <c r="AR61" s="2">
        <f>[1]monthlyConc!$D964</f>
        <v>658.5</v>
      </c>
      <c r="AS61" s="1">
        <f>[1]monthlyConc!$H964</f>
        <v>753.9</v>
      </c>
      <c r="AT61" s="1">
        <f>[1]monthlyConc!$I964</f>
        <v>788.1</v>
      </c>
      <c r="AU61" s="1">
        <f>[1]monthlyConc!$J964</f>
        <v>844.1</v>
      </c>
      <c r="AV61" s="2">
        <f>[1]monthlyConc!$L964</f>
        <v>288.5</v>
      </c>
      <c r="AW61" s="1">
        <f>[1]monthlyConc!$M964</f>
        <v>470.569927683044</v>
      </c>
      <c r="AX61" s="1">
        <f>[1]monthlyConc!$N964</f>
        <v>237.3</v>
      </c>
      <c r="AY61" s="1">
        <f>[1]monthlyConc!$P964</f>
        <v>699.1</v>
      </c>
      <c r="AZ61" s="1">
        <f>[1]monthlyConc!$Q964</f>
        <v>439.8</v>
      </c>
      <c r="BA61" s="1">
        <f>[1]monthlyConc!$R964</f>
        <v>547.79999999999995</v>
      </c>
      <c r="BB61" s="1">
        <f>[1]monthlyConc!$S964</f>
        <v>2641.5</v>
      </c>
      <c r="BC61" s="2">
        <f>[1]monthlyConc!$T964</f>
        <v>178.7</v>
      </c>
      <c r="BD61" s="2">
        <f>[1]monthlyConc!$U964</f>
        <v>520.1</v>
      </c>
      <c r="BE61" s="1">
        <f>[1]monthlyConc!$V964</f>
        <v>506.9</v>
      </c>
      <c r="BF61" s="1">
        <f>[1]monthlyConc!$W964</f>
        <v>580</v>
      </c>
      <c r="BG61" s="1">
        <f>[1]monthlyConc!$X964</f>
        <v>1490.4</v>
      </c>
      <c r="BH61" s="1">
        <f>[1]monthlyConc!$Y964</f>
        <v>636.29999999999995</v>
      </c>
      <c r="BI61" s="1">
        <f>[1]monthlyConc!$Z964</f>
        <v>671.3</v>
      </c>
      <c r="BJ61" s="1">
        <f>[1]monthlyConc!$AA964</f>
        <v>788</v>
      </c>
      <c r="BK61" s="4">
        <v>388039.65938223101</v>
      </c>
      <c r="BL61" s="4">
        <v>50560.147425909599</v>
      </c>
      <c r="BM61" s="4">
        <v>95.829594493919899</v>
      </c>
    </row>
    <row r="62" spans="1:65" x14ac:dyDescent="0.25">
      <c r="A62" s="3">
        <f>[1]monthlyFlow!B965</f>
        <v>38383</v>
      </c>
      <c r="B62" s="1" t="s">
        <v>41</v>
      </c>
      <c r="C62" s="2">
        <f>[1]monthlyFlow!$C965</f>
        <v>51722</v>
      </c>
      <c r="D62" s="2">
        <f>[1]monthlyFlow!$D965</f>
        <v>97204</v>
      </c>
      <c r="E62" s="1">
        <f>[1]monthlyFlow!$H965</f>
        <v>73314</v>
      </c>
      <c r="F62" s="1">
        <f>[1]monthlyFlow!$I965</f>
        <v>11667</v>
      </c>
      <c r="G62" s="1">
        <f>[1]monthlyFlow!$J965</f>
        <v>197979</v>
      </c>
      <c r="H62" s="1">
        <f>[1]monthlyFlow!$L965</f>
        <v>74937</v>
      </c>
      <c r="I62" s="1">
        <f>[1]monthlyFlow!$M965</f>
        <v>59781.15298585</v>
      </c>
      <c r="J62" s="1">
        <f>[1]monthlyFlow!$N965</f>
        <v>25537</v>
      </c>
      <c r="K62" s="1">
        <f>[1]monthlyFlow!$P965</f>
        <v>19621</v>
      </c>
      <c r="L62" s="1">
        <f>[1]monthlyFlow!$Q965</f>
        <v>30384</v>
      </c>
      <c r="M62" s="1">
        <f>[1]monthlyFlow!$R965</f>
        <v>183383</v>
      </c>
      <c r="N62" s="1">
        <f>[1]monthlyFlow!$S965</f>
        <v>4217</v>
      </c>
      <c r="O62" s="2">
        <f>[1]monthlyFlow!$T965</f>
        <v>15558</v>
      </c>
      <c r="P62" s="2">
        <f>[1]monthlyFlow!$U965</f>
        <v>86269</v>
      </c>
      <c r="Q62" s="1">
        <f>[1]monthlyFlow!$V965</f>
        <v>786788</v>
      </c>
      <c r="R62" s="1">
        <f>[1]monthlyFlow!$W965</f>
        <v>887415</v>
      </c>
      <c r="S62" s="1">
        <f>[1]monthlyFlow!$X965</f>
        <v>143106</v>
      </c>
      <c r="T62" s="1">
        <f>[1]monthlyFlow!$Y965</f>
        <v>337334</v>
      </c>
      <c r="U62" s="1">
        <f>[1]monthlyFlow!$Z965</f>
        <v>256214</v>
      </c>
      <c r="V62" s="1">
        <f>[1]monthlyFlow!$AA965</f>
        <v>263786</v>
      </c>
      <c r="W62" s="2">
        <f>[1]monthlySaltMass!$C965</f>
        <v>30070.84092019152</v>
      </c>
      <c r="X62" s="2">
        <f>[1]monthlySaltMass!$D965</f>
        <v>84136.286102933402</v>
      </c>
      <c r="Y62" s="1">
        <f>[1]monthlySaltMass!$H965</f>
        <v>62570.785999161177</v>
      </c>
      <c r="Z62" s="1">
        <f>[1]monthlySaltMass!$I965</f>
        <v>11873.631577054168</v>
      </c>
      <c r="AA62" s="1">
        <f>[1]monthlySaltMass!$J965</f>
        <v>199385.7138842085</v>
      </c>
      <c r="AB62" s="1">
        <f>[1]monthlySaltMass!$L965</f>
        <v>28508.645231518476</v>
      </c>
      <c r="AC62" s="1">
        <f>[1]monthlySaltMass!$M965</f>
        <v>37630.870408141032</v>
      </c>
      <c r="AD62" s="1">
        <f>[1]monthlySaltMass!$N965</f>
        <v>8322.8195222021168</v>
      </c>
      <c r="AE62" s="1">
        <f>[1]monthlySaltMass!$P965</f>
        <v>19909.811398677284</v>
      </c>
      <c r="AF62" s="1">
        <f>[1]monthlySaltMass!$Q965</f>
        <v>15843.199186530142</v>
      </c>
      <c r="AG62" s="1">
        <f>[1]monthlySaltMass!$R965</f>
        <v>131202.61274530197</v>
      </c>
      <c r="AH62" s="1">
        <f>[1]monthlySaltMass!$S965</f>
        <v>9215.8015111427467</v>
      </c>
      <c r="AI62" s="2">
        <f>[1]monthlySaltMass!$T965</f>
        <v>3763.2431684301009</v>
      </c>
      <c r="AJ62" s="2">
        <f>[1]monthlySaltMass!$U965</f>
        <v>58789.314046792257</v>
      </c>
      <c r="AK62" s="1">
        <f>[1]monthlySaltMass!$V965</f>
        <v>553819.77537701325</v>
      </c>
      <c r="AL62" s="1">
        <f>[1]monthlySaltMass!$W965</f>
        <v>676896.38271415036</v>
      </c>
      <c r="AM62" s="1">
        <f>[1]monthlySaltMass!$X965</f>
        <v>139433.52707023988</v>
      </c>
      <c r="AN62" s="1">
        <f>[1]monthlySaltMass!$Y965</f>
        <v>295378.27514262375</v>
      </c>
      <c r="AO62" s="1">
        <f>[1]monthlySaltMass!$Z965</f>
        <v>233823.07693137298</v>
      </c>
      <c r="AP62" s="1">
        <f>[1]monthlySaltMass!$AA965</f>
        <v>273514.97559918975</v>
      </c>
      <c r="AQ62" s="2">
        <f>[1]monthlyConc!$C965</f>
        <v>427.6</v>
      </c>
      <c r="AR62" s="2">
        <f>[1]monthlyConc!$D965</f>
        <v>636.6</v>
      </c>
      <c r="AS62" s="1">
        <f>[1]monthlyConc!$H965</f>
        <v>627.70000000000005</v>
      </c>
      <c r="AT62" s="1">
        <f>[1]monthlyConc!$I965</f>
        <v>748.5</v>
      </c>
      <c r="AU62" s="1">
        <f>[1]monthlyConc!$J965</f>
        <v>740.7</v>
      </c>
      <c r="AV62" s="2">
        <f>[1]monthlyConc!$L965</f>
        <v>279.8</v>
      </c>
      <c r="AW62" s="1">
        <f>[1]monthlyConc!$M965</f>
        <v>462.9642009119591</v>
      </c>
      <c r="AX62" s="1">
        <f>[1]monthlyConc!$N965</f>
        <v>239.7</v>
      </c>
      <c r="AY62" s="1">
        <f>[1]monthlyConc!$P965</f>
        <v>746.3</v>
      </c>
      <c r="AZ62" s="1">
        <f>[1]monthlyConc!$Q965</f>
        <v>383.5</v>
      </c>
      <c r="BA62" s="1">
        <f>[1]monthlyConc!$R965</f>
        <v>526.20000000000005</v>
      </c>
      <c r="BB62" s="1">
        <f>[1]monthlyConc!$S965</f>
        <v>1607.3</v>
      </c>
      <c r="BC62" s="2">
        <f>[1]monthlyConc!$T965</f>
        <v>177.9</v>
      </c>
      <c r="BD62" s="2">
        <f>[1]monthlyConc!$U965</f>
        <v>501.2</v>
      </c>
      <c r="BE62" s="1">
        <f>[1]monthlyConc!$V965</f>
        <v>517.70000000000005</v>
      </c>
      <c r="BF62" s="1">
        <f>[1]monthlyConc!$W965</f>
        <v>561</v>
      </c>
      <c r="BG62" s="1">
        <f>[1]monthlyConc!$X965</f>
        <v>716.6</v>
      </c>
      <c r="BH62" s="1">
        <f>[1]monthlyConc!$Y965</f>
        <v>644</v>
      </c>
      <c r="BI62" s="1">
        <f>[1]monthlyConc!$Z965</f>
        <v>671.2</v>
      </c>
      <c r="BJ62" s="1">
        <f>[1]monthlyConc!$AA965</f>
        <v>762.6</v>
      </c>
      <c r="BK62" s="4">
        <v>607696.26938339695</v>
      </c>
      <c r="BL62" s="4">
        <v>558565.08948646102</v>
      </c>
      <c r="BM62" s="4">
        <v>676.01238395997802</v>
      </c>
    </row>
    <row r="63" spans="1:65" x14ac:dyDescent="0.25">
      <c r="A63" s="3">
        <f>[1]monthlyFlow!B966</f>
        <v>38411</v>
      </c>
      <c r="B63" s="1" t="s">
        <v>41</v>
      </c>
      <c r="C63" s="2">
        <f>[1]monthlyFlow!$C966</f>
        <v>39565</v>
      </c>
      <c r="D63" s="2">
        <f>[1]monthlyFlow!$D966</f>
        <v>74098</v>
      </c>
      <c r="E63" s="1">
        <f>[1]monthlyFlow!$H966</f>
        <v>79419</v>
      </c>
      <c r="F63" s="1">
        <f>[1]monthlyFlow!$I966</f>
        <v>13823</v>
      </c>
      <c r="G63" s="1">
        <f>[1]monthlyFlow!$J966</f>
        <v>173187</v>
      </c>
      <c r="H63" s="1">
        <f>[1]monthlyFlow!$L966</f>
        <v>67181</v>
      </c>
      <c r="I63" s="1">
        <f>[1]monthlyFlow!$M966</f>
        <v>60500.621791999991</v>
      </c>
      <c r="J63" s="1">
        <f>[1]monthlyFlow!$N966</f>
        <v>20924</v>
      </c>
      <c r="K63" s="1">
        <f>[1]monthlyFlow!$P966</f>
        <v>21753</v>
      </c>
      <c r="L63" s="1">
        <f>[1]monthlyFlow!$Q966</f>
        <v>19396</v>
      </c>
      <c r="M63" s="1">
        <f>[1]monthlyFlow!$R966</f>
        <v>166617</v>
      </c>
      <c r="N63" s="1">
        <f>[1]monthlyFlow!$S966</f>
        <v>4213</v>
      </c>
      <c r="O63" s="2">
        <f>[1]monthlyFlow!$T966</f>
        <v>15007</v>
      </c>
      <c r="P63" s="2">
        <f>[1]monthlyFlow!$U966</f>
        <v>99081</v>
      </c>
      <c r="Q63" s="1">
        <f>[1]monthlyFlow!$V966</f>
        <v>729688</v>
      </c>
      <c r="R63" s="1">
        <f>[1]monthlyFlow!$W966</f>
        <v>855602</v>
      </c>
      <c r="S63" s="1">
        <f>[1]monthlyFlow!$X966</f>
        <v>53381</v>
      </c>
      <c r="T63" s="1">
        <f>[1]monthlyFlow!$Y966</f>
        <v>341460</v>
      </c>
      <c r="U63" s="1">
        <f>[1]monthlyFlow!$Z966</f>
        <v>271484</v>
      </c>
      <c r="V63" s="1">
        <f>[1]monthlyFlow!$AA966</f>
        <v>269062</v>
      </c>
      <c r="W63" s="2">
        <f>[1]monthlySaltMass!$C966</f>
        <v>25918.539908441686</v>
      </c>
      <c r="X63" s="2">
        <f>[1]monthlySaltMass!$D966</f>
        <v>70816.196278173535</v>
      </c>
      <c r="Y63" s="1">
        <f>[1]monthlySaltMass!$H966</f>
        <v>53203.419140975078</v>
      </c>
      <c r="Z63" s="1">
        <f>[1]monthlySaltMass!$I966</f>
        <v>12308.634200920565</v>
      </c>
      <c r="AA63" s="1">
        <f>[1]monthlySaltMass!$J966</f>
        <v>178962.25699257868</v>
      </c>
      <c r="AB63" s="1">
        <f>[1]monthlySaltMass!$L966</f>
        <v>25603.664546515931</v>
      </c>
      <c r="AC63" s="1">
        <f>[1]monthlySaltMass!$M966</f>
        <v>37374.016958149317</v>
      </c>
      <c r="AD63" s="1">
        <f>[1]monthlySaltMass!$N966</f>
        <v>8472.3126007249157</v>
      </c>
      <c r="AE63" s="1">
        <f>[1]monthlySaltMass!$P966</f>
        <v>22993.033010119612</v>
      </c>
      <c r="AF63" s="1">
        <f>[1]monthlySaltMass!$Q966</f>
        <v>11405.933991882475</v>
      </c>
      <c r="AG63" s="1">
        <f>[1]monthlySaltMass!$R966</f>
        <v>132686.61085584122</v>
      </c>
      <c r="AH63" s="1">
        <f>[1]monthlySaltMass!$S966</f>
        <v>9284.9645097617922</v>
      </c>
      <c r="AI63" s="2">
        <f>[1]monthlySaltMass!$T966</f>
        <v>3601.3983307392891</v>
      </c>
      <c r="AJ63" s="2">
        <f>[1]monthlySaltMass!$U966</f>
        <v>79766.035768963964</v>
      </c>
      <c r="AK63" s="1">
        <f>[1]monthlySaltMass!$V966</f>
        <v>518984.62365662877</v>
      </c>
      <c r="AL63" s="1">
        <f>[1]monthlySaltMass!$W966</f>
        <v>658446.94793069887</v>
      </c>
      <c r="AM63" s="1">
        <f>[1]monthlySaltMass!$X966</f>
        <v>78793.266751131392</v>
      </c>
      <c r="AN63" s="1">
        <f>[1]monthlySaltMass!$Y966</f>
        <v>297041.16423640982</v>
      </c>
      <c r="AO63" s="1">
        <f>[1]monthlySaltMass!$Z966</f>
        <v>246946.52763124229</v>
      </c>
      <c r="AP63" s="1">
        <f>[1]monthlySaltMass!$AA966</f>
        <v>267827.60615955078</v>
      </c>
      <c r="AQ63" s="2">
        <f>[1]monthlyConc!$C966</f>
        <v>481.8</v>
      </c>
      <c r="AR63" s="2">
        <f>[1]monthlyConc!$D966</f>
        <v>702.9</v>
      </c>
      <c r="AS63" s="1">
        <f>[1]monthlyConc!$H966</f>
        <v>492.7</v>
      </c>
      <c r="AT63" s="1">
        <f>[1]monthlyConc!$I966</f>
        <v>654.9</v>
      </c>
      <c r="AU63" s="1">
        <f>[1]monthlyConc!$J966</f>
        <v>760</v>
      </c>
      <c r="AV63" s="2">
        <f>[1]monthlyConc!$L966</f>
        <v>280.3</v>
      </c>
      <c r="AW63" s="1">
        <f>[1]monthlyConc!$M966</f>
        <v>454.33623367621868</v>
      </c>
      <c r="AX63" s="1">
        <f>[1]monthlyConc!$N966</f>
        <v>297.8</v>
      </c>
      <c r="AY63" s="1">
        <f>[1]monthlyConc!$P966</f>
        <v>777.4</v>
      </c>
      <c r="AZ63" s="1">
        <f>[1]monthlyConc!$Q966</f>
        <v>432.5</v>
      </c>
      <c r="BA63" s="1">
        <f>[1]monthlyConc!$R966</f>
        <v>585.70000000000005</v>
      </c>
      <c r="BB63" s="1">
        <f>[1]monthlyConc!$S966</f>
        <v>1620.9</v>
      </c>
      <c r="BC63" s="2">
        <f>[1]monthlyConc!$T966</f>
        <v>176.5</v>
      </c>
      <c r="BD63" s="2">
        <f>[1]monthlyConc!$U966</f>
        <v>592.1</v>
      </c>
      <c r="BE63" s="1">
        <f>[1]monthlyConc!$V966</f>
        <v>523.1</v>
      </c>
      <c r="BF63" s="1">
        <f>[1]monthlyConc!$W966</f>
        <v>566</v>
      </c>
      <c r="BG63" s="1">
        <f>[1]monthlyConc!$X966</f>
        <v>1085.5999999999999</v>
      </c>
      <c r="BH63" s="1">
        <f>[1]monthlyConc!$Y966</f>
        <v>639.79999999999995</v>
      </c>
      <c r="BI63" s="1">
        <f>[1]monthlyConc!$Z966</f>
        <v>669</v>
      </c>
      <c r="BJ63" s="1">
        <f>[1]monthlyConc!$AA966</f>
        <v>732.1</v>
      </c>
      <c r="BK63" s="4">
        <v>516186.036739256</v>
      </c>
      <c r="BL63" s="4">
        <v>429295.43541583599</v>
      </c>
      <c r="BM63" s="4">
        <v>611.670382156183</v>
      </c>
    </row>
    <row r="64" spans="1:65" x14ac:dyDescent="0.25">
      <c r="A64" s="3">
        <f>[1]monthlyFlow!B967</f>
        <v>38442</v>
      </c>
      <c r="B64" s="1" t="s">
        <v>41</v>
      </c>
      <c r="C64" s="2">
        <f>[1]monthlyFlow!$C967</f>
        <v>47928</v>
      </c>
      <c r="D64" s="2">
        <f>[1]monthlyFlow!$D967</f>
        <v>89138</v>
      </c>
      <c r="E64" s="1">
        <f>[1]monthlyFlow!$H967</f>
        <v>116645</v>
      </c>
      <c r="F64" s="1">
        <f>[1]monthlyFlow!$I967</f>
        <v>26863</v>
      </c>
      <c r="G64" s="1">
        <f>[1]monthlyFlow!$J967</f>
        <v>228307</v>
      </c>
      <c r="H64" s="1">
        <f>[1]monthlyFlow!$L967</f>
        <v>82784</v>
      </c>
      <c r="I64" s="1">
        <f>[1]monthlyFlow!$M967</f>
        <v>67057.981749350016</v>
      </c>
      <c r="J64" s="1">
        <f>[1]monthlyFlow!$N967</f>
        <v>35076</v>
      </c>
      <c r="K64" s="1">
        <f>[1]monthlyFlow!$P967</f>
        <v>33520</v>
      </c>
      <c r="L64" s="1">
        <f>[1]monthlyFlow!$Q967</f>
        <v>23242</v>
      </c>
      <c r="M64" s="1">
        <f>[1]monthlyFlow!$R967</f>
        <v>199033</v>
      </c>
      <c r="N64" s="1">
        <f>[1]monthlyFlow!$S967</f>
        <v>1499</v>
      </c>
      <c r="O64" s="2">
        <f>[1]monthlyFlow!$T967</f>
        <v>24230</v>
      </c>
      <c r="P64" s="2">
        <f>[1]monthlyFlow!$U967</f>
        <v>81198</v>
      </c>
      <c r="Q64" s="1">
        <f>[1]monthlyFlow!$V967</f>
        <v>817302</v>
      </c>
      <c r="R64" s="1">
        <f>[1]monthlyFlow!$W967</f>
        <v>886408</v>
      </c>
      <c r="S64" s="1">
        <f>[1]monthlyFlow!$X967</f>
        <v>42903</v>
      </c>
      <c r="T64" s="1">
        <f>[1]monthlyFlow!$Y967</f>
        <v>427206</v>
      </c>
      <c r="U64" s="1">
        <f>[1]monthlyFlow!$Z967</f>
        <v>595872</v>
      </c>
      <c r="V64" s="1">
        <f>[1]monthlyFlow!$AA967</f>
        <v>507201</v>
      </c>
      <c r="W64" s="2">
        <f>[1]monthlySaltMass!$C967</f>
        <v>30139.331155564079</v>
      </c>
      <c r="X64" s="2">
        <f>[1]monthlySaltMass!$D967</f>
        <v>82523.718013996957</v>
      </c>
      <c r="Y64" s="1">
        <f>[1]monthlySaltMass!$H967</f>
        <v>58728.972975764453</v>
      </c>
      <c r="Z64" s="1">
        <f>[1]monthlySaltMass!$I967</f>
        <v>18255.06276736693</v>
      </c>
      <c r="AA64" s="1">
        <f>[1]monthlySaltMass!$J967</f>
        <v>209782.85012936205</v>
      </c>
      <c r="AB64" s="1">
        <f>[1]monthlySaltMass!$L967</f>
        <v>30638.471448706365</v>
      </c>
      <c r="AC64" s="1">
        <f>[1]monthlySaltMass!$M967</f>
        <v>41428.551404177029</v>
      </c>
      <c r="AD64" s="1">
        <f>[1]monthlySaltMass!$N967</f>
        <v>18289.759566440604</v>
      </c>
      <c r="AE64" s="1">
        <f>[1]monthlySaltMass!$P967</f>
        <v>27058.494264125799</v>
      </c>
      <c r="AF64" s="1">
        <f>[1]monthlySaltMass!$Q967</f>
        <v>13367.384210800588</v>
      </c>
      <c r="AG64" s="1">
        <f>[1]monthlySaltMass!$R967</f>
        <v>150626.31721108715</v>
      </c>
      <c r="AH64" s="1">
        <f>[1]monthlySaltMass!$S967</f>
        <v>5039.0995069710834</v>
      </c>
      <c r="AI64" s="2">
        <f>[1]monthlySaltMass!$T967</f>
        <v>5561.0707850155786</v>
      </c>
      <c r="AJ64" s="2">
        <f>[1]monthlySaltMass!$U967</f>
        <v>58126.781206978827</v>
      </c>
      <c r="AK64" s="1">
        <f>[1]monthlySaltMass!$V967</f>
        <v>605524.801884535</v>
      </c>
      <c r="AL64" s="1">
        <f>[1]monthlySaltMass!$W967</f>
        <v>707463.98315051454</v>
      </c>
      <c r="AM64" s="1">
        <f>[1]monthlySaltMass!$X967</f>
        <v>71062.228571132422</v>
      </c>
      <c r="AN64" s="1">
        <f>[1]monthlySaltMass!$Y967</f>
        <v>372562.26555869845</v>
      </c>
      <c r="AO64" s="1">
        <f>[1]monthlySaltMass!$Z967</f>
        <v>537721.45207602752</v>
      </c>
      <c r="AP64" s="1">
        <f>[1]monthlySaltMass!$AA967</f>
        <v>379362.42497432791</v>
      </c>
      <c r="AQ64" s="2">
        <f>[1]monthlyConc!$C967</f>
        <v>462.5</v>
      </c>
      <c r="AR64" s="2">
        <f>[1]monthlyConc!$D967</f>
        <v>680.9</v>
      </c>
      <c r="AS64" s="1">
        <f>[1]monthlyConc!$H967</f>
        <v>370.3</v>
      </c>
      <c r="AT64" s="1">
        <f>[1]monthlyConc!$I967</f>
        <v>499.8</v>
      </c>
      <c r="AU64" s="1">
        <f>[1]monthlyConc!$J967</f>
        <v>675.8</v>
      </c>
      <c r="AV64" s="2">
        <f>[1]monthlyConc!$L967</f>
        <v>272.2</v>
      </c>
      <c r="AW64" s="1">
        <f>[1]monthlyConc!$M967</f>
        <v>454.37737999258997</v>
      </c>
      <c r="AX64" s="1">
        <f>[1]monthlyConc!$N967</f>
        <v>383.5</v>
      </c>
      <c r="AY64" s="1">
        <f>[1]monthlyConc!$P967</f>
        <v>593.70000000000005</v>
      </c>
      <c r="AZ64" s="1">
        <f>[1]monthlyConc!$Q967</f>
        <v>423</v>
      </c>
      <c r="BA64" s="1">
        <f>[1]monthlyConc!$R967</f>
        <v>556.6</v>
      </c>
      <c r="BB64" s="1">
        <f>[1]monthlyConc!$S967</f>
        <v>2472.4</v>
      </c>
      <c r="BC64" s="2">
        <f>[1]monthlyConc!$T967</f>
        <v>168.8</v>
      </c>
      <c r="BD64" s="2">
        <f>[1]monthlyConc!$U967</f>
        <v>526.5</v>
      </c>
      <c r="BE64" s="1">
        <f>[1]monthlyConc!$V967</f>
        <v>544.9</v>
      </c>
      <c r="BF64" s="1">
        <f>[1]monthlyConc!$W967</f>
        <v>587</v>
      </c>
      <c r="BG64" s="1">
        <f>[1]monthlyConc!$X967</f>
        <v>1218.2</v>
      </c>
      <c r="BH64" s="1">
        <f>[1]monthlyConc!$Y967</f>
        <v>641.4</v>
      </c>
      <c r="BI64" s="1">
        <f>[1]monthlyConc!$Z967</f>
        <v>663.7</v>
      </c>
      <c r="BJ64" s="1">
        <f>[1]monthlyConc!$AA967</f>
        <v>550.1</v>
      </c>
      <c r="BK64" s="4">
        <v>574692.42386600503</v>
      </c>
      <c r="BL64" s="4">
        <v>679596.14742406399</v>
      </c>
      <c r="BM64" s="4">
        <v>869.72683420217402</v>
      </c>
    </row>
    <row r="65" spans="1:65" x14ac:dyDescent="0.25">
      <c r="A65" s="3">
        <f>[1]monthlyFlow!B968</f>
        <v>38472</v>
      </c>
      <c r="B65" s="1" t="s">
        <v>41</v>
      </c>
      <c r="C65" s="2">
        <f>[1]monthlyFlow!$C968</f>
        <v>87397</v>
      </c>
      <c r="D65" s="2">
        <f>[1]monthlyFlow!$D968</f>
        <v>172992</v>
      </c>
      <c r="E65" s="1">
        <f>[1]monthlyFlow!$H968</f>
        <v>286313</v>
      </c>
      <c r="F65" s="1">
        <f>[1]monthlyFlow!$I968</f>
        <v>136555</v>
      </c>
      <c r="G65" s="1">
        <f>[1]monthlyFlow!$J968</f>
        <v>533817</v>
      </c>
      <c r="H65" s="1">
        <f>[1]monthlyFlow!$L968</f>
        <v>81190</v>
      </c>
      <c r="I65" s="1">
        <f>[1]monthlyFlow!$M968</f>
        <v>66091.806800000006</v>
      </c>
      <c r="J65" s="1">
        <f>[1]monthlyFlow!$N968</f>
        <v>157457</v>
      </c>
      <c r="K65" s="1">
        <f>[1]monthlyFlow!$P968</f>
        <v>26351</v>
      </c>
      <c r="L65" s="1">
        <f>[1]monthlyFlow!$Q968</f>
        <v>37551</v>
      </c>
      <c r="M65" s="1">
        <f>[1]monthlyFlow!$R968</f>
        <v>329295</v>
      </c>
      <c r="N65" s="1">
        <f>[1]monthlyFlow!$S968</f>
        <v>1130</v>
      </c>
      <c r="O65" s="2">
        <f>[1]monthlyFlow!$T968</f>
        <v>32457</v>
      </c>
      <c r="P65" s="2">
        <f>[1]monthlyFlow!$U968</f>
        <v>191013</v>
      </c>
      <c r="Q65" s="1">
        <f>[1]monthlyFlow!$V968</f>
        <v>535471</v>
      </c>
      <c r="R65" s="1">
        <f>[1]monthlyFlow!$W968</f>
        <v>626468</v>
      </c>
      <c r="S65" s="1">
        <f>[1]monthlyFlow!$X968</f>
        <v>69594</v>
      </c>
      <c r="T65" s="1">
        <f>[1]monthlyFlow!$Y968</f>
        <v>1023089</v>
      </c>
      <c r="U65" s="1">
        <f>[1]monthlyFlow!$Z968</f>
        <v>675873</v>
      </c>
      <c r="V65" s="1">
        <f>[1]monthlyFlow!$AA968</f>
        <v>569840</v>
      </c>
      <c r="W65" s="2">
        <f>[1]monthlySaltMass!$C968</f>
        <v>38988.391854151938</v>
      </c>
      <c r="X65" s="2">
        <f>[1]monthlySaltMass!$D968</f>
        <v>93167.282623115272</v>
      </c>
      <c r="Y65" s="1">
        <f>[1]monthlySaltMass!$H968</f>
        <v>93118.250854543512</v>
      </c>
      <c r="Z65" s="1">
        <f>[1]monthlySaltMass!$I968</f>
        <v>42146.938203260201</v>
      </c>
      <c r="AA65" s="1">
        <f>[1]monthlySaltMass!$J968</f>
        <v>266954.15932263143</v>
      </c>
      <c r="AB65" s="1">
        <f>[1]monthlySaltMass!$L968</f>
        <v>29982.295052258534</v>
      </c>
      <c r="AC65" s="1">
        <f>[1]monthlySaltMass!$M968</f>
        <v>40701.18397533465</v>
      </c>
      <c r="AD65" s="1">
        <f>[1]monthlySaltMass!$N968</f>
        <v>42903.453947526483</v>
      </c>
      <c r="AE65" s="1">
        <f>[1]monthlySaltMass!$P968</f>
        <v>22783.397779855506</v>
      </c>
      <c r="AF65" s="1">
        <f>[1]monthlySaltMass!$Q968</f>
        <v>18298.777422050869</v>
      </c>
      <c r="AG65" s="1">
        <f>[1]monthlySaltMass!$R968</f>
        <v>186524.9656749203</v>
      </c>
      <c r="AH65" s="1">
        <f>[1]monthlySaltMass!$S968</f>
        <v>4920.5506824856539</v>
      </c>
      <c r="AI65" s="2">
        <f>[1]monthlySaltMass!$T968</f>
        <v>7162.4146866520532</v>
      </c>
      <c r="AJ65" s="2">
        <f>[1]monthlySaltMass!$U968</f>
        <v>79602.365034418472</v>
      </c>
      <c r="AK65" s="1">
        <f>[1]monthlySaltMass!$V968</f>
        <v>400288.63289086497</v>
      </c>
      <c r="AL65" s="1">
        <f>[1]monthlySaltMass!$W968</f>
        <v>519590.60984819522</v>
      </c>
      <c r="AM65" s="1">
        <f>[1]monthlySaltMass!$X968</f>
        <v>99251.813521573291</v>
      </c>
      <c r="AN65" s="1">
        <f>[1]monthlySaltMass!$Y968</f>
        <v>895286.4619404308</v>
      </c>
      <c r="AO65" s="1">
        <f>[1]monthlySaltMass!$Z968</f>
        <v>607985.41442320135</v>
      </c>
      <c r="AP65" s="1">
        <f>[1]monthlySaltMass!$AA968</f>
        <v>536776.35513755772</v>
      </c>
      <c r="AQ65" s="2">
        <f>[1]monthlyConc!$C968</f>
        <v>328.1</v>
      </c>
      <c r="AR65" s="2">
        <f>[1]monthlyConc!$D968</f>
        <v>396.1</v>
      </c>
      <c r="AS65" s="1">
        <f>[1]monthlyConc!$H968</f>
        <v>239.2</v>
      </c>
      <c r="AT65" s="1">
        <f>[1]monthlyConc!$I968</f>
        <v>227</v>
      </c>
      <c r="AU65" s="1">
        <f>[1]monthlyConc!$J968</f>
        <v>367.8</v>
      </c>
      <c r="AV65" s="2">
        <f>[1]monthlyConc!$L968</f>
        <v>271.60000000000002</v>
      </c>
      <c r="AW65" s="1">
        <f>[1]monthlyConc!$M968</f>
        <v>452.92558242444051</v>
      </c>
      <c r="AX65" s="1">
        <f>[1]monthlyConc!$N968</f>
        <v>200.4</v>
      </c>
      <c r="AY65" s="1">
        <f>[1]monthlyConc!$P968</f>
        <v>635.9</v>
      </c>
      <c r="AZ65" s="1">
        <f>[1]monthlyConc!$Q968</f>
        <v>358.4</v>
      </c>
      <c r="BA65" s="1">
        <f>[1]monthlyConc!$R968</f>
        <v>416.6</v>
      </c>
      <c r="BB65" s="1">
        <f>[1]monthlyConc!$S968</f>
        <v>3202.6</v>
      </c>
      <c r="BC65" s="2">
        <f>[1]monthlyConc!$T968</f>
        <v>162.30000000000001</v>
      </c>
      <c r="BD65" s="2">
        <f>[1]monthlyConc!$U968</f>
        <v>306.5</v>
      </c>
      <c r="BE65" s="1">
        <f>[1]monthlyConc!$V968</f>
        <v>549.79999999999995</v>
      </c>
      <c r="BF65" s="1">
        <f>[1]monthlyConc!$W968</f>
        <v>610</v>
      </c>
      <c r="BG65" s="1">
        <f>[1]monthlyConc!$X968</f>
        <v>1048.9000000000001</v>
      </c>
      <c r="BH65" s="1">
        <f>[1]monthlyConc!$Y968</f>
        <v>643.6</v>
      </c>
      <c r="BI65" s="1">
        <f>[1]monthlyConc!$Z968</f>
        <v>661.6</v>
      </c>
      <c r="BJ65" s="1">
        <f>[1]monthlyConc!$AA968</f>
        <v>692.8</v>
      </c>
      <c r="BK65" s="4">
        <v>1081586.9969587999</v>
      </c>
      <c r="BL65" s="4">
        <v>855114.53542097204</v>
      </c>
      <c r="BM65" s="4">
        <v>581.47395219102702</v>
      </c>
    </row>
    <row r="66" spans="1:65" x14ac:dyDescent="0.25">
      <c r="A66" s="3">
        <f>[1]monthlyFlow!B969</f>
        <v>38503</v>
      </c>
      <c r="B66" s="1" t="s">
        <v>41</v>
      </c>
      <c r="C66" s="2">
        <f>[1]monthlyFlow!$C969</f>
        <v>209232</v>
      </c>
      <c r="D66" s="2">
        <f>[1]monthlyFlow!$D969</f>
        <v>495534</v>
      </c>
      <c r="E66" s="1">
        <f>[1]monthlyFlow!$H969</f>
        <v>474701</v>
      </c>
      <c r="F66" s="1">
        <f>[1]monthlyFlow!$I969</f>
        <v>292798</v>
      </c>
      <c r="G66" s="1">
        <f>[1]monthlyFlow!$J969</f>
        <v>1272328</v>
      </c>
      <c r="H66" s="1">
        <f>[1]monthlyFlow!$L969</f>
        <v>147111</v>
      </c>
      <c r="I66" s="1">
        <f>[1]monthlyFlow!$M969</f>
        <v>187435.23983700003</v>
      </c>
      <c r="J66" s="1">
        <f>[1]monthlyFlow!$N969</f>
        <v>405964</v>
      </c>
      <c r="K66" s="1">
        <f>[1]monthlyFlow!$P969</f>
        <v>157281</v>
      </c>
      <c r="L66" s="1">
        <f>[1]monthlyFlow!$Q969</f>
        <v>97502</v>
      </c>
      <c r="M66" s="1">
        <f>[1]monthlyFlow!$R969</f>
        <v>1038418</v>
      </c>
      <c r="N66" s="1">
        <f>[1]monthlyFlow!$S969</f>
        <v>15465</v>
      </c>
      <c r="O66" s="2">
        <f>[1]monthlyFlow!$T969</f>
        <v>215624</v>
      </c>
      <c r="P66" s="2">
        <f>[1]monthlyFlow!$U969</f>
        <v>453475</v>
      </c>
      <c r="Q66" s="1">
        <f>[1]monthlyFlow!$V969</f>
        <v>601369</v>
      </c>
      <c r="R66" s="1">
        <f>[1]monthlyFlow!$W969</f>
        <v>668099</v>
      </c>
      <c r="S66" s="1">
        <f>[1]monthlyFlow!$X969</f>
        <v>132922</v>
      </c>
      <c r="T66" s="1">
        <f>[1]monthlyFlow!$Y969</f>
        <v>1008669</v>
      </c>
      <c r="U66" s="1">
        <f>[1]monthlyFlow!$Z969</f>
        <v>702785</v>
      </c>
      <c r="V66" s="1">
        <f>[1]monthlyFlow!$AA969</f>
        <v>549767</v>
      </c>
      <c r="W66" s="2">
        <f>[1]monthlySaltMass!$C969</f>
        <v>54535.937835427307</v>
      </c>
      <c r="X66" s="2">
        <f>[1]monthlySaltMass!$D969</f>
        <v>155638.84692075671</v>
      </c>
      <c r="Y66" s="1">
        <f>[1]monthlySaltMass!$H969</f>
        <v>132959.67156179083</v>
      </c>
      <c r="Z66" s="1">
        <f>[1]monthlySaltMass!$I969</f>
        <v>65448.920194621591</v>
      </c>
      <c r="AA66" s="1">
        <f>[1]monthlySaltMass!$J969</f>
        <v>361038.98577571881</v>
      </c>
      <c r="AB66" s="1">
        <f>[1]monthlySaltMass!$L969</f>
        <v>46005.054586114442</v>
      </c>
      <c r="AC66" s="1">
        <f>[1]monthlySaltMass!$M969</f>
        <v>108735.13397501547</v>
      </c>
      <c r="AD66" s="1">
        <f>[1]monthlySaltMass!$N969</f>
        <v>60275.764588753664</v>
      </c>
      <c r="AE66" s="1">
        <f>[1]monthlySaltMass!$P969</f>
        <v>52778.128210804411</v>
      </c>
      <c r="AF66" s="1">
        <f>[1]monthlySaltMass!$Q969</f>
        <v>36072.366321930691</v>
      </c>
      <c r="AG66" s="1">
        <f>[1]monthlySaltMass!$R969</f>
        <v>390955.86262429249</v>
      </c>
      <c r="AH66" s="1">
        <f>[1]monthlySaltMass!$S969</f>
        <v>18129.695484659082</v>
      </c>
      <c r="AI66" s="2">
        <f>[1]monthlySaltMass!$T969</f>
        <v>38376.848839400271</v>
      </c>
      <c r="AJ66" s="2">
        <f>[1]monthlySaltMass!$U969</f>
        <v>138112.801447773</v>
      </c>
      <c r="AK66" s="1">
        <f>[1]monthlySaltMass!$V969</f>
        <v>442845.52375649643</v>
      </c>
      <c r="AL66" s="1">
        <f>[1]monthlySaltMass!$W969</f>
        <v>545943.70205878292</v>
      </c>
      <c r="AM66" s="1">
        <f>[1]monthlySaltMass!$X969</f>
        <v>164861.59673832328</v>
      </c>
      <c r="AN66" s="1">
        <f>[1]monthlySaltMass!$Y969</f>
        <v>886782.14576908539</v>
      </c>
      <c r="AO66" s="1">
        <f>[1]monthlySaltMass!$Z969</f>
        <v>634965.36303443369</v>
      </c>
      <c r="AP66" s="1">
        <f>[1]monthlySaltMass!$AA969</f>
        <v>531472.54559163563</v>
      </c>
      <c r="AQ66" s="2">
        <f>[1]monthlyConc!$C969</f>
        <v>191.7</v>
      </c>
      <c r="AR66" s="2">
        <f>[1]monthlyConc!$D969</f>
        <v>231</v>
      </c>
      <c r="AS66" s="1">
        <f>[1]monthlyConc!$H969</f>
        <v>206</v>
      </c>
      <c r="AT66" s="1">
        <f>[1]monthlyConc!$I969</f>
        <v>164.4</v>
      </c>
      <c r="AU66" s="1">
        <f>[1]monthlyConc!$J969</f>
        <v>208.7</v>
      </c>
      <c r="AV66" s="2">
        <f>[1]monthlyConc!$L969</f>
        <v>230</v>
      </c>
      <c r="AW66" s="1">
        <f>[1]monthlyConc!$M969</f>
        <v>426.66407899307228</v>
      </c>
      <c r="AX66" s="1">
        <f>[1]monthlyConc!$N969</f>
        <v>109.2</v>
      </c>
      <c r="AY66" s="1">
        <f>[1]monthlyConc!$P969</f>
        <v>246.8</v>
      </c>
      <c r="AZ66" s="1">
        <f>[1]monthlyConc!$Q969</f>
        <v>272.10000000000002</v>
      </c>
      <c r="BA66" s="1">
        <f>[1]monthlyConc!$R969</f>
        <v>276.89999999999998</v>
      </c>
      <c r="BB66" s="1">
        <f>[1]monthlyConc!$S969</f>
        <v>862.2</v>
      </c>
      <c r="BC66" s="2">
        <f>[1]monthlyConc!$T969</f>
        <v>130.9</v>
      </c>
      <c r="BD66" s="2">
        <f>[1]monthlyConc!$U969</f>
        <v>224</v>
      </c>
      <c r="BE66" s="1">
        <f>[1]monthlyConc!$V969</f>
        <v>541.6</v>
      </c>
      <c r="BF66" s="1">
        <f>[1]monthlyConc!$W969</f>
        <v>601</v>
      </c>
      <c r="BG66" s="1">
        <f>[1]monthlyConc!$X969</f>
        <v>912.2</v>
      </c>
      <c r="BH66" s="1">
        <f>[1]monthlyConc!$Y969</f>
        <v>646.6</v>
      </c>
      <c r="BI66" s="1">
        <f>[1]monthlyConc!$Z969</f>
        <v>664.5</v>
      </c>
      <c r="BJ66" s="1">
        <f>[1]monthlyConc!$AA969</f>
        <v>711</v>
      </c>
      <c r="BK66" s="4">
        <v>2618534.63966591</v>
      </c>
      <c r="BL66" s="4">
        <v>1810632.51052043</v>
      </c>
      <c r="BM66" s="4">
        <v>508.55675127833501</v>
      </c>
    </row>
    <row r="67" spans="1:65" x14ac:dyDescent="0.25">
      <c r="A67" s="3">
        <f>[1]monthlyFlow!B970</f>
        <v>38533</v>
      </c>
      <c r="B67" s="1" t="s">
        <v>41</v>
      </c>
      <c r="C67" s="2">
        <f>[1]monthlyFlow!$C970</f>
        <v>266775</v>
      </c>
      <c r="D67" s="2">
        <f>[1]monthlyFlow!$D970</f>
        <v>621251</v>
      </c>
      <c r="E67" s="1">
        <f>[1]monthlyFlow!$H970</f>
        <v>281025</v>
      </c>
      <c r="F67" s="1">
        <f>[1]monthlyFlow!$I970</f>
        <v>107408</v>
      </c>
      <c r="G67" s="1">
        <f>[1]monthlyFlow!$J970</f>
        <v>1009705</v>
      </c>
      <c r="H67" s="1">
        <f>[1]monthlyFlow!$L970</f>
        <v>327537</v>
      </c>
      <c r="I67" s="1">
        <f>[1]monthlyFlow!$M970</f>
        <v>198310.50851499996</v>
      </c>
      <c r="J67" s="1">
        <f>[1]monthlyFlow!$N970</f>
        <v>383632</v>
      </c>
      <c r="K67" s="1">
        <f>[1]monthlyFlow!$P970</f>
        <v>230508</v>
      </c>
      <c r="L67" s="1">
        <f>[1]monthlyFlow!$Q970</f>
        <v>128596</v>
      </c>
      <c r="M67" s="1">
        <f>[1]monthlyFlow!$R970</f>
        <v>1271674</v>
      </c>
      <c r="N67" s="1">
        <f>[1]monthlyFlow!$S970</f>
        <v>60729</v>
      </c>
      <c r="O67" s="2">
        <f>[1]monthlyFlow!$T970</f>
        <v>180564</v>
      </c>
      <c r="P67" s="2">
        <f>[1]monthlyFlow!$U970</f>
        <v>358944</v>
      </c>
      <c r="Q67" s="1">
        <f>[1]monthlyFlow!$V970</f>
        <v>795724</v>
      </c>
      <c r="R67" s="1">
        <f>[1]monthlyFlow!$W970</f>
        <v>807821</v>
      </c>
      <c r="S67" s="1">
        <f>[1]monthlyFlow!$X970</f>
        <v>47685</v>
      </c>
      <c r="T67" s="1">
        <f>[1]monthlyFlow!$Y970</f>
        <v>899220</v>
      </c>
      <c r="U67" s="1">
        <f>[1]monthlyFlow!$Z970</f>
        <v>740322</v>
      </c>
      <c r="V67" s="1">
        <f>[1]monthlyFlow!$AA970</f>
        <v>527234</v>
      </c>
      <c r="W67" s="2">
        <f>[1]monthlySaltMass!$C970</f>
        <v>63730.812711310165</v>
      </c>
      <c r="X67" s="2">
        <f>[1]monthlySaltMass!$D970</f>
        <v>167502.91976665606</v>
      </c>
      <c r="Y67" s="1">
        <f>[1]monthlySaltMass!$H970</f>
        <v>128997.10419801921</v>
      </c>
      <c r="Z67" s="1">
        <f>[1]monthlySaltMass!$I970</f>
        <v>38262.248487970181</v>
      </c>
      <c r="AA67" s="1">
        <f>[1]monthlySaltMass!$J970</f>
        <v>334429.32901942381</v>
      </c>
      <c r="AB67" s="1">
        <f>[1]monthlySaltMass!$L970</f>
        <v>84570.305279636959</v>
      </c>
      <c r="AC67" s="1">
        <f>[1]monthlySaltMass!$M970</f>
        <v>110833.94240564638</v>
      </c>
      <c r="AD67" s="1">
        <f>[1]monthlySaltMass!$N970</f>
        <v>51587.405247884322</v>
      </c>
      <c r="AE67" s="1">
        <f>[1]monthlySaltMass!$P970</f>
        <v>99853.741107054972</v>
      </c>
      <c r="AF67" s="1">
        <f>[1]monthlySaltMass!$Q970</f>
        <v>44166.539477520782</v>
      </c>
      <c r="AG67" s="1">
        <f>[1]monthlySaltMass!$R970</f>
        <v>410477.23224478145</v>
      </c>
      <c r="AH67" s="1">
        <f>[1]monthlySaltMass!$S970</f>
        <v>49584.017051190465</v>
      </c>
      <c r="AI67" s="2">
        <f>[1]monthlySaltMass!$T970</f>
        <v>32210.507591542864</v>
      </c>
      <c r="AJ67" s="2">
        <f>[1]monthlySaltMass!$U970</f>
        <v>93118.856722172131</v>
      </c>
      <c r="AK67" s="1">
        <f>[1]monthlySaltMass!$V970</f>
        <v>586075.89490261383</v>
      </c>
      <c r="AL67" s="1">
        <f>[1]monthlySaltMass!$W970</f>
        <v>652430.34246192907</v>
      </c>
      <c r="AM67" s="1">
        <f>[1]monthlySaltMass!$X970</f>
        <v>75475.264363337439</v>
      </c>
      <c r="AN67" s="1">
        <f>[1]monthlySaltMass!$Y970</f>
        <v>788847.19043307868</v>
      </c>
      <c r="AO67" s="1">
        <f>[1]monthlySaltMass!$Z970</f>
        <v>673107.67923671531</v>
      </c>
      <c r="AP67" s="1">
        <f>[1]monthlySaltMass!$AA970</f>
        <v>513488.74265123694</v>
      </c>
      <c r="AQ67" s="2">
        <f>[1]monthlyConc!$C970</f>
        <v>175.7</v>
      </c>
      <c r="AR67" s="2">
        <f>[1]monthlyConc!$D970</f>
        <v>198.3</v>
      </c>
      <c r="AS67" s="1">
        <f>[1]monthlyConc!$H970</f>
        <v>337.6</v>
      </c>
      <c r="AT67" s="1">
        <f>[1]monthlyConc!$I970</f>
        <v>262</v>
      </c>
      <c r="AU67" s="1">
        <f>[1]monthlyConc!$J970</f>
        <v>243.6</v>
      </c>
      <c r="AV67" s="2">
        <f>[1]monthlyConc!$L970</f>
        <v>189.9</v>
      </c>
      <c r="AW67" s="1">
        <f>[1]monthlyConc!$M970</f>
        <v>411.04984302162489</v>
      </c>
      <c r="AX67" s="1">
        <f>[1]monthlyConc!$N970</f>
        <v>98.9</v>
      </c>
      <c r="AY67" s="1">
        <f>[1]monthlyConc!$P970</f>
        <v>318.60000000000002</v>
      </c>
      <c r="AZ67" s="1">
        <f>[1]monthlyConc!$Q970</f>
        <v>252.6</v>
      </c>
      <c r="BA67" s="1">
        <f>[1]monthlyConc!$R970</f>
        <v>237.4</v>
      </c>
      <c r="BB67" s="1">
        <f>[1]monthlyConc!$S970</f>
        <v>600.5</v>
      </c>
      <c r="BC67" s="2">
        <f>[1]monthlyConc!$T970</f>
        <v>131.19999999999999</v>
      </c>
      <c r="BD67" s="2">
        <f>[1]monthlyConc!$U970</f>
        <v>190.8</v>
      </c>
      <c r="BE67" s="1">
        <f>[1]monthlyConc!$V970</f>
        <v>541.70000000000005</v>
      </c>
      <c r="BF67" s="1">
        <f>[1]monthlyConc!$W970</f>
        <v>594</v>
      </c>
      <c r="BG67" s="1">
        <f>[1]monthlyConc!$X970</f>
        <v>1164.0999999999999</v>
      </c>
      <c r="BH67" s="1">
        <f>[1]monthlyConc!$Y970</f>
        <v>645.20000000000005</v>
      </c>
      <c r="BI67" s="1">
        <f>[1]monthlyConc!$Z970</f>
        <v>668.7</v>
      </c>
      <c r="BJ67" s="1">
        <f>[1]monthlyConc!$AA970</f>
        <v>716.3</v>
      </c>
      <c r="BK67" s="4">
        <v>2726142.4802452298</v>
      </c>
      <c r="BL67" s="4">
        <v>1979003.86621666</v>
      </c>
      <c r="BM67" s="4">
        <v>533.90689062008198</v>
      </c>
    </row>
    <row r="68" spans="1:65" x14ac:dyDescent="0.25">
      <c r="A68" s="3">
        <f>[1]monthlyFlow!B971</f>
        <v>38564</v>
      </c>
      <c r="B68" s="1" t="s">
        <v>41</v>
      </c>
      <c r="C68" s="2">
        <f>[1]monthlyFlow!$C971</f>
        <v>158740</v>
      </c>
      <c r="D68" s="2">
        <f>[1]monthlyFlow!$D971</f>
        <v>342017</v>
      </c>
      <c r="E68" s="1">
        <f>[1]monthlyFlow!$H971</f>
        <v>106563</v>
      </c>
      <c r="F68" s="1">
        <f>[1]monthlyFlow!$I971</f>
        <v>33879</v>
      </c>
      <c r="G68" s="1">
        <f>[1]monthlyFlow!$J971</f>
        <v>441845</v>
      </c>
      <c r="H68" s="1">
        <f>[1]monthlyFlow!$L971</f>
        <v>132715</v>
      </c>
      <c r="I68" s="1">
        <f>[1]monthlyFlow!$M971</f>
        <v>103369.86646350003</v>
      </c>
      <c r="J68" s="1">
        <f>[1]monthlyFlow!$N971</f>
        <v>82237</v>
      </c>
      <c r="K68" s="1">
        <f>[1]monthlyFlow!$P971</f>
        <v>29356</v>
      </c>
      <c r="L68" s="1">
        <f>[1]monthlyFlow!$Q971</f>
        <v>45246</v>
      </c>
      <c r="M68" s="1">
        <f>[1]monthlyFlow!$R971</f>
        <v>354605</v>
      </c>
      <c r="N68" s="1">
        <f>[1]monthlyFlow!$S971</f>
        <v>5035</v>
      </c>
      <c r="O68" s="2">
        <f>[1]monthlyFlow!$T971</f>
        <v>32982</v>
      </c>
      <c r="P68" s="2">
        <f>[1]monthlyFlow!$U971</f>
        <v>98093</v>
      </c>
      <c r="Q68" s="1">
        <f>[1]monthlyFlow!$V971</f>
        <v>868639</v>
      </c>
      <c r="R68" s="1">
        <f>[1]monthlyFlow!$W971</f>
        <v>889290</v>
      </c>
      <c r="S68" s="1">
        <f>[1]monthlyFlow!$X971</f>
        <v>11934</v>
      </c>
      <c r="T68" s="1">
        <f>[1]monthlyFlow!$Y971</f>
        <v>974870</v>
      </c>
      <c r="U68" s="1">
        <f>[1]monthlyFlow!$Z971</f>
        <v>851299</v>
      </c>
      <c r="V68" s="1">
        <f>[1]monthlyFlow!$AA971</f>
        <v>582435</v>
      </c>
      <c r="W68" s="2">
        <f>[1]monthlySaltMass!$C971</f>
        <v>52965.551784498501</v>
      </c>
      <c r="X68" s="2">
        <f>[1]monthlySaltMass!$D971</f>
        <v>130673.21605367282</v>
      </c>
      <c r="Y68" s="1">
        <f>[1]monthlySaltMass!$H971</f>
        <v>85499.705678044746</v>
      </c>
      <c r="Z68" s="1">
        <f>[1]monthlySaltMass!$I971</f>
        <v>20733.478106291503</v>
      </c>
      <c r="AA68" s="1">
        <f>[1]monthlySaltMass!$J971</f>
        <v>257066.0935628076</v>
      </c>
      <c r="AB68" s="1">
        <f>[1]monthlySaltMass!$L971</f>
        <v>42928.629134355244</v>
      </c>
      <c r="AC68" s="1">
        <f>[1]monthlySaltMass!$M971</f>
        <v>60552.593604288908</v>
      </c>
      <c r="AD68" s="1">
        <f>[1]monthlySaltMass!$N971</f>
        <v>13954.504206524532</v>
      </c>
      <c r="AE68" s="1">
        <f>[1]monthlySaltMass!$P971</f>
        <v>27660.669037073545</v>
      </c>
      <c r="AF68" s="1">
        <f>[1]monthlySaltMass!$Q971</f>
        <v>21021.211251096087</v>
      </c>
      <c r="AG68" s="1">
        <f>[1]monthlySaltMass!$R971</f>
        <v>148355.93255936448</v>
      </c>
      <c r="AH68" s="1">
        <f>[1]monthlySaltMass!$S971</f>
        <v>9020.8733912428543</v>
      </c>
      <c r="AI68" s="2">
        <f>[1]monthlySaltMass!$T971</f>
        <v>7318.6285993045103</v>
      </c>
      <c r="AJ68" s="2">
        <f>[1]monthlySaltMass!$U971</f>
        <v>39972.133248950508</v>
      </c>
      <c r="AK68" s="1">
        <f>[1]monthlySaltMass!$V971</f>
        <v>607655.27190406166</v>
      </c>
      <c r="AL68" s="1">
        <f>[1]monthlySaltMass!$W971</f>
        <v>678326.58247141051</v>
      </c>
      <c r="AM68" s="1">
        <f>[1]monthlySaltMass!$X971</f>
        <v>27785.858475333865</v>
      </c>
      <c r="AN68" s="1">
        <f>[1]monthlySaltMass!$Y971</f>
        <v>849777.15092728415</v>
      </c>
      <c r="AO68" s="1">
        <f>[1]monthlySaltMass!$Z971</f>
        <v>711157.6676572198</v>
      </c>
      <c r="AP68" s="1">
        <f>[1]monthlySaltMass!$AA971</f>
        <v>560360.94092985266</v>
      </c>
      <c r="AQ68" s="2">
        <f>[1]monthlyConc!$C971</f>
        <v>245.4</v>
      </c>
      <c r="AR68" s="2">
        <f>[1]monthlyConc!$D971</f>
        <v>281</v>
      </c>
      <c r="AS68" s="1">
        <f>[1]monthlyConc!$H971</f>
        <v>590.1</v>
      </c>
      <c r="AT68" s="1">
        <f>[1]monthlyConc!$I971</f>
        <v>450.1</v>
      </c>
      <c r="AU68" s="1">
        <f>[1]monthlyConc!$J971</f>
        <v>427.9</v>
      </c>
      <c r="AV68" s="2">
        <f>[1]monthlyConc!$L971</f>
        <v>237.9</v>
      </c>
      <c r="AW68" s="1">
        <f>[1]monthlyConc!$M971</f>
        <v>430.83028853620834</v>
      </c>
      <c r="AX68" s="1">
        <f>[1]monthlyConc!$N971</f>
        <v>124.8</v>
      </c>
      <c r="AY68" s="1">
        <f>[1]monthlyConc!$P971</f>
        <v>693</v>
      </c>
      <c r="AZ68" s="1">
        <f>[1]monthlyConc!$Q971</f>
        <v>341.7</v>
      </c>
      <c r="BA68" s="1">
        <f>[1]monthlyConc!$R971</f>
        <v>307.7</v>
      </c>
      <c r="BB68" s="1">
        <f>[1]monthlyConc!$S971</f>
        <v>1317.7</v>
      </c>
      <c r="BC68" s="2">
        <f>[1]monthlyConc!$T971</f>
        <v>163.19999999999999</v>
      </c>
      <c r="BD68" s="2">
        <f>[1]monthlyConc!$U971</f>
        <v>299.7</v>
      </c>
      <c r="BE68" s="1">
        <f>[1]monthlyConc!$V971</f>
        <v>514.5</v>
      </c>
      <c r="BF68" s="1">
        <f>[1]monthlyConc!$W971</f>
        <v>561</v>
      </c>
      <c r="BG68" s="1">
        <f>[1]monthlyConc!$X971</f>
        <v>1712.4</v>
      </c>
      <c r="BH68" s="1">
        <f>[1]monthlyConc!$Y971</f>
        <v>641.1</v>
      </c>
      <c r="BI68" s="1">
        <f>[1]monthlyConc!$Z971</f>
        <v>614.4</v>
      </c>
      <c r="BJ68" s="1">
        <f>[1]monthlyConc!$AA971</f>
        <v>707.6</v>
      </c>
      <c r="BK68" s="4">
        <v>981348.05582456698</v>
      </c>
      <c r="BL68" s="4">
        <v>183898.64528630199</v>
      </c>
      <c r="BM68" s="4">
        <v>137.82338020216099</v>
      </c>
    </row>
    <row r="69" spans="1:65" x14ac:dyDescent="0.25">
      <c r="A69" s="3">
        <f>[1]monthlyFlow!B972</f>
        <v>38595</v>
      </c>
      <c r="B69" s="1" t="s">
        <v>41</v>
      </c>
      <c r="C69" s="2">
        <f>[1]monthlyFlow!$C972</f>
        <v>91695</v>
      </c>
      <c r="D69" s="2">
        <f>[1]monthlyFlow!$D972</f>
        <v>176196</v>
      </c>
      <c r="E69" s="1">
        <f>[1]monthlyFlow!$H972</f>
        <v>91145</v>
      </c>
      <c r="F69" s="1">
        <f>[1]monthlyFlow!$I972</f>
        <v>18112</v>
      </c>
      <c r="G69" s="1">
        <f>[1]monthlyFlow!$J972</f>
        <v>243692</v>
      </c>
      <c r="H69" s="1">
        <f>[1]monthlyFlow!$L972</f>
        <v>73995</v>
      </c>
      <c r="I69" s="1">
        <f>[1]monthlyFlow!$M972</f>
        <v>90423.030385500009</v>
      </c>
      <c r="J69" s="1">
        <f>[1]monthlyFlow!$N972</f>
        <v>17621</v>
      </c>
      <c r="K69" s="1">
        <f>[1]monthlyFlow!$P972</f>
        <v>12532</v>
      </c>
      <c r="L69" s="1">
        <f>[1]monthlyFlow!$Q972</f>
        <v>24442</v>
      </c>
      <c r="M69" s="1">
        <f>[1]monthlyFlow!$R972</f>
        <v>163851</v>
      </c>
      <c r="N69" s="1">
        <f>[1]monthlyFlow!$S972</f>
        <v>2281</v>
      </c>
      <c r="O69" s="2">
        <f>[1]monthlyFlow!$T972</f>
        <v>32446</v>
      </c>
      <c r="P69" s="2">
        <f>[1]monthlyFlow!$U972</f>
        <v>66720</v>
      </c>
      <c r="Q69" s="1">
        <f>[1]monthlyFlow!$V972</f>
        <v>893661</v>
      </c>
      <c r="R69" s="1">
        <f>[1]monthlyFlow!$W972</f>
        <v>921923</v>
      </c>
      <c r="S69" s="1">
        <f>[1]monthlyFlow!$X972</f>
        <v>15892</v>
      </c>
      <c r="T69" s="1">
        <f>[1]monthlyFlow!$Y972</f>
        <v>795284</v>
      </c>
      <c r="U69" s="1">
        <f>[1]monthlyFlow!$Z972</f>
        <v>634865</v>
      </c>
      <c r="V69" s="1">
        <f>[1]monthlyFlow!$AA972</f>
        <v>475366</v>
      </c>
      <c r="W69" s="2">
        <f>[1]monthlySaltMass!$C972</f>
        <v>41716.144020785294</v>
      </c>
      <c r="X69" s="2">
        <f>[1]monthlySaltMass!$D972</f>
        <v>110872.02043199274</v>
      </c>
      <c r="Y69" s="1">
        <f>[1]monthlySaltMass!$H972</f>
        <v>95609.565898449233</v>
      </c>
      <c r="Z69" s="1">
        <f>[1]monthlySaltMass!$I972</f>
        <v>14842.264530202863</v>
      </c>
      <c r="AA69" s="1">
        <f>[1]monthlySaltMass!$J972</f>
        <v>214509.50168795616</v>
      </c>
      <c r="AB69" s="1">
        <f>[1]monthlySaltMass!$L972</f>
        <v>28240.823322635715</v>
      </c>
      <c r="AC69" s="1">
        <f>[1]monthlySaltMass!$M972</f>
        <v>53636.847208859821</v>
      </c>
      <c r="AD69" s="1">
        <f>[1]monthlySaltMass!$N972</f>
        <v>5383.5182579931216</v>
      </c>
      <c r="AE69" s="1">
        <f>[1]monthlySaltMass!$P972</f>
        <v>12895.37797677729</v>
      </c>
      <c r="AF69" s="1">
        <f>[1]monthlySaltMass!$Q972</f>
        <v>13831.566920732834</v>
      </c>
      <c r="AG69" s="1">
        <f>[1]monthlySaltMass!$R972</f>
        <v>111458.23611317498</v>
      </c>
      <c r="AH69" s="1">
        <f>[1]monthlySaltMass!$S972</f>
        <v>6022.9197624574026</v>
      </c>
      <c r="AI69" s="2">
        <f>[1]monthlySaltMass!$T972</f>
        <v>7208.5146052068558</v>
      </c>
      <c r="AJ69" s="2">
        <f>[1]monthlySaltMass!$U972</f>
        <v>45757.646853987928</v>
      </c>
      <c r="AK69" s="1">
        <f>[1]monthlySaltMass!$V972</f>
        <v>583117.56278688496</v>
      </c>
      <c r="AL69" s="1">
        <f>[1]monthlySaltMass!$W972</f>
        <v>659345.36967549333</v>
      </c>
      <c r="AM69" s="1">
        <f>[1]monthlySaltMass!$X972</f>
        <v>33539.671307598379</v>
      </c>
      <c r="AN69" s="1">
        <f>[1]monthlySaltMass!$Y972</f>
        <v>690423.73583004042</v>
      </c>
      <c r="AO69" s="1">
        <f>[1]monthlySaltMass!$Z972</f>
        <v>560133.73037162446</v>
      </c>
      <c r="AP69" s="1">
        <f>[1]monthlySaltMass!$AA972</f>
        <v>468466.85323303367</v>
      </c>
      <c r="AQ69" s="2">
        <f>[1]monthlyConc!$C972</f>
        <v>334.6</v>
      </c>
      <c r="AR69" s="2">
        <f>[1]monthlyConc!$D972</f>
        <v>462.8</v>
      </c>
      <c r="AS69" s="1">
        <f>[1]monthlyConc!$H972</f>
        <v>771.5</v>
      </c>
      <c r="AT69" s="1">
        <f>[1]monthlyConc!$I972</f>
        <v>602.70000000000005</v>
      </c>
      <c r="AU69" s="1">
        <f>[1]monthlyConc!$J972</f>
        <v>647.4</v>
      </c>
      <c r="AV69" s="2">
        <f>[1]monthlyConc!$L972</f>
        <v>280.7</v>
      </c>
      <c r="AW69" s="1">
        <f>[1]monthlyConc!$M972</f>
        <v>436.26625082728322</v>
      </c>
      <c r="AX69" s="1">
        <f>[1]monthlyConc!$N972</f>
        <v>224.7</v>
      </c>
      <c r="AY69" s="1">
        <f>[1]monthlyConc!$P972</f>
        <v>756.8</v>
      </c>
      <c r="AZ69" s="1">
        <f>[1]monthlyConc!$Q972</f>
        <v>416.2</v>
      </c>
      <c r="BA69" s="1">
        <f>[1]monthlyConc!$R972</f>
        <v>500.3</v>
      </c>
      <c r="BB69" s="1">
        <f>[1]monthlyConc!$S972</f>
        <v>1942</v>
      </c>
      <c r="BC69" s="2">
        <f>[1]monthlyConc!$T972</f>
        <v>163.4</v>
      </c>
      <c r="BD69" s="2">
        <f>[1]monthlyConc!$U972</f>
        <v>504.4</v>
      </c>
      <c r="BE69" s="1">
        <f>[1]monthlyConc!$V972</f>
        <v>479.9</v>
      </c>
      <c r="BF69" s="1">
        <f>[1]monthlyConc!$W972</f>
        <v>526</v>
      </c>
      <c r="BG69" s="1">
        <f>[1]monthlyConc!$X972</f>
        <v>1552.2</v>
      </c>
      <c r="BH69" s="1">
        <f>[1]monthlyConc!$Y972</f>
        <v>638.5</v>
      </c>
      <c r="BI69" s="1">
        <f>[1]monthlyConc!$Z972</f>
        <v>648.9</v>
      </c>
      <c r="BJ69" s="1">
        <f>[1]monthlyConc!$AA972</f>
        <v>724.8</v>
      </c>
      <c r="BK69" s="4">
        <v>539594.81345959695</v>
      </c>
      <c r="BL69" s="4">
        <v>-278179.66362448101</v>
      </c>
      <c r="BM69" s="4">
        <v>-379.16220875317703</v>
      </c>
    </row>
    <row r="70" spans="1:65" x14ac:dyDescent="0.25">
      <c r="A70" s="3">
        <f>[1]monthlyFlow!B973</f>
        <v>38625</v>
      </c>
      <c r="B70" s="1" t="s">
        <v>41</v>
      </c>
      <c r="C70" s="2">
        <f>[1]monthlyFlow!$C973</f>
        <v>86389</v>
      </c>
      <c r="D70" s="2">
        <f>[1]monthlyFlow!$D973</f>
        <v>160681</v>
      </c>
      <c r="E70" s="1">
        <f>[1]monthlyFlow!$H973</f>
        <v>97853</v>
      </c>
      <c r="F70" s="1">
        <f>[1]monthlyFlow!$I973</f>
        <v>11303</v>
      </c>
      <c r="G70" s="1">
        <f>[1]monthlyFlow!$J973</f>
        <v>237332</v>
      </c>
      <c r="H70" s="1">
        <f>[1]monthlyFlow!$L973</f>
        <v>61573</v>
      </c>
      <c r="I70" s="1">
        <f>[1]monthlyFlow!$M973</f>
        <v>88162.849986999994</v>
      </c>
      <c r="J70" s="1">
        <f>[1]monthlyFlow!$N973</f>
        <v>7216</v>
      </c>
      <c r="K70" s="1">
        <f>[1]monthlyFlow!$P973</f>
        <v>15456</v>
      </c>
      <c r="L70" s="1">
        <f>[1]monthlyFlow!$Q973</f>
        <v>19496</v>
      </c>
      <c r="M70" s="1">
        <f>[1]monthlyFlow!$R973</f>
        <v>148209</v>
      </c>
      <c r="N70" s="1">
        <f>[1]monthlyFlow!$S973</f>
        <v>7931</v>
      </c>
      <c r="O70" s="2">
        <f>[1]monthlyFlow!$T973</f>
        <v>38282</v>
      </c>
      <c r="P70" s="2">
        <f>[1]monthlyFlow!$U973</f>
        <v>55381</v>
      </c>
      <c r="Q70" s="1">
        <f>[1]monthlyFlow!$V973</f>
        <v>514654</v>
      </c>
      <c r="R70" s="1">
        <f>[1]monthlyFlow!$W973</f>
        <v>553108</v>
      </c>
      <c r="S70" s="1">
        <f>[1]monthlyFlow!$X973</f>
        <v>7470</v>
      </c>
      <c r="T70" s="1">
        <f>[1]monthlyFlow!$Y973</f>
        <v>623117</v>
      </c>
      <c r="U70" s="1">
        <f>[1]monthlyFlow!$Z973</f>
        <v>538310</v>
      </c>
      <c r="V70" s="1">
        <f>[1]monthlyFlow!$AA973</f>
        <v>458625</v>
      </c>
      <c r="W70" s="2">
        <f>[1]monthlySaltMass!$C973</f>
        <v>38479.986110033205</v>
      </c>
      <c r="X70" s="2">
        <f>[1]monthlySaltMass!$D973</f>
        <v>106942.36612011802</v>
      </c>
      <c r="Y70" s="1">
        <f>[1]monthlySaltMass!$H973</f>
        <v>104575.33334463017</v>
      </c>
      <c r="Z70" s="1">
        <f>[1]monthlySaltMass!$I973</f>
        <v>11308.007237242193</v>
      </c>
      <c r="AA70" s="1">
        <f>[1]monthlySaltMass!$J973</f>
        <v>207071.77441481929</v>
      </c>
      <c r="AB70" s="1">
        <f>[1]monthlySaltMass!$L973</f>
        <v>24420.76755508755</v>
      </c>
      <c r="AC70" s="1">
        <f>[1]monthlySaltMass!$M973</f>
        <v>52252.95926043998</v>
      </c>
      <c r="AD70" s="1">
        <f>[1]monthlySaltMass!$N973</f>
        <v>2900.237214634722</v>
      </c>
      <c r="AE70" s="1">
        <f>[1]monthlySaltMass!$P973</f>
        <v>15042.546746933785</v>
      </c>
      <c r="AF70" s="1">
        <f>[1]monthlySaltMass!$Q973</f>
        <v>11655.597683545288</v>
      </c>
      <c r="AG70" s="1">
        <f>[1]monthlySaltMass!$R973</f>
        <v>112263.945698323</v>
      </c>
      <c r="AH70" s="1">
        <f>[1]monthlySaltMass!$S973</f>
        <v>14362.569243157788</v>
      </c>
      <c r="AI70" s="2">
        <f>[1]monthlySaltMass!$T973</f>
        <v>8312.5084872795433</v>
      </c>
      <c r="AJ70" s="2">
        <f>[1]monthlySaltMass!$U973</f>
        <v>37574.560176499923</v>
      </c>
      <c r="AK70" s="1">
        <f>[1]monthlySaltMass!$V973</f>
        <v>317690.16636608948</v>
      </c>
      <c r="AL70" s="1">
        <f>[1]monthlySaltMass!$W973</f>
        <v>406103.06430219824</v>
      </c>
      <c r="AM70" s="1">
        <f>[1]monthlySaltMass!$X973</f>
        <v>19442.995149674487</v>
      </c>
      <c r="AN70" s="1">
        <f>[1]monthlySaltMass!$Y973</f>
        <v>538076.81505890796</v>
      </c>
      <c r="AO70" s="1">
        <f>[1]monthlySaltMass!$Z973</f>
        <v>572582.86141416326</v>
      </c>
      <c r="AP70" s="1">
        <f>[1]monthlySaltMass!$AA973</f>
        <v>459077.60212609847</v>
      </c>
      <c r="AQ70" s="2">
        <f>[1]monthlyConc!$C973</f>
        <v>327.60000000000002</v>
      </c>
      <c r="AR70" s="2">
        <f>[1]monthlyConc!$D973</f>
        <v>489.5</v>
      </c>
      <c r="AS70" s="1">
        <f>[1]monthlyConc!$H973</f>
        <v>786</v>
      </c>
      <c r="AT70" s="1">
        <f>[1]monthlyConc!$I973</f>
        <v>735.8</v>
      </c>
      <c r="AU70" s="1">
        <f>[1]monthlyConc!$J973</f>
        <v>641.70000000000005</v>
      </c>
      <c r="AV70" s="2">
        <f>[1]monthlyConc!$L973</f>
        <v>291.7</v>
      </c>
      <c r="AW70" s="1">
        <f>[1]monthlyConc!$M973</f>
        <v>435.90585604055792</v>
      </c>
      <c r="AX70" s="1">
        <f>[1]monthlyConc!$N973</f>
        <v>295.60000000000002</v>
      </c>
      <c r="AY70" s="1">
        <f>[1]monthlyConc!$P973</f>
        <v>715.8</v>
      </c>
      <c r="AZ70" s="1">
        <f>[1]monthlyConc!$Q973</f>
        <v>439.7</v>
      </c>
      <c r="BA70" s="1">
        <f>[1]monthlyConc!$R973</f>
        <v>557.1</v>
      </c>
      <c r="BB70" s="1">
        <f>[1]monthlyConc!$S973</f>
        <v>1331.9</v>
      </c>
      <c r="BC70" s="2">
        <f>[1]monthlyConc!$T973</f>
        <v>159.69999999999999</v>
      </c>
      <c r="BD70" s="2">
        <f>[1]monthlyConc!$U973</f>
        <v>499</v>
      </c>
      <c r="BE70" s="1">
        <f>[1]monthlyConc!$V973</f>
        <v>454</v>
      </c>
      <c r="BF70" s="1">
        <f>[1]monthlyConc!$W973</f>
        <v>540</v>
      </c>
      <c r="BG70" s="1">
        <f>[1]monthlyConc!$X973</f>
        <v>1914.3</v>
      </c>
      <c r="BH70" s="1">
        <f>[1]monthlyConc!$Y973</f>
        <v>635.1</v>
      </c>
      <c r="BI70" s="1">
        <f>[1]monthlyConc!$Z973</f>
        <v>782.3</v>
      </c>
      <c r="BJ70" s="1">
        <f>[1]monthlyConc!$AA973</f>
        <v>736.2</v>
      </c>
      <c r="BK70" s="4">
        <v>476420.91883325903</v>
      </c>
      <c r="BL70" s="4">
        <v>-180470.78036442099</v>
      </c>
      <c r="BM70" s="4">
        <v>-278.601536588589</v>
      </c>
    </row>
    <row r="71" spans="1:65" x14ac:dyDescent="0.25">
      <c r="A71" s="3">
        <f>[1]monthlyFlow!B974</f>
        <v>38656</v>
      </c>
      <c r="B71" s="1" t="s">
        <v>41</v>
      </c>
      <c r="C71" s="2">
        <f>[1]monthlyFlow!$C974</f>
        <v>79436</v>
      </c>
      <c r="D71" s="2">
        <f>[1]monthlyFlow!$D974</f>
        <v>163734</v>
      </c>
      <c r="E71" s="1">
        <f>[1]monthlyFlow!$H974</f>
        <v>118914</v>
      </c>
      <c r="F71" s="1">
        <f>[1]monthlyFlow!$I974</f>
        <v>18660</v>
      </c>
      <c r="G71" s="1">
        <f>[1]monthlyFlow!$J974</f>
        <v>283979</v>
      </c>
      <c r="H71" s="1">
        <f>[1]monthlyFlow!$L974</f>
        <v>59894</v>
      </c>
      <c r="I71" s="1">
        <f>[1]monthlyFlow!$M974</f>
        <v>87896.739659999992</v>
      </c>
      <c r="J71" s="1">
        <f>[1]monthlyFlow!$N974</f>
        <v>21478</v>
      </c>
      <c r="K71" s="1">
        <f>[1]monthlyFlow!$P974</f>
        <v>25170</v>
      </c>
      <c r="L71" s="1">
        <f>[1]monthlyFlow!$Q974</f>
        <v>29795</v>
      </c>
      <c r="M71" s="1">
        <f>[1]monthlyFlow!$R974</f>
        <v>186734</v>
      </c>
      <c r="N71" s="1">
        <f>[1]monthlyFlow!$S974</f>
        <v>4748</v>
      </c>
      <c r="O71" s="2">
        <f>[1]monthlyFlow!$T974</f>
        <v>39368</v>
      </c>
      <c r="P71" s="2">
        <f>[1]monthlyFlow!$U974</f>
        <v>96177</v>
      </c>
      <c r="Q71" s="1">
        <f>[1]monthlyFlow!$V974</f>
        <v>531800</v>
      </c>
      <c r="R71" s="1">
        <f>[1]monthlyFlow!$W974</f>
        <v>562763</v>
      </c>
      <c r="S71" s="1">
        <f>[1]monthlyFlow!$X974</f>
        <v>12218</v>
      </c>
      <c r="T71" s="1">
        <f>[1]monthlyFlow!$Y974</f>
        <v>640155</v>
      </c>
      <c r="U71" s="1">
        <f>[1]monthlyFlow!$Z974</f>
        <v>428386</v>
      </c>
      <c r="V71" s="1">
        <f>[1]monthlyFlow!$AA974</f>
        <v>400984</v>
      </c>
      <c r="W71" s="2">
        <f>[1]monthlySaltMass!$C974</f>
        <v>37564.664247921632</v>
      </c>
      <c r="X71" s="2">
        <f>[1]monthlySaltMass!$D974</f>
        <v>107749.88120711528</v>
      </c>
      <c r="Y71" s="1">
        <f>[1]monthlySaltMass!$H974</f>
        <v>118659.48044280532</v>
      </c>
      <c r="Z71" s="1">
        <f>[1]monthlySaltMass!$I974</f>
        <v>15697.27700152843</v>
      </c>
      <c r="AA71" s="1">
        <f>[1]monthlySaltMass!$J974</f>
        <v>223330.00543587806</v>
      </c>
      <c r="AB71" s="1">
        <f>[1]monthlySaltMass!$L974</f>
        <v>23836.287080969094</v>
      </c>
      <c r="AC71" s="1">
        <f>[1]monthlySaltMass!$M974</f>
        <v>52319.594269597626</v>
      </c>
      <c r="AD71" s="1">
        <f>[1]monthlySaltMass!$N974</f>
        <v>7443.8264675004139</v>
      </c>
      <c r="AE71" s="1">
        <f>[1]monthlySaltMass!$P974</f>
        <v>20728.761557330879</v>
      </c>
      <c r="AF71" s="1">
        <f>[1]monthlySaltMass!$Q974</f>
        <v>16407.068060239588</v>
      </c>
      <c r="AG71" s="1">
        <f>[1]monthlySaltMass!$R974</f>
        <v>134285.6278233224</v>
      </c>
      <c r="AH71" s="1">
        <f>[1]monthlySaltMass!$S974</f>
        <v>11511.802561645425</v>
      </c>
      <c r="AI71" s="2">
        <f>[1]monthlySaltMass!$T974</f>
        <v>7884.5818425710613</v>
      </c>
      <c r="AJ71" s="2">
        <f>[1]monthlySaltMass!$U974</f>
        <v>59552.064136324829</v>
      </c>
      <c r="AK71" s="1">
        <f>[1]monthlySaltMass!$V974</f>
        <v>334275.68936435942</v>
      </c>
      <c r="AL71" s="1">
        <f>[1]monthlySaltMass!$W974</f>
        <v>417017.81178113096</v>
      </c>
      <c r="AM71" s="1">
        <f>[1]monthlySaltMass!$X974</f>
        <v>27724.45400872183</v>
      </c>
      <c r="AN71" s="1">
        <f>[1]monthlySaltMass!$Y974</f>
        <v>562799.11896252271</v>
      </c>
      <c r="AO71" s="1">
        <f>[1]monthlySaltMass!$Z974</f>
        <v>390075.01593552879</v>
      </c>
      <c r="AP71" s="1">
        <f>[1]monthlySaltMass!$AA974</f>
        <v>407267.92911754036</v>
      </c>
      <c r="AQ71" s="2">
        <f>[1]monthlyConc!$C974</f>
        <v>347.8</v>
      </c>
      <c r="AR71" s="2">
        <f>[1]monthlyConc!$D974</f>
        <v>484</v>
      </c>
      <c r="AS71" s="1">
        <f>[1]monthlyConc!$H974</f>
        <v>733.9</v>
      </c>
      <c r="AT71" s="1">
        <f>[1]monthlyConc!$I974</f>
        <v>618.70000000000005</v>
      </c>
      <c r="AU71" s="1">
        <f>[1]monthlyConc!$J974</f>
        <v>578.4</v>
      </c>
      <c r="AV71" s="2">
        <f>[1]monthlyConc!$L974</f>
        <v>292.7</v>
      </c>
      <c r="AW71" s="1">
        <f>[1]monthlyConc!$M974</f>
        <v>437.78314272426371</v>
      </c>
      <c r="AX71" s="1">
        <f>[1]monthlyConc!$N974</f>
        <v>254.9</v>
      </c>
      <c r="AY71" s="1">
        <f>[1]monthlyConc!$P974</f>
        <v>605.70000000000005</v>
      </c>
      <c r="AZ71" s="1">
        <f>[1]monthlyConc!$Q974</f>
        <v>405</v>
      </c>
      <c r="BA71" s="1">
        <f>[1]monthlyConc!$R974</f>
        <v>528.9</v>
      </c>
      <c r="BB71" s="1">
        <f>[1]monthlyConc!$S974</f>
        <v>1783.2</v>
      </c>
      <c r="BC71" s="2">
        <f>[1]monthlyConc!$T974</f>
        <v>147.30000000000001</v>
      </c>
      <c r="BD71" s="2">
        <f>[1]monthlyConc!$U974</f>
        <v>455.4</v>
      </c>
      <c r="BE71" s="1">
        <f>[1]monthlyConc!$V974</f>
        <v>462.3</v>
      </c>
      <c r="BF71" s="1">
        <f>[1]monthlyConc!$W974</f>
        <v>545</v>
      </c>
      <c r="BG71" s="1">
        <f>[1]monthlyConc!$X974</f>
        <v>1668.9</v>
      </c>
      <c r="BH71" s="1">
        <f>[1]monthlyConc!$Y974</f>
        <v>646.6</v>
      </c>
      <c r="BI71" s="1">
        <f>[1]monthlyConc!$Z974</f>
        <v>669.7</v>
      </c>
      <c r="BJ71" s="1">
        <f>[1]monthlyConc!$AA974</f>
        <v>747</v>
      </c>
      <c r="BK71" s="4">
        <v>643801.03954824095</v>
      </c>
      <c r="BL71" s="4">
        <v>525470.80652282399</v>
      </c>
      <c r="BM71" s="4">
        <v>600.29448427091597</v>
      </c>
    </row>
    <row r="72" spans="1:65" x14ac:dyDescent="0.25">
      <c r="A72" s="3">
        <f>[1]monthlyFlow!B975</f>
        <v>38686</v>
      </c>
      <c r="B72" s="1" t="s">
        <v>41</v>
      </c>
      <c r="C72" s="2">
        <f>[1]monthlyFlow!$C975</f>
        <v>70991</v>
      </c>
      <c r="D72" s="2">
        <f>[1]monthlyFlow!$D975</f>
        <v>140997</v>
      </c>
      <c r="E72" s="1">
        <f>[1]monthlyFlow!$H975</f>
        <v>82523</v>
      </c>
      <c r="F72" s="1">
        <f>[1]monthlyFlow!$I975</f>
        <v>11448</v>
      </c>
      <c r="G72" s="1">
        <f>[1]monthlyFlow!$J975</f>
        <v>228034</v>
      </c>
      <c r="H72" s="1">
        <f>[1]monthlyFlow!$L975</f>
        <v>51824</v>
      </c>
      <c r="I72" s="1">
        <f>[1]monthlyFlow!$M975</f>
        <v>83141.338080000001</v>
      </c>
      <c r="J72" s="1">
        <f>[1]monthlyFlow!$N975</f>
        <v>22307</v>
      </c>
      <c r="K72" s="1">
        <f>[1]monthlyFlow!$P975</f>
        <v>25767</v>
      </c>
      <c r="L72" s="1">
        <f>[1]monthlyFlow!$Q975</f>
        <v>25394</v>
      </c>
      <c r="M72" s="1">
        <f>[1]monthlyFlow!$R975</f>
        <v>192916</v>
      </c>
      <c r="N72" s="1">
        <f>[1]monthlyFlow!$S975</f>
        <v>1656</v>
      </c>
      <c r="O72" s="2">
        <f>[1]monthlyFlow!$T975</f>
        <v>36061</v>
      </c>
      <c r="P72" s="2">
        <f>[1]monthlyFlow!$U975</f>
        <v>61466</v>
      </c>
      <c r="Q72" s="1">
        <f>[1]monthlyFlow!$V975</f>
        <v>529357</v>
      </c>
      <c r="R72" s="1">
        <f>[1]monthlyFlow!$W975</f>
        <v>550310</v>
      </c>
      <c r="S72" s="1">
        <f>[1]monthlyFlow!$X975</f>
        <v>12966</v>
      </c>
      <c r="T72" s="1">
        <f>[1]monthlyFlow!$Y975</f>
        <v>674747</v>
      </c>
      <c r="U72" s="1">
        <f>[1]monthlyFlow!$Z975</f>
        <v>377028</v>
      </c>
      <c r="V72" s="1">
        <f>[1]monthlyFlow!$AA975</f>
        <v>359371</v>
      </c>
      <c r="W72" s="2">
        <f>[1]monthlySaltMass!$C975</f>
        <v>36515.075402556846</v>
      </c>
      <c r="X72" s="2">
        <f>[1]monthlySaltMass!$D975</f>
        <v>95509.409969713131</v>
      </c>
      <c r="Y72" s="1">
        <f>[1]monthlySaltMass!$H975</f>
        <v>85117.804442137814</v>
      </c>
      <c r="Z72" s="1">
        <f>[1]monthlySaltMass!$I975</f>
        <v>12267.145457131563</v>
      </c>
      <c r="AA72" s="1">
        <f>[1]monthlySaltMass!$J975</f>
        <v>203020.9439938569</v>
      </c>
      <c r="AB72" s="1">
        <f>[1]monthlySaltMass!$L975</f>
        <v>21075.598204232498</v>
      </c>
      <c r="AC72" s="1">
        <f>[1]monthlySaltMass!$M975</f>
        <v>49622.879000267858</v>
      </c>
      <c r="AD72" s="1">
        <f>[1]monthlySaltMass!$N975</f>
        <v>7858.5269511738425</v>
      </c>
      <c r="AE72" s="1">
        <f>[1]monthlySaltMass!$P975</f>
        <v>22366.050568341332</v>
      </c>
      <c r="AF72" s="1">
        <f>[1]monthlySaltMass!$Q975</f>
        <v>14539.481638942487</v>
      </c>
      <c r="AG72" s="1">
        <f>[1]monthlySaltMass!$R975</f>
        <v>131675.36543652476</v>
      </c>
      <c r="AH72" s="1">
        <f>[1]monthlySaltMass!$S975</f>
        <v>5578.5854718301916</v>
      </c>
      <c r="AI72" s="2">
        <f>[1]monthlySaltMass!$T975</f>
        <v>7241.871724355794</v>
      </c>
      <c r="AJ72" s="2">
        <f>[1]monthlySaltMass!$U975</f>
        <v>40399.330160363948</v>
      </c>
      <c r="AK72" s="1">
        <f>[1]monthlySaltMass!$V975</f>
        <v>340657.32477666007</v>
      </c>
      <c r="AL72" s="1">
        <f>[1]monthlySaltMass!$W975</f>
        <v>417517.00673288782</v>
      </c>
      <c r="AM72" s="1">
        <f>[1]monthlySaltMass!$X975</f>
        <v>29118.550527332416</v>
      </c>
      <c r="AN72" s="1">
        <f>[1]monthlySaltMass!$Y975</f>
        <v>593578.01845369569</v>
      </c>
      <c r="AO72" s="1">
        <f>[1]monthlySaltMass!$Z975</f>
        <v>344386.5410539622</v>
      </c>
      <c r="AP72" s="1">
        <f>[1]monthlySaltMass!$AA975</f>
        <v>364905.07551797078</v>
      </c>
      <c r="AQ72" s="2">
        <f>[1]monthlyConc!$C975</f>
        <v>378.3</v>
      </c>
      <c r="AR72" s="2">
        <f>[1]monthlyConc!$D975</f>
        <v>498.2</v>
      </c>
      <c r="AS72" s="1">
        <f>[1]monthlyConc!$H975</f>
        <v>758.6</v>
      </c>
      <c r="AT72" s="1">
        <f>[1]monthlyConc!$I975</f>
        <v>788.1</v>
      </c>
      <c r="AU72" s="1">
        <f>[1]monthlyConc!$J975</f>
        <v>654.79999999999995</v>
      </c>
      <c r="AV72" s="2">
        <f>[1]monthlyConc!$L975</f>
        <v>299.10000000000002</v>
      </c>
      <c r="AW72" s="1">
        <f>[1]monthlyConc!$M975</f>
        <v>438.96751367153234</v>
      </c>
      <c r="AX72" s="1">
        <f>[1]monthlyConc!$N975</f>
        <v>259.10000000000002</v>
      </c>
      <c r="AY72" s="1">
        <f>[1]monthlyConc!$P975</f>
        <v>638.4</v>
      </c>
      <c r="AZ72" s="1">
        <f>[1]monthlyConc!$Q975</f>
        <v>421.1</v>
      </c>
      <c r="BA72" s="1">
        <f>[1]monthlyConc!$R975</f>
        <v>502</v>
      </c>
      <c r="BB72" s="1">
        <f>[1]monthlyConc!$S975</f>
        <v>2477.6</v>
      </c>
      <c r="BC72" s="2">
        <f>[1]monthlyConc!$T975</f>
        <v>147.69999999999999</v>
      </c>
      <c r="BD72" s="2">
        <f>[1]monthlyConc!$U975</f>
        <v>483.4</v>
      </c>
      <c r="BE72" s="1">
        <f>[1]monthlyConc!$V975</f>
        <v>473.3</v>
      </c>
      <c r="BF72" s="1">
        <f>[1]monthlyConc!$W975</f>
        <v>558</v>
      </c>
      <c r="BG72" s="1">
        <f>[1]monthlyConc!$X975</f>
        <v>1651.7</v>
      </c>
      <c r="BH72" s="1">
        <f>[1]monthlyConc!$Y975</f>
        <v>647</v>
      </c>
      <c r="BI72" s="1">
        <f>[1]monthlyConc!$Z975</f>
        <v>671.8</v>
      </c>
      <c r="BJ72" s="1">
        <f>[1]monthlyConc!$AA975</f>
        <v>746.8</v>
      </c>
      <c r="BK72" s="4">
        <v>520404.52772622602</v>
      </c>
      <c r="BL72" s="4">
        <v>502757.05837716197</v>
      </c>
      <c r="BM72" s="4">
        <v>710.53347522834201</v>
      </c>
    </row>
    <row r="73" spans="1:65" x14ac:dyDescent="0.25">
      <c r="A73" s="3">
        <f>[1]monthlyFlow!B976</f>
        <v>38717</v>
      </c>
      <c r="B73" s="1" t="s">
        <v>41</v>
      </c>
      <c r="C73" s="2">
        <f>[1]monthlyFlow!$C976</f>
        <v>64510</v>
      </c>
      <c r="D73" s="2">
        <f>[1]monthlyFlow!$D976</f>
        <v>113724</v>
      </c>
      <c r="E73" s="1">
        <f>[1]monthlyFlow!$H976</f>
        <v>67912</v>
      </c>
      <c r="F73" s="1">
        <f>[1]monthlyFlow!$I976</f>
        <v>8863</v>
      </c>
      <c r="G73" s="1">
        <f>[1]monthlyFlow!$J976</f>
        <v>195945</v>
      </c>
      <c r="H73" s="1">
        <f>[1]monthlyFlow!$L976</f>
        <v>56738</v>
      </c>
      <c r="I73" s="1">
        <f>[1]monthlyFlow!$M976</f>
        <v>84616.724885000003</v>
      </c>
      <c r="J73" s="1">
        <f>[1]monthlyFlow!$N976</f>
        <v>19385</v>
      </c>
      <c r="K73" s="1">
        <f>[1]monthlyFlow!$P976</f>
        <v>23627</v>
      </c>
      <c r="L73" s="1">
        <f>[1]monthlyFlow!$Q976</f>
        <v>28278</v>
      </c>
      <c r="M73" s="1">
        <f>[1]monthlyFlow!$R976</f>
        <v>142843</v>
      </c>
      <c r="N73" s="1">
        <f>[1]monthlyFlow!$S976</f>
        <v>1424</v>
      </c>
      <c r="O73" s="2">
        <f>[1]monthlyFlow!$T976</f>
        <v>27283</v>
      </c>
      <c r="P73" s="2">
        <f>[1]monthlyFlow!$U976</f>
        <v>48981</v>
      </c>
      <c r="Q73" s="1">
        <f>[1]monthlyFlow!$V976</f>
        <v>827278</v>
      </c>
      <c r="R73" s="1">
        <f>[1]monthlyFlow!$W976</f>
        <v>831504</v>
      </c>
      <c r="S73" s="1">
        <f>[1]monthlyFlow!$X976</f>
        <v>15739</v>
      </c>
      <c r="T73" s="1">
        <f>[1]monthlyFlow!$Y976</f>
        <v>529495</v>
      </c>
      <c r="U73" s="1">
        <f>[1]monthlyFlow!$Z976</f>
        <v>297682</v>
      </c>
      <c r="V73" s="1">
        <f>[1]monthlyFlow!$AA976</f>
        <v>306927</v>
      </c>
      <c r="W73" s="2">
        <f>[1]monthlySaltMass!$C976</f>
        <v>34049.845026756317</v>
      </c>
      <c r="X73" s="2">
        <f>[1]monthlySaltMass!$D976</f>
        <v>94074.928892908662</v>
      </c>
      <c r="Y73" s="1">
        <f>[1]monthlySaltMass!$H976</f>
        <v>65772.148942879998</v>
      </c>
      <c r="Z73" s="1">
        <f>[1]monthlySaltMass!$I976</f>
        <v>11086.670576550559</v>
      </c>
      <c r="AA73" s="1">
        <f>[1]monthlySaltMass!$J976</f>
        <v>196538.0016946792</v>
      </c>
      <c r="AB73" s="1">
        <f>[1]monthlySaltMass!$L976</f>
        <v>22819.428276318984</v>
      </c>
      <c r="AC73" s="1">
        <f>[1]monthlySaltMass!$M976</f>
        <v>50604.149377987109</v>
      </c>
      <c r="AD73" s="1">
        <f>[1]monthlySaltMass!$N976</f>
        <v>8233.9722160885685</v>
      </c>
      <c r="AE73" s="1">
        <f>[1]monthlySaltMass!$P976</f>
        <v>18041.31739963761</v>
      </c>
      <c r="AF73" s="1">
        <f>[1]monthlySaltMass!$Q976</f>
        <v>15779.331819059833</v>
      </c>
      <c r="AG73" s="1">
        <f>[1]monthlySaltMass!$R976</f>
        <v>107383.63952832714</v>
      </c>
      <c r="AH73" s="1">
        <f>[1]monthlySaltMass!$S976</f>
        <v>5035.9673780006033</v>
      </c>
      <c r="AI73" s="2">
        <f>[1]monthlySaltMass!$T976</f>
        <v>5568.0789167886933</v>
      </c>
      <c r="AJ73" s="2">
        <f>[1]monthlySaltMass!$U976</f>
        <v>34064.800684253627</v>
      </c>
      <c r="AK73" s="1">
        <f>[1]monthlySaltMass!$V976</f>
        <v>504145.49886953173</v>
      </c>
      <c r="AL73" s="1">
        <f>[1]monthlySaltMass!$W976</f>
        <v>566414.85566192772</v>
      </c>
      <c r="AM73" s="1">
        <f>[1]monthlySaltMass!$X976</f>
        <v>33839.502769636572</v>
      </c>
      <c r="AN73" s="1">
        <f>[1]monthlySaltMass!$Y976</f>
        <v>467023.06319590786</v>
      </c>
      <c r="AO73" s="1">
        <f>[1]monthlySaltMass!$Z976</f>
        <v>274986.06353531172</v>
      </c>
      <c r="AP73" s="1">
        <f>[1]monthlySaltMass!$AA976</f>
        <v>325341.52017205732</v>
      </c>
      <c r="AQ73" s="2">
        <f>[1]monthlyConc!$C976</f>
        <v>388.2</v>
      </c>
      <c r="AR73" s="2">
        <f>[1]monthlyConc!$D976</f>
        <v>608.4</v>
      </c>
      <c r="AS73" s="1">
        <f>[1]monthlyConc!$H976</f>
        <v>712.3</v>
      </c>
      <c r="AT73" s="1">
        <f>[1]monthlyConc!$I976</f>
        <v>920</v>
      </c>
      <c r="AU73" s="1">
        <f>[1]monthlyConc!$J976</f>
        <v>737.7</v>
      </c>
      <c r="AV73" s="2">
        <f>[1]monthlyConc!$L976</f>
        <v>295.8</v>
      </c>
      <c r="AW73" s="1">
        <f>[1]monthlyConc!$M976</f>
        <v>439.84266162053353</v>
      </c>
      <c r="AX73" s="1">
        <f>[1]monthlyConc!$N976</f>
        <v>312.39999999999998</v>
      </c>
      <c r="AY73" s="1">
        <f>[1]monthlyConc!$P976</f>
        <v>561.6</v>
      </c>
      <c r="AZ73" s="1">
        <f>[1]monthlyConc!$Q976</f>
        <v>410.4</v>
      </c>
      <c r="BA73" s="1">
        <f>[1]monthlyConc!$R976</f>
        <v>552.9</v>
      </c>
      <c r="BB73" s="1">
        <f>[1]monthlyConc!$S976</f>
        <v>2601</v>
      </c>
      <c r="BC73" s="2">
        <f>[1]monthlyConc!$T976</f>
        <v>150.1</v>
      </c>
      <c r="BD73" s="2">
        <f>[1]monthlyConc!$U976</f>
        <v>511.5</v>
      </c>
      <c r="BE73" s="1">
        <f>[1]monthlyConc!$V976</f>
        <v>448.2</v>
      </c>
      <c r="BF73" s="1">
        <f>[1]monthlyConc!$W976</f>
        <v>501</v>
      </c>
      <c r="BG73" s="1">
        <f>[1]monthlyConc!$X976</f>
        <v>1581.3</v>
      </c>
      <c r="BH73" s="1">
        <f>[1]monthlyConc!$Y976</f>
        <v>648.70000000000005</v>
      </c>
      <c r="BI73" s="1">
        <f>[1]monthlyConc!$Z976</f>
        <v>679.4</v>
      </c>
      <c r="BJ73" s="1">
        <f>[1]monthlyConc!$AA976</f>
        <v>779.6</v>
      </c>
      <c r="BK73" s="4">
        <v>442187.56842700002</v>
      </c>
      <c r="BL73" s="4">
        <v>-168549.28367268</v>
      </c>
      <c r="BM73" s="4">
        <v>-280.34177313297602</v>
      </c>
    </row>
    <row r="74" spans="1:65" x14ac:dyDescent="0.25">
      <c r="A74" s="3">
        <f>[1]monthlyFlow!B977</f>
        <v>38748</v>
      </c>
      <c r="B74" s="1" t="s">
        <v>41</v>
      </c>
      <c r="C74" s="2">
        <f>[1]monthlyFlow!$C977</f>
        <v>58388</v>
      </c>
      <c r="D74" s="2">
        <f>[1]monthlyFlow!$D977</f>
        <v>104349</v>
      </c>
      <c r="E74" s="1">
        <f>[1]monthlyFlow!$H977</f>
        <v>69246</v>
      </c>
      <c r="F74" s="1">
        <f>[1]monthlyFlow!$I977</f>
        <v>8376</v>
      </c>
      <c r="G74" s="1">
        <f>[1]monthlyFlow!$J977</f>
        <v>184425</v>
      </c>
      <c r="H74" s="1">
        <f>[1]monthlyFlow!$L977</f>
        <v>58811</v>
      </c>
      <c r="I74" s="1">
        <f>[1]monthlyFlow!$M977</f>
        <v>85374.441720000017</v>
      </c>
      <c r="J74" s="1">
        <f>[1]monthlyFlow!$N977</f>
        <v>17237</v>
      </c>
      <c r="K74" s="1">
        <f>[1]monthlyFlow!$P977</f>
        <v>23136</v>
      </c>
      <c r="L74" s="1">
        <f>[1]monthlyFlow!$Q977</f>
        <v>27841</v>
      </c>
      <c r="M74" s="1">
        <f>[1]monthlyFlow!$R977</f>
        <v>157355</v>
      </c>
      <c r="N74" s="1">
        <f>[1]monthlyFlow!$S977</f>
        <v>1448</v>
      </c>
      <c r="O74" s="2">
        <f>[1]monthlyFlow!$T977</f>
        <v>25735</v>
      </c>
      <c r="P74" s="2">
        <f>[1]monthlyFlow!$U977</f>
        <v>45507</v>
      </c>
      <c r="Q74" s="1">
        <f>[1]monthlyFlow!$V977</f>
        <v>825347</v>
      </c>
      <c r="R74" s="1">
        <f>[1]monthlyFlow!$W977</f>
        <v>847458</v>
      </c>
      <c r="S74" s="1">
        <f>[1]monthlyFlow!$X977</f>
        <v>15598</v>
      </c>
      <c r="T74" s="1">
        <f>[1]monthlyFlow!$Y977</f>
        <v>594594</v>
      </c>
      <c r="U74" s="1">
        <f>[1]monthlyFlow!$Z977</f>
        <v>359261</v>
      </c>
      <c r="V74" s="1">
        <f>[1]monthlyFlow!$AA977</f>
        <v>333149</v>
      </c>
      <c r="W74" s="2">
        <f>[1]monthlySaltMass!$C977</f>
        <v>33239.855481731029</v>
      </c>
      <c r="X74" s="2">
        <f>[1]monthlySaltMass!$D977</f>
        <v>88093.226756634467</v>
      </c>
      <c r="Y74" s="1">
        <f>[1]monthlySaltMass!$H977</f>
        <v>58637.556170897456</v>
      </c>
      <c r="Z74" s="1">
        <f>[1]monthlySaltMass!$I977</f>
        <v>10798.643063833961</v>
      </c>
      <c r="AA74" s="1">
        <f>[1]monthlySaltMass!$J977</f>
        <v>192606.1383317807</v>
      </c>
      <c r="AB74" s="1">
        <f>[1]monthlySaltMass!$L977</f>
        <v>23493.240369947103</v>
      </c>
      <c r="AC74" s="1">
        <f>[1]monthlySaltMass!$M977</f>
        <v>50997.607653972285</v>
      </c>
      <c r="AD74" s="1">
        <f>[1]monthlySaltMass!$N977</f>
        <v>7539.5479781846161</v>
      </c>
      <c r="AE74" s="1">
        <f>[1]monthlySaltMass!$P977</f>
        <v>17279.470944813216</v>
      </c>
      <c r="AF74" s="1">
        <f>[1]monthlySaltMass!$Q977</f>
        <v>15641.475178880526</v>
      </c>
      <c r="AG74" s="1">
        <f>[1]monthlySaltMass!$R977</f>
        <v>108537.04071900528</v>
      </c>
      <c r="AH74" s="1">
        <f>[1]monthlySaltMass!$S977</f>
        <v>5097.0207785854682</v>
      </c>
      <c r="AI74" s="2">
        <f>[1]monthlySaltMass!$T977</f>
        <v>5273.1483745604046</v>
      </c>
      <c r="AJ74" s="2">
        <f>[1]monthlySaltMass!$U977</f>
        <v>30999.058136349726</v>
      </c>
      <c r="AK74" s="1">
        <f>[1]monthlySaltMass!$V977</f>
        <v>526198.22219282773</v>
      </c>
      <c r="AL74" s="1">
        <f>[1]monthlySaltMass!$W977</f>
        <v>600327.82572810038</v>
      </c>
      <c r="AM74" s="1">
        <f>[1]monthlySaltMass!$X977</f>
        <v>33638.145736118371</v>
      </c>
      <c r="AN74" s="1">
        <f>[1]monthlySaltMass!$Y977</f>
        <v>527594.37738328869</v>
      </c>
      <c r="AO74" s="1">
        <f>[1]monthlySaltMass!$Z977</f>
        <v>334556.7582371828</v>
      </c>
      <c r="AP74" s="1">
        <f>[1]monthlySaltMass!$AA977</f>
        <v>347474.59981683077</v>
      </c>
      <c r="AQ74" s="2">
        <f>[1]monthlyConc!$C977</f>
        <v>418.7</v>
      </c>
      <c r="AR74" s="2">
        <f>[1]monthlyConc!$D977</f>
        <v>620.9</v>
      </c>
      <c r="AS74" s="1">
        <f>[1]monthlyConc!$H977</f>
        <v>622.79999999999995</v>
      </c>
      <c r="AT74" s="1">
        <f>[1]monthlyConc!$I977</f>
        <v>948.2</v>
      </c>
      <c r="AU74" s="1">
        <f>[1]monthlyConc!$J977</f>
        <v>768.1</v>
      </c>
      <c r="AV74" s="2">
        <f>[1]monthlyConc!$L977</f>
        <v>293.8</v>
      </c>
      <c r="AW74" s="1">
        <f>[1]monthlyConc!$M977</f>
        <v>439.32848215474644</v>
      </c>
      <c r="AX74" s="1">
        <f>[1]monthlyConc!$N977</f>
        <v>321.7</v>
      </c>
      <c r="AY74" s="1">
        <f>[1]monthlyConc!$P977</f>
        <v>549.29999999999995</v>
      </c>
      <c r="AZ74" s="1">
        <f>[1]monthlyConc!$Q977</f>
        <v>413.2</v>
      </c>
      <c r="BA74" s="1">
        <f>[1]monthlyConc!$R977</f>
        <v>507.3</v>
      </c>
      <c r="BB74" s="1">
        <f>[1]monthlyConc!$S977</f>
        <v>2588.9</v>
      </c>
      <c r="BC74" s="2">
        <f>[1]monthlyConc!$T977</f>
        <v>150.69999999999999</v>
      </c>
      <c r="BD74" s="2">
        <f>[1]monthlyConc!$U977</f>
        <v>501</v>
      </c>
      <c r="BE74" s="1">
        <f>[1]monthlyConc!$V977</f>
        <v>468.9</v>
      </c>
      <c r="BF74" s="1">
        <f>[1]monthlyConc!$W977</f>
        <v>521</v>
      </c>
      <c r="BG74" s="1">
        <f>[1]monthlyConc!$X977</f>
        <v>1586.1</v>
      </c>
      <c r="BH74" s="1">
        <f>[1]monthlyConc!$Y977</f>
        <v>652.6</v>
      </c>
      <c r="BI74" s="1">
        <f>[1]monthlyConc!$Z977</f>
        <v>684.9</v>
      </c>
      <c r="BJ74" s="1">
        <f>[1]monthlyConc!$AA977</f>
        <v>767.1</v>
      </c>
      <c r="BK74" s="4">
        <v>453727.21674276498</v>
      </c>
      <c r="BL74" s="4">
        <v>616512.56404111697</v>
      </c>
      <c r="BM74" s="4">
        <v>999.34290618006696</v>
      </c>
    </row>
    <row r="75" spans="1:65" x14ac:dyDescent="0.25">
      <c r="A75" s="3">
        <f>[1]monthlyFlow!B978</f>
        <v>38776</v>
      </c>
      <c r="B75" s="1" t="s">
        <v>41</v>
      </c>
      <c r="C75" s="2">
        <f>[1]monthlyFlow!$C978</f>
        <v>52849</v>
      </c>
      <c r="D75" s="2">
        <f>[1]monthlyFlow!$D978</f>
        <v>90359</v>
      </c>
      <c r="E75" s="1">
        <f>[1]monthlyFlow!$H978</f>
        <v>60411</v>
      </c>
      <c r="F75" s="1">
        <f>[1]monthlyFlow!$I978</f>
        <v>8481</v>
      </c>
      <c r="G75" s="1">
        <f>[1]monthlyFlow!$J978</f>
        <v>160613</v>
      </c>
      <c r="H75" s="1">
        <f>[1]monthlyFlow!$L978</f>
        <v>53872</v>
      </c>
      <c r="I75" s="1">
        <f>[1]monthlyFlow!$M978</f>
        <v>81373.464364999993</v>
      </c>
      <c r="J75" s="1">
        <f>[1]monthlyFlow!$N978</f>
        <v>13789</v>
      </c>
      <c r="K75" s="1">
        <f>[1]monthlyFlow!$P978</f>
        <v>23096</v>
      </c>
      <c r="L75" s="1">
        <f>[1]monthlyFlow!$Q978</f>
        <v>22032</v>
      </c>
      <c r="M75" s="1">
        <f>[1]monthlyFlow!$R978</f>
        <v>159860</v>
      </c>
      <c r="N75" s="1">
        <f>[1]monthlyFlow!$S978</f>
        <v>1301</v>
      </c>
      <c r="O75" s="2">
        <f>[1]monthlyFlow!$T978</f>
        <v>19982</v>
      </c>
      <c r="P75" s="2">
        <f>[1]monthlyFlow!$U978</f>
        <v>35394</v>
      </c>
      <c r="Q75" s="1">
        <f>[1]monthlyFlow!$V978</f>
        <v>822103</v>
      </c>
      <c r="R75" s="1">
        <f>[1]monthlyFlow!$W978</f>
        <v>842297</v>
      </c>
      <c r="S75" s="1">
        <f>[1]monthlyFlow!$X978</f>
        <v>15356</v>
      </c>
      <c r="T75" s="1">
        <f>[1]monthlyFlow!$Y978</f>
        <v>610620</v>
      </c>
      <c r="U75" s="1">
        <f>[1]monthlyFlow!$Z978</f>
        <v>433126</v>
      </c>
      <c r="V75" s="1">
        <f>[1]monthlyFlow!$AA978</f>
        <v>385850</v>
      </c>
      <c r="W75" s="2">
        <f>[1]monthlySaltMass!$C978</f>
        <v>29784.744270624327</v>
      </c>
      <c r="X75" s="2">
        <f>[1]monthlySaltMass!$D978</f>
        <v>73432.318150037303</v>
      </c>
      <c r="Y75" s="1">
        <f>[1]monthlySaltMass!$H978</f>
        <v>45151.723071138164</v>
      </c>
      <c r="Z75" s="1">
        <f>[1]monthlySaltMass!$I978</f>
        <v>10306.708190150854</v>
      </c>
      <c r="AA75" s="1">
        <f>[1]monthlySaltMass!$J978</f>
        <v>171756.02785168268</v>
      </c>
      <c r="AB75" s="1">
        <f>[1]monthlySaltMass!$L978</f>
        <v>21461.658797551128</v>
      </c>
      <c r="AC75" s="1">
        <f>[1]monthlySaltMass!$M978</f>
        <v>48290.667232893378</v>
      </c>
      <c r="AD75" s="1">
        <f>[1]monthlySaltMass!$N978</f>
        <v>6140.1169419482349</v>
      </c>
      <c r="AE75" s="1">
        <f>[1]monthlySaltMass!$P978</f>
        <v>17582.466759930507</v>
      </c>
      <c r="AF75" s="1">
        <f>[1]monthlySaltMass!$Q978</f>
        <v>12881.159122843577</v>
      </c>
      <c r="AG75" s="1">
        <f>[1]monthlySaltMass!$R978</f>
        <v>109417.19737675133</v>
      </c>
      <c r="AH75" s="1">
        <f>[1]monthlySaltMass!$S978</f>
        <v>4522.0844871846193</v>
      </c>
      <c r="AI75" s="2">
        <f>[1]monthlySaltMass!$T978</f>
        <v>4129.6677224337936</v>
      </c>
      <c r="AJ75" s="2">
        <f>[1]monthlySaltMass!$U978</f>
        <v>26511.541823737734</v>
      </c>
      <c r="AK75" s="1">
        <f>[1]monthlySaltMass!$V978</f>
        <v>549727.32418859331</v>
      </c>
      <c r="AL75" s="1">
        <f>[1]monthlySaltMass!$W978</f>
        <v>621867.19901408954</v>
      </c>
      <c r="AM75" s="1">
        <f>[1]monthlySaltMass!$X978</f>
        <v>32377.138049279434</v>
      </c>
      <c r="AN75" s="1">
        <f>[1]monthlySaltMass!$Y978</f>
        <v>544139.21860015183</v>
      </c>
      <c r="AO75" s="1">
        <f>[1]monthlySaltMass!$Z978</f>
        <v>404755.87874352583</v>
      </c>
      <c r="AP75" s="1">
        <f>[1]monthlySaltMass!$AA978</f>
        <v>381351.7468717288</v>
      </c>
      <c r="AQ75" s="2">
        <f>[1]monthlyConc!$C978</f>
        <v>414.5</v>
      </c>
      <c r="AR75" s="2">
        <f>[1]monthlyConc!$D978</f>
        <v>597.70000000000005</v>
      </c>
      <c r="AS75" s="1">
        <f>[1]monthlyConc!$H978</f>
        <v>549.70000000000005</v>
      </c>
      <c r="AT75" s="1">
        <f>[1]monthlyConc!$I978</f>
        <v>893.8</v>
      </c>
      <c r="AU75" s="1">
        <f>[1]monthlyConc!$J978</f>
        <v>786.5</v>
      </c>
      <c r="AV75" s="2">
        <f>[1]monthlyConc!$L978</f>
        <v>293</v>
      </c>
      <c r="AW75" s="1">
        <f>[1]monthlyConc!$M978</f>
        <v>436.46340209794829</v>
      </c>
      <c r="AX75" s="1">
        <f>[1]monthlyConc!$N978</f>
        <v>327.5</v>
      </c>
      <c r="AY75" s="1">
        <f>[1]monthlyConc!$P978</f>
        <v>559.9</v>
      </c>
      <c r="AZ75" s="1">
        <f>[1]monthlyConc!$Q978</f>
        <v>430</v>
      </c>
      <c r="BA75" s="1">
        <f>[1]monthlyConc!$R978</f>
        <v>503.4</v>
      </c>
      <c r="BB75" s="1">
        <f>[1]monthlyConc!$S978</f>
        <v>2556.4</v>
      </c>
      <c r="BC75" s="2">
        <f>[1]monthlyConc!$T978</f>
        <v>152</v>
      </c>
      <c r="BD75" s="2">
        <f>[1]monthlyConc!$U978</f>
        <v>550.9</v>
      </c>
      <c r="BE75" s="1">
        <f>[1]monthlyConc!$V978</f>
        <v>491.8</v>
      </c>
      <c r="BF75" s="1">
        <f>[1]monthlyConc!$W978</f>
        <v>543</v>
      </c>
      <c r="BG75" s="1">
        <f>[1]monthlyConc!$X978</f>
        <v>1550.7</v>
      </c>
      <c r="BH75" s="1">
        <f>[1]monthlyConc!$Y978</f>
        <v>655.4</v>
      </c>
      <c r="BI75" s="1">
        <f>[1]monthlyConc!$Z978</f>
        <v>687.3</v>
      </c>
      <c r="BJ75" s="1">
        <f>[1]monthlyConc!$AA978</f>
        <v>726.9</v>
      </c>
      <c r="BK75" s="4">
        <v>409292.04900194</v>
      </c>
      <c r="BL75" s="4">
        <v>625969.77144360601</v>
      </c>
      <c r="BM75" s="4">
        <v>1124.8315436842699</v>
      </c>
    </row>
    <row r="76" spans="1:65" x14ac:dyDescent="0.25">
      <c r="A76" s="3">
        <f>[1]monthlyFlow!B979</f>
        <v>38807</v>
      </c>
      <c r="B76" s="1" t="s">
        <v>41</v>
      </c>
      <c r="C76" s="2">
        <f>[1]monthlyFlow!$C979</f>
        <v>73156</v>
      </c>
      <c r="D76" s="2">
        <f>[1]monthlyFlow!$D979</f>
        <v>125560</v>
      </c>
      <c r="E76" s="1">
        <f>[1]monthlyFlow!$H979</f>
        <v>77195</v>
      </c>
      <c r="F76" s="1">
        <f>[1]monthlyFlow!$I979</f>
        <v>11993</v>
      </c>
      <c r="G76" s="1">
        <f>[1]monthlyFlow!$J979</f>
        <v>214137</v>
      </c>
      <c r="H76" s="1">
        <f>[1]monthlyFlow!$L979</f>
        <v>59019</v>
      </c>
      <c r="I76" s="1">
        <f>[1]monthlyFlow!$M979</f>
        <v>90970.906804999991</v>
      </c>
      <c r="J76" s="1">
        <f>[1]monthlyFlow!$N979</f>
        <v>33944</v>
      </c>
      <c r="K76" s="1">
        <f>[1]monthlyFlow!$P979</f>
        <v>28095</v>
      </c>
      <c r="L76" s="1">
        <f>[1]monthlyFlow!$Q979</f>
        <v>28623</v>
      </c>
      <c r="M76" s="1">
        <f>[1]monthlyFlow!$R979</f>
        <v>223427</v>
      </c>
      <c r="N76" s="1">
        <f>[1]monthlyFlow!$S979</f>
        <v>1422</v>
      </c>
      <c r="O76" s="2">
        <f>[1]monthlyFlow!$T979</f>
        <v>22495</v>
      </c>
      <c r="P76" s="2">
        <f>[1]monthlyFlow!$U979</f>
        <v>40846</v>
      </c>
      <c r="Q76" s="1">
        <f>[1]monthlyFlow!$V979</f>
        <v>613944</v>
      </c>
      <c r="R76" s="1">
        <f>[1]monthlyFlow!$W979</f>
        <v>662949</v>
      </c>
      <c r="S76" s="1">
        <f>[1]monthlyFlow!$X979</f>
        <v>24328</v>
      </c>
      <c r="T76" s="1">
        <f>[1]monthlyFlow!$Y979</f>
        <v>830234</v>
      </c>
      <c r="U76" s="1">
        <f>[1]monthlyFlow!$Z979</f>
        <v>600008</v>
      </c>
      <c r="V76" s="1">
        <f>[1]monthlyFlow!$AA979</f>
        <v>533026</v>
      </c>
      <c r="W76" s="2">
        <f>[1]monthlySaltMass!$C979</f>
        <v>37171.117327935404</v>
      </c>
      <c r="X76" s="2">
        <f>[1]monthlySaltMass!$D979</f>
        <v>102705.02704540611</v>
      </c>
      <c r="Y76" s="1">
        <f>[1]monthlySaltMass!$H979</f>
        <v>52941.569977422034</v>
      </c>
      <c r="Z76" s="1">
        <f>[1]monthlySaltMass!$I979</f>
        <v>12777.762971608117</v>
      </c>
      <c r="AA76" s="1">
        <f>[1]monthlySaltMass!$J979</f>
        <v>202964.16361884749</v>
      </c>
      <c r="AB76" s="1">
        <f>[1]monthlySaltMass!$L979</f>
        <v>23552.256309487399</v>
      </c>
      <c r="AC76" s="1">
        <f>[1]monthlySaltMass!$M979</f>
        <v>53924.187838956554</v>
      </c>
      <c r="AD76" s="1">
        <f>[1]monthlySaltMass!$N979</f>
        <v>19499.447165096171</v>
      </c>
      <c r="AE76" s="1">
        <f>[1]monthlySaltMass!$P979</f>
        <v>22190.290082464518</v>
      </c>
      <c r="AF76" s="1">
        <f>[1]monthlySaltMass!$Q979</f>
        <v>15816.173356906746</v>
      </c>
      <c r="AG76" s="1">
        <f>[1]monthlySaltMass!$R979</f>
        <v>153867.77388022214</v>
      </c>
      <c r="AH76" s="1">
        <f>[1]monthlySaltMass!$S979</f>
        <v>4939.3758163838547</v>
      </c>
      <c r="AI76" s="2">
        <f>[1]monthlySaltMass!$T979</f>
        <v>4645.9693249295779</v>
      </c>
      <c r="AJ76" s="2">
        <f>[1]monthlySaltMass!$U979</f>
        <v>30550.881426695527</v>
      </c>
      <c r="AK76" s="1">
        <f>[1]monthlySaltMass!$V979</f>
        <v>442339.01406805101</v>
      </c>
      <c r="AL76" s="1">
        <f>[1]monthlySaltMass!$W979</f>
        <v>534524.20946727658</v>
      </c>
      <c r="AM76" s="1">
        <f>[1]monthlySaltMass!$X979</f>
        <v>44592.424174283493</v>
      </c>
      <c r="AN76" s="1">
        <f>[1]monthlySaltMass!$Y979</f>
        <v>738714.07198775909</v>
      </c>
      <c r="AO76" s="1">
        <f>[1]monthlySaltMass!$Z979</f>
        <v>554833.12596879236</v>
      </c>
      <c r="AP76" s="1">
        <f>[1]monthlySaltMass!$AA979</f>
        <v>509925.57122308156</v>
      </c>
      <c r="AQ76" s="2">
        <f>[1]monthlyConc!$C979</f>
        <v>373.7</v>
      </c>
      <c r="AR76" s="2">
        <f>[1]monthlyConc!$D979</f>
        <v>601.6</v>
      </c>
      <c r="AS76" s="1">
        <f>[1]monthlyConc!$H979</f>
        <v>504.4</v>
      </c>
      <c r="AT76" s="1">
        <f>[1]monthlyConc!$I979</f>
        <v>783.6</v>
      </c>
      <c r="AU76" s="1">
        <f>[1]monthlyConc!$J979</f>
        <v>697.1</v>
      </c>
      <c r="AV76" s="2">
        <f>[1]monthlyConc!$L979</f>
        <v>293.5</v>
      </c>
      <c r="AW76" s="1">
        <f>[1]monthlyConc!$M979</f>
        <v>435.96188565319619</v>
      </c>
      <c r="AX76" s="1">
        <f>[1]monthlyConc!$N979</f>
        <v>422.5</v>
      </c>
      <c r="AY76" s="1">
        <f>[1]monthlyConc!$P979</f>
        <v>580.9</v>
      </c>
      <c r="AZ76" s="1">
        <f>[1]monthlyConc!$Q979</f>
        <v>406.4</v>
      </c>
      <c r="BA76" s="1">
        <f>[1]monthlyConc!$R979</f>
        <v>506.5</v>
      </c>
      <c r="BB76" s="1">
        <f>[1]monthlyConc!$S979</f>
        <v>2554.6999999999998</v>
      </c>
      <c r="BC76" s="2">
        <f>[1]monthlyConc!$T979</f>
        <v>151.9</v>
      </c>
      <c r="BD76" s="2">
        <f>[1]monthlyConc!$U979</f>
        <v>550.1</v>
      </c>
      <c r="BE76" s="1">
        <f>[1]monthlyConc!$V979</f>
        <v>529.9</v>
      </c>
      <c r="BF76" s="1">
        <f>[1]monthlyConc!$W979</f>
        <v>593</v>
      </c>
      <c r="BG76" s="1">
        <f>[1]monthlyConc!$X979</f>
        <v>1348.1</v>
      </c>
      <c r="BH76" s="1">
        <f>[1]monthlyConc!$Y979</f>
        <v>654.4</v>
      </c>
      <c r="BI76" s="1">
        <f>[1]monthlyConc!$Z979</f>
        <v>680.1</v>
      </c>
      <c r="BJ76" s="1">
        <f>[1]monthlyConc!$AA979</f>
        <v>703.6</v>
      </c>
      <c r="BK76" s="4">
        <v>536855.34881462494</v>
      </c>
      <c r="BL76" s="4">
        <v>966246.72220538603</v>
      </c>
      <c r="BM76" s="4">
        <v>1323.7262547497601</v>
      </c>
    </row>
    <row r="77" spans="1:65" x14ac:dyDescent="0.25">
      <c r="A77" s="3">
        <f>[1]monthlyFlow!B980</f>
        <v>38837</v>
      </c>
      <c r="B77" s="1" t="s">
        <v>41</v>
      </c>
      <c r="C77" s="2">
        <f>[1]monthlyFlow!$C980</f>
        <v>149630</v>
      </c>
      <c r="D77" s="2">
        <f>[1]monthlyFlow!$D980</f>
        <v>273979</v>
      </c>
      <c r="E77" s="1">
        <f>[1]monthlyFlow!$H980</f>
        <v>202544</v>
      </c>
      <c r="F77" s="1">
        <f>[1]monthlyFlow!$I980</f>
        <v>46408</v>
      </c>
      <c r="G77" s="1">
        <f>[1]monthlyFlow!$J980</f>
        <v>480676</v>
      </c>
      <c r="H77" s="1">
        <f>[1]monthlyFlow!$L980</f>
        <v>68956</v>
      </c>
      <c r="I77" s="1">
        <f>[1]monthlyFlow!$M980</f>
        <v>88470.447199999981</v>
      </c>
      <c r="J77" s="1">
        <f>[1]monthlyFlow!$N980</f>
        <v>280706</v>
      </c>
      <c r="K77" s="1">
        <f>[1]monthlyFlow!$P980</f>
        <v>23489</v>
      </c>
      <c r="L77" s="1">
        <f>[1]monthlyFlow!$Q980</f>
        <v>56437</v>
      </c>
      <c r="M77" s="1">
        <f>[1]monthlyFlow!$R980</f>
        <v>482224</v>
      </c>
      <c r="N77" s="1">
        <f>[1]monthlyFlow!$S980</f>
        <v>7999</v>
      </c>
      <c r="O77" s="2">
        <f>[1]monthlyFlow!$T980</f>
        <v>21569</v>
      </c>
      <c r="P77" s="2">
        <f>[1]monthlyFlow!$U980</f>
        <v>56518</v>
      </c>
      <c r="Q77" s="1">
        <f>[1]monthlyFlow!$V980</f>
        <v>617403</v>
      </c>
      <c r="R77" s="1">
        <f>[1]monthlyFlow!$W980</f>
        <v>651440</v>
      </c>
      <c r="S77" s="1">
        <f>[1]monthlyFlow!$X980</f>
        <v>26697</v>
      </c>
      <c r="T77" s="1">
        <f>[1]monthlyFlow!$Y980</f>
        <v>989905</v>
      </c>
      <c r="U77" s="1">
        <f>[1]monthlyFlow!$Z980</f>
        <v>713015</v>
      </c>
      <c r="V77" s="1">
        <f>[1]monthlyFlow!$AA980</f>
        <v>621629</v>
      </c>
      <c r="W77" s="2">
        <f>[1]monthlySaltMass!$C980</f>
        <v>47179.354130978252</v>
      </c>
      <c r="X77" s="2">
        <f>[1]monthlySaltMass!$D980</f>
        <v>121106.3213220241</v>
      </c>
      <c r="Y77" s="1">
        <f>[1]monthlySaltMass!$H980</f>
        <v>68682.864295515305</v>
      </c>
      <c r="Z77" s="1">
        <f>[1]monthlySaltMass!$I980</f>
        <v>23435.127385281477</v>
      </c>
      <c r="AA77" s="1">
        <f>[1]monthlySaltMass!$J980</f>
        <v>261096.94408466309</v>
      </c>
      <c r="AB77" s="1">
        <f>[1]monthlySaltMass!$L980</f>
        <v>26486.408922553612</v>
      </c>
      <c r="AC77" s="1">
        <f>[1]monthlySaltMass!$M980</f>
        <v>52412.11742560166</v>
      </c>
      <c r="AD77" s="1">
        <f>[1]monthlySaltMass!$N980</f>
        <v>83127.005810375529</v>
      </c>
      <c r="AE77" s="1">
        <f>[1]monthlySaltMass!$P980</f>
        <v>17830.549294804045</v>
      </c>
      <c r="AF77" s="1">
        <f>[1]monthlySaltMass!$Q980</f>
        <v>24908.352446041343</v>
      </c>
      <c r="AG77" s="1">
        <f>[1]monthlySaltMass!$R980</f>
        <v>238858.42212574065</v>
      </c>
      <c r="AH77" s="1">
        <f>[1]monthlySaltMass!$S980</f>
        <v>10498.580186467248</v>
      </c>
      <c r="AI77" s="2">
        <f>[1]monthlySaltMass!$T980</f>
        <v>4457.6520420966117</v>
      </c>
      <c r="AJ77" s="2">
        <f>[1]monthlySaltMass!$U980</f>
        <v>34334.641426742652</v>
      </c>
      <c r="AK77" s="1">
        <f>[1]monthlySaltMass!$V980</f>
        <v>447853.24554758088</v>
      </c>
      <c r="AL77" s="1">
        <f>[1]monthlySaltMass!$W980</f>
        <v>530559.1525531729</v>
      </c>
      <c r="AM77" s="1">
        <f>[1]monthlySaltMass!$X980</f>
        <v>49450.169525216035</v>
      </c>
      <c r="AN77" s="1">
        <f>[1]monthlySaltMass!$Y980</f>
        <v>874861.77441417205</v>
      </c>
      <c r="AO77" s="1">
        <f>[1]monthlySaltMass!$Z980</f>
        <v>659816.50925775175</v>
      </c>
      <c r="AP77" s="1">
        <f>[1]monthlySaltMass!$AA980</f>
        <v>584546.16833455244</v>
      </c>
      <c r="AQ77" s="2">
        <f>[1]monthlyConc!$C980</f>
        <v>231.9</v>
      </c>
      <c r="AR77" s="2">
        <f>[1]monthlyConc!$D980</f>
        <v>325.10000000000002</v>
      </c>
      <c r="AS77" s="1">
        <f>[1]monthlyConc!$H980</f>
        <v>249.4</v>
      </c>
      <c r="AT77" s="1">
        <f>[1]monthlyConc!$I980</f>
        <v>371.4</v>
      </c>
      <c r="AU77" s="1">
        <f>[1]monthlyConc!$J980</f>
        <v>399.5</v>
      </c>
      <c r="AV77" s="2">
        <f>[1]monthlyConc!$L980</f>
        <v>282.5</v>
      </c>
      <c r="AW77" s="1">
        <f>[1]monthlyConc!$M980</f>
        <v>435.71339962969489</v>
      </c>
      <c r="AX77" s="1">
        <f>[1]monthlyConc!$N980</f>
        <v>217.8</v>
      </c>
      <c r="AY77" s="1">
        <f>[1]monthlyConc!$P980</f>
        <v>558.29999999999995</v>
      </c>
      <c r="AZ77" s="1">
        <f>[1]monthlyConc!$Q980</f>
        <v>324.60000000000002</v>
      </c>
      <c r="BA77" s="1">
        <f>[1]monthlyConc!$R980</f>
        <v>364.3</v>
      </c>
      <c r="BB77" s="1">
        <f>[1]monthlyConc!$S980</f>
        <v>965.3</v>
      </c>
      <c r="BC77" s="2">
        <f>[1]monthlyConc!$T980</f>
        <v>152</v>
      </c>
      <c r="BD77" s="2">
        <f>[1]monthlyConc!$U980</f>
        <v>446.8</v>
      </c>
      <c r="BE77" s="1">
        <f>[1]monthlyConc!$V980</f>
        <v>533.5</v>
      </c>
      <c r="BF77" s="1">
        <f>[1]monthlyConc!$W980</f>
        <v>599</v>
      </c>
      <c r="BG77" s="1">
        <f>[1]monthlyConc!$X980</f>
        <v>1362.3</v>
      </c>
      <c r="BH77" s="1">
        <f>[1]monthlyConc!$Y980</f>
        <v>650</v>
      </c>
      <c r="BI77" s="1">
        <f>[1]monthlyConc!$Z980</f>
        <v>680.6</v>
      </c>
      <c r="BJ77" s="1">
        <f>[1]monthlyConc!$AA980</f>
        <v>691.6</v>
      </c>
      <c r="BK77" s="4">
        <v>1034673.33621261</v>
      </c>
      <c r="BL77" s="4">
        <v>790204.99442843103</v>
      </c>
      <c r="BM77" s="4">
        <v>561.69938248044696</v>
      </c>
    </row>
    <row r="78" spans="1:65" x14ac:dyDescent="0.25">
      <c r="A78" s="3">
        <f>[1]monthlyFlow!B981</f>
        <v>38868</v>
      </c>
      <c r="B78" s="1" t="s">
        <v>41</v>
      </c>
      <c r="C78" s="2">
        <f>[1]monthlyFlow!$C981</f>
        <v>309713</v>
      </c>
      <c r="D78" s="2">
        <f>[1]monthlyFlow!$D981</f>
        <v>605879</v>
      </c>
      <c r="E78" s="1">
        <f>[1]monthlyFlow!$H981</f>
        <v>205105</v>
      </c>
      <c r="F78" s="1">
        <f>[1]monthlyFlow!$I981</f>
        <v>34809</v>
      </c>
      <c r="G78" s="1">
        <f>[1]monthlyFlow!$J981</f>
        <v>789646</v>
      </c>
      <c r="H78" s="1">
        <f>[1]monthlyFlow!$L981</f>
        <v>114619</v>
      </c>
      <c r="I78" s="1">
        <f>[1]monthlyFlow!$M981</f>
        <v>187262.59202999997</v>
      </c>
      <c r="J78" s="1">
        <f>[1]monthlyFlow!$N981</f>
        <v>437390</v>
      </c>
      <c r="K78" s="1">
        <f>[1]monthlyFlow!$P981</f>
        <v>42294</v>
      </c>
      <c r="L78" s="1">
        <f>[1]monthlyFlow!$Q981</f>
        <v>128535</v>
      </c>
      <c r="M78" s="1">
        <f>[1]monthlyFlow!$R981</f>
        <v>868963</v>
      </c>
      <c r="N78" s="1">
        <f>[1]monthlyFlow!$S981</f>
        <v>21449</v>
      </c>
      <c r="O78" s="2">
        <f>[1]monthlyFlow!$T981</f>
        <v>45829</v>
      </c>
      <c r="P78" s="2">
        <f>[1]monthlyFlow!$U981</f>
        <v>133646</v>
      </c>
      <c r="Q78" s="1">
        <f>[1]monthlyFlow!$V981</f>
        <v>615050</v>
      </c>
      <c r="R78" s="1">
        <f>[1]monthlyFlow!$W981</f>
        <v>649550</v>
      </c>
      <c r="S78" s="1">
        <f>[1]monthlyFlow!$X981</f>
        <v>17383</v>
      </c>
      <c r="T78" s="1">
        <f>[1]monthlyFlow!$Y981</f>
        <v>1071487</v>
      </c>
      <c r="U78" s="1">
        <f>[1]monthlyFlow!$Z981</f>
        <v>737736</v>
      </c>
      <c r="V78" s="1">
        <f>[1]monthlyFlow!$AA981</f>
        <v>602845</v>
      </c>
      <c r="W78" s="2">
        <f>[1]monthlySaltMass!$C981</f>
        <v>74577.970870244448</v>
      </c>
      <c r="X78" s="2">
        <f>[1]monthlySaltMass!$D981</f>
        <v>169207.22608574541</v>
      </c>
      <c r="Y78" s="1">
        <f>[1]monthlySaltMass!$H981</f>
        <v>82937.27814493225</v>
      </c>
      <c r="Z78" s="1">
        <f>[1]monthlySaltMass!$I981</f>
        <v>21103.844878882195</v>
      </c>
      <c r="AA78" s="1">
        <f>[1]monthlySaltMass!$J981</f>
        <v>318983.08815745841</v>
      </c>
      <c r="AB78" s="1">
        <f>[1]monthlySaltMass!$L981</f>
        <v>40020.655822219509</v>
      </c>
      <c r="AC78" s="1">
        <f>[1]monthlySaltMass!$M981</f>
        <v>106473.7662546904</v>
      </c>
      <c r="AD78" s="1">
        <f>[1]monthlySaltMass!$N981</f>
        <v>56259.070512115177</v>
      </c>
      <c r="AE78" s="1">
        <f>[1]monthlySaltMass!$P981</f>
        <v>26837.936964575802</v>
      </c>
      <c r="AF78" s="1">
        <f>[1]monthlySaltMass!$Q981</f>
        <v>45316.513083582817</v>
      </c>
      <c r="AG78" s="1">
        <f>[1]monthlySaltMass!$R981</f>
        <v>256267.42406160792</v>
      </c>
      <c r="AH78" s="1">
        <f>[1]monthlySaltMass!$S981</f>
        <v>18690.885950285978</v>
      </c>
      <c r="AI78" s="2">
        <f>[1]monthlySaltMass!$T981</f>
        <v>8910.6417859470967</v>
      </c>
      <c r="AJ78" s="2">
        <f>[1]monthlySaltMass!$U981</f>
        <v>41448.977063510916</v>
      </c>
      <c r="AK78" s="1">
        <f>[1]monthlySaltMass!$V981</f>
        <v>411106.99248630216</v>
      </c>
      <c r="AL78" s="1">
        <f>[1]monthlySaltMass!$W981</f>
        <v>494576.16285573057</v>
      </c>
      <c r="AM78" s="1">
        <f>[1]monthlySaltMass!$X981</f>
        <v>35795.346809456278</v>
      </c>
      <c r="AN78" s="1">
        <f>[1]monthlySaltMass!$Y981</f>
        <v>940552.397178062</v>
      </c>
      <c r="AO78" s="1">
        <f>[1]monthlySaltMass!$Z981</f>
        <v>676273.37811423535</v>
      </c>
      <c r="AP78" s="1">
        <f>[1]monthlySaltMass!$AA981</f>
        <v>570735.15618014662</v>
      </c>
      <c r="AQ78" s="2">
        <f>[1]monthlyConc!$C981</f>
        <v>177.1</v>
      </c>
      <c r="AR78" s="2">
        <f>[1]monthlyConc!$D981</f>
        <v>205.4</v>
      </c>
      <c r="AS78" s="1">
        <f>[1]monthlyConc!$H981</f>
        <v>297.39999999999998</v>
      </c>
      <c r="AT78" s="1">
        <f>[1]monthlyConc!$I981</f>
        <v>445.9</v>
      </c>
      <c r="AU78" s="1">
        <f>[1]monthlyConc!$J981</f>
        <v>297.10000000000002</v>
      </c>
      <c r="AV78" s="2">
        <f>[1]monthlyConc!$L981</f>
        <v>256.8</v>
      </c>
      <c r="AW78" s="1">
        <f>[1]monthlyConc!$M981</f>
        <v>418.17591835757247</v>
      </c>
      <c r="AX78" s="1">
        <f>[1]monthlyConc!$N981</f>
        <v>94.6</v>
      </c>
      <c r="AY78" s="1">
        <f>[1]monthlyConc!$P981</f>
        <v>466.7</v>
      </c>
      <c r="AZ78" s="1">
        <f>[1]monthlyConc!$Q981</f>
        <v>259.3</v>
      </c>
      <c r="BA78" s="1">
        <f>[1]monthlyConc!$R981</f>
        <v>216.9</v>
      </c>
      <c r="BB78" s="1">
        <f>[1]monthlyConc!$S981</f>
        <v>640.9</v>
      </c>
      <c r="BC78" s="2">
        <f>[1]monthlyConc!$T981</f>
        <v>143</v>
      </c>
      <c r="BD78" s="2">
        <f>[1]monthlyConc!$U981</f>
        <v>228.1</v>
      </c>
      <c r="BE78" s="1">
        <f>[1]monthlyConc!$V981</f>
        <v>491.6</v>
      </c>
      <c r="BF78" s="1">
        <f>[1]monthlyConc!$W981</f>
        <v>560</v>
      </c>
      <c r="BG78" s="1">
        <f>[1]monthlyConc!$X981</f>
        <v>1514.5</v>
      </c>
      <c r="BH78" s="1">
        <f>[1]monthlyConc!$Y981</f>
        <v>645.6</v>
      </c>
      <c r="BI78" s="1">
        <f>[1]monthlyConc!$Z981</f>
        <v>674.2</v>
      </c>
      <c r="BJ78" s="1">
        <f>[1]monthlyConc!$AA981</f>
        <v>696.3</v>
      </c>
      <c r="BK78" s="4">
        <v>1834419.9939316099</v>
      </c>
      <c r="BL78" s="4">
        <v>549877.32558491</v>
      </c>
      <c r="BM78" s="4">
        <v>220.46236906214801</v>
      </c>
    </row>
    <row r="79" spans="1:65" x14ac:dyDescent="0.25">
      <c r="A79" s="3">
        <f>[1]monthlyFlow!B982</f>
        <v>38898</v>
      </c>
      <c r="B79" s="1" t="s">
        <v>41</v>
      </c>
      <c r="C79" s="2">
        <f>[1]monthlyFlow!$C982</f>
        <v>223482</v>
      </c>
      <c r="D79" s="2">
        <f>[1]monthlyFlow!$D982</f>
        <v>464920</v>
      </c>
      <c r="E79" s="1">
        <f>[1]monthlyFlow!$H982</f>
        <v>131536</v>
      </c>
      <c r="F79" s="1">
        <f>[1]monthlyFlow!$I982</f>
        <v>23141</v>
      </c>
      <c r="G79" s="1">
        <f>[1]monthlyFlow!$J982</f>
        <v>541756</v>
      </c>
      <c r="H79" s="1">
        <f>[1]monthlyFlow!$L982</f>
        <v>188674</v>
      </c>
      <c r="I79" s="1">
        <f>[1]monthlyFlow!$M982</f>
        <v>79487.255040000004</v>
      </c>
      <c r="J79" s="1">
        <f>[1]monthlyFlow!$N982</f>
        <v>219679</v>
      </c>
      <c r="K79" s="1">
        <f>[1]monthlyFlow!$P982</f>
        <v>42240</v>
      </c>
      <c r="L79" s="1">
        <f>[1]monthlyFlow!$Q982</f>
        <v>79484</v>
      </c>
      <c r="M79" s="1">
        <f>[1]monthlyFlow!$R982</f>
        <v>552570</v>
      </c>
      <c r="N79" s="1">
        <f>[1]monthlyFlow!$S982</f>
        <v>27039</v>
      </c>
      <c r="O79" s="2">
        <f>[1]monthlyFlow!$T982</f>
        <v>128875</v>
      </c>
      <c r="P79" s="2">
        <f>[1]monthlyFlow!$U982</f>
        <v>177429</v>
      </c>
      <c r="Q79" s="1">
        <f>[1]monthlyFlow!$V982</f>
        <v>826297</v>
      </c>
      <c r="R79" s="1">
        <f>[1]monthlyFlow!$W982</f>
        <v>839963</v>
      </c>
      <c r="S79" s="1">
        <f>[1]monthlyFlow!$X982</f>
        <v>5586</v>
      </c>
      <c r="T79" s="1">
        <f>[1]monthlyFlow!$Y982</f>
        <v>1035883</v>
      </c>
      <c r="U79" s="1">
        <f>[1]monthlyFlow!$Z982</f>
        <v>737557</v>
      </c>
      <c r="V79" s="1">
        <f>[1]monthlyFlow!$AA982</f>
        <v>572974</v>
      </c>
      <c r="W79" s="2">
        <f>[1]monthlySaltMass!$C982</f>
        <v>57763.996481614638</v>
      </c>
      <c r="X79" s="2">
        <f>[1]monthlySaltMass!$D982</f>
        <v>143431.74816674096</v>
      </c>
      <c r="Y79" s="1">
        <f>[1]monthlySaltMass!$H982</f>
        <v>80355.131496849324</v>
      </c>
      <c r="Z79" s="1">
        <f>[1]monthlySaltMass!$I982</f>
        <v>16861.586936755575</v>
      </c>
      <c r="AA79" s="1">
        <f>[1]monthlySaltMass!$J982</f>
        <v>272471.21469461598</v>
      </c>
      <c r="AB79" s="1">
        <f>[1]monthlySaltMass!$L982</f>
        <v>59284.965162401961</v>
      </c>
      <c r="AC79" s="1">
        <f>[1]monthlySaltMass!$M982</f>
        <v>48513.23425060053</v>
      </c>
      <c r="AD79" s="1">
        <f>[1]monthlySaltMass!$N982</f>
        <v>21326.48695588941</v>
      </c>
      <c r="AE79" s="1">
        <f>[1]monthlySaltMass!$P982</f>
        <v>49753.632114024746</v>
      </c>
      <c r="AF79" s="1">
        <f>[1]monthlySaltMass!$Q982</f>
        <v>31481.307829844201</v>
      </c>
      <c r="AG79" s="1">
        <f>[1]monthlySaltMass!$R982</f>
        <v>166866.21992058054</v>
      </c>
      <c r="AH79" s="1">
        <f>[1]monthlySaltMass!$S982</f>
        <v>21429.75706599118</v>
      </c>
      <c r="AI79" s="2">
        <f>[1]monthlySaltMass!$T982</f>
        <v>23673.179656474153</v>
      </c>
      <c r="AJ79" s="2">
        <f>[1]monthlySaltMass!$U982</f>
        <v>47766.383572877996</v>
      </c>
      <c r="AK79" s="1">
        <f>[1]monthlySaltMass!$V982</f>
        <v>523545.77518465515</v>
      </c>
      <c r="AL79" s="1">
        <f>[1]monthlySaltMass!$W982</f>
        <v>591592.25874794682</v>
      </c>
      <c r="AM79" s="1">
        <f>[1]monthlySaltMass!$X982</f>
        <v>15625.39929171714</v>
      </c>
      <c r="AN79" s="1">
        <f>[1]monthlySaltMass!$Y982</f>
        <v>905496.33804386714</v>
      </c>
      <c r="AO79" s="1">
        <f>[1]monthlySaltMass!$Z982</f>
        <v>671997.68011327088</v>
      </c>
      <c r="AP79" s="1">
        <f>[1]monthlySaltMass!$AA982</f>
        <v>538793.64742526785</v>
      </c>
      <c r="AQ79" s="2">
        <f>[1]monthlyConc!$C982</f>
        <v>190.1</v>
      </c>
      <c r="AR79" s="2">
        <f>[1]monthlyConc!$D982</f>
        <v>226.9</v>
      </c>
      <c r="AS79" s="1">
        <f>[1]monthlyConc!$H982</f>
        <v>449.3</v>
      </c>
      <c r="AT79" s="1">
        <f>[1]monthlyConc!$I982</f>
        <v>535.9</v>
      </c>
      <c r="AU79" s="1">
        <f>[1]monthlyConc!$J982</f>
        <v>369.9</v>
      </c>
      <c r="AV79" s="2">
        <f>[1]monthlyConc!$L982</f>
        <v>231.1</v>
      </c>
      <c r="AW79" s="1">
        <f>[1]monthlyConc!$M982</f>
        <v>448.87990376710547</v>
      </c>
      <c r="AX79" s="1">
        <f>[1]monthlyConc!$N982</f>
        <v>71.400000000000006</v>
      </c>
      <c r="AY79" s="1">
        <f>[1]monthlyConc!$P982</f>
        <v>866.3</v>
      </c>
      <c r="AZ79" s="1">
        <f>[1]monthlyConc!$Q982</f>
        <v>291.3</v>
      </c>
      <c r="BA79" s="1">
        <f>[1]monthlyConc!$R982</f>
        <v>222.1</v>
      </c>
      <c r="BB79" s="1">
        <f>[1]monthlyConc!$S982</f>
        <v>582.9</v>
      </c>
      <c r="BC79" s="2">
        <f>[1]monthlyConc!$T982</f>
        <v>135.1</v>
      </c>
      <c r="BD79" s="2">
        <f>[1]monthlyConc!$U982</f>
        <v>198</v>
      </c>
      <c r="BE79" s="1">
        <f>[1]monthlyConc!$V982</f>
        <v>466</v>
      </c>
      <c r="BF79" s="1">
        <f>[1]monthlyConc!$W982</f>
        <v>518</v>
      </c>
      <c r="BG79" s="1">
        <f>[1]monthlyConc!$X982</f>
        <v>2057.3000000000002</v>
      </c>
      <c r="BH79" s="1">
        <f>[1]monthlyConc!$Y982</f>
        <v>642.9</v>
      </c>
      <c r="BI79" s="1">
        <f>[1]monthlyConc!$Z982</f>
        <v>670.1</v>
      </c>
      <c r="BJ79" s="1">
        <f>[1]monthlyConc!$AA982</f>
        <v>691.6</v>
      </c>
      <c r="BK79" s="4">
        <v>1392197.1330563601</v>
      </c>
      <c r="BL79" s="4">
        <v>418737.64573898999</v>
      </c>
      <c r="BM79" s="4">
        <v>221.21201178249601</v>
      </c>
    </row>
    <row r="80" spans="1:65" x14ac:dyDescent="0.25">
      <c r="A80" s="3">
        <f>[1]monthlyFlow!B983</f>
        <v>38929</v>
      </c>
      <c r="B80" s="1" t="s">
        <v>41</v>
      </c>
      <c r="C80" s="2">
        <f>[1]monthlyFlow!$C983</f>
        <v>128841</v>
      </c>
      <c r="D80" s="2">
        <f>[1]monthlyFlow!$D983</f>
        <v>217775</v>
      </c>
      <c r="E80" s="1">
        <f>[1]monthlyFlow!$H983</f>
        <v>121792</v>
      </c>
      <c r="F80" s="1">
        <f>[1]monthlyFlow!$I983</f>
        <v>15090</v>
      </c>
      <c r="G80" s="1">
        <f>[1]monthlyFlow!$J983</f>
        <v>301431</v>
      </c>
      <c r="H80" s="1">
        <f>[1]monthlyFlow!$L983</f>
        <v>62377</v>
      </c>
      <c r="I80" s="1">
        <f>[1]monthlyFlow!$M983</f>
        <v>56845.443859999999</v>
      </c>
      <c r="J80" s="1">
        <f>[1]monthlyFlow!$N983</f>
        <v>36226</v>
      </c>
      <c r="K80" s="1">
        <f>[1]monthlyFlow!$P983</f>
        <v>3746</v>
      </c>
      <c r="L80" s="1">
        <f>[1]monthlyFlow!$Q983</f>
        <v>29965</v>
      </c>
      <c r="M80" s="1">
        <f>[1]monthlyFlow!$R983</f>
        <v>150827</v>
      </c>
      <c r="N80" s="1">
        <f>[1]monthlyFlow!$S983</f>
        <v>2658</v>
      </c>
      <c r="O80" s="2">
        <f>[1]monthlyFlow!$T983</f>
        <v>45974</v>
      </c>
      <c r="P80" s="2">
        <f>[1]monthlyFlow!$U983</f>
        <v>70270</v>
      </c>
      <c r="Q80" s="1">
        <f>[1]monthlyFlow!$V983</f>
        <v>860161</v>
      </c>
      <c r="R80" s="1">
        <f>[1]monthlyFlow!$W983</f>
        <v>881553</v>
      </c>
      <c r="S80" s="1">
        <f>[1]monthlyFlow!$X983</f>
        <v>6981</v>
      </c>
      <c r="T80" s="1">
        <f>[1]monthlyFlow!$Y983</f>
        <v>967016</v>
      </c>
      <c r="U80" s="1">
        <f>[1]monthlyFlow!$Z983</f>
        <v>718852</v>
      </c>
      <c r="V80" s="1">
        <f>[1]monthlyFlow!$AA983</f>
        <v>578825</v>
      </c>
      <c r="W80" s="2">
        <f>[1]monthlySaltMass!$C983</f>
        <v>47071.09703414356</v>
      </c>
      <c r="X80" s="2">
        <f>[1]monthlySaltMass!$D983</f>
        <v>118026.05290737109</v>
      </c>
      <c r="Y80" s="1">
        <f>[1]monthlySaltMass!$H983</f>
        <v>101146.38307894902</v>
      </c>
      <c r="Z80" s="1">
        <f>[1]monthlySaltMass!$I983</f>
        <v>12733.083225266228</v>
      </c>
      <c r="AA80" s="1">
        <f>[1]monthlySaltMass!$J983</f>
        <v>227218.50738558703</v>
      </c>
      <c r="AB80" s="1">
        <f>[1]monthlySaltMass!$L983</f>
        <v>24629.390377281063</v>
      </c>
      <c r="AC80" s="1">
        <f>[1]monthlySaltMass!$M983</f>
        <v>36122.329880499121</v>
      </c>
      <c r="AD80" s="1">
        <f>[1]monthlySaltMass!$N983</f>
        <v>8644.3047694278794</v>
      </c>
      <c r="AE80" s="1">
        <f>[1]monthlySaltMass!$P983</f>
        <v>4876.8469051379525</v>
      </c>
      <c r="AF80" s="1">
        <f>[1]monthlySaltMass!$Q983</f>
        <v>16419.196290147855</v>
      </c>
      <c r="AG80" s="1">
        <f>[1]monthlySaltMass!$R983</f>
        <v>95359.642102483558</v>
      </c>
      <c r="AH80" s="1">
        <f>[1]monthlySaltMass!$S983</f>
        <v>7263.4070825450435</v>
      </c>
      <c r="AI80" s="2">
        <f>[1]monthlySaltMass!$T983</f>
        <v>9132.6134111417759</v>
      </c>
      <c r="AJ80" s="2">
        <f>[1]monthlySaltMass!$U983</f>
        <v>42144.37115190742</v>
      </c>
      <c r="AK80" s="1">
        <f>[1]monthlySaltMass!$V983</f>
        <v>535879.81544386619</v>
      </c>
      <c r="AL80" s="1">
        <f>[1]monthlySaltMass!$W983</f>
        <v>608898.22307677451</v>
      </c>
      <c r="AM80" s="1">
        <f>[1]monthlySaltMass!$X983</f>
        <v>17772.512859392213</v>
      </c>
      <c r="AN80" s="1">
        <f>[1]monthlySaltMass!$Y983</f>
        <v>844640.2220178321</v>
      </c>
      <c r="AO80" s="1">
        <f>[1]monthlySaltMass!$Z983</f>
        <v>651632.15591445856</v>
      </c>
      <c r="AP80" s="1">
        <f>[1]monthlySaltMass!$AA983</f>
        <v>537606.03143747814</v>
      </c>
      <c r="AQ80" s="2">
        <f>[1]monthlyConc!$C983</f>
        <v>268.7</v>
      </c>
      <c r="AR80" s="2">
        <f>[1]monthlyConc!$D983</f>
        <v>398.6</v>
      </c>
      <c r="AS80" s="1">
        <f>[1]monthlyConc!$H983</f>
        <v>610.79999999999995</v>
      </c>
      <c r="AT80" s="1">
        <f>[1]monthlyConc!$I983</f>
        <v>620.6</v>
      </c>
      <c r="AU80" s="1">
        <f>[1]monthlyConc!$J983</f>
        <v>554.4</v>
      </c>
      <c r="AV80" s="2">
        <f>[1]monthlyConc!$L983</f>
        <v>290.39999999999998</v>
      </c>
      <c r="AW80" s="1">
        <f>[1]monthlyConc!$M983</f>
        <v>467.35568065784895</v>
      </c>
      <c r="AX80" s="1">
        <f>[1]monthlyConc!$N983</f>
        <v>175.5</v>
      </c>
      <c r="AY80" s="1">
        <f>[1]monthlyConc!$P983</f>
        <v>957.5</v>
      </c>
      <c r="AZ80" s="1">
        <f>[1]monthlyConc!$Q983</f>
        <v>403</v>
      </c>
      <c r="BA80" s="1">
        <f>[1]monthlyConc!$R983</f>
        <v>465</v>
      </c>
      <c r="BB80" s="1">
        <f>[1]monthlyConc!$S983</f>
        <v>2009.8</v>
      </c>
      <c r="BC80" s="2">
        <f>[1]monthlyConc!$T983</f>
        <v>146.1</v>
      </c>
      <c r="BD80" s="2">
        <f>[1]monthlyConc!$U983</f>
        <v>441.1</v>
      </c>
      <c r="BE80" s="1">
        <f>[1]monthlyConc!$V983</f>
        <v>458.2</v>
      </c>
      <c r="BF80" s="1">
        <f>[1]monthlyConc!$W983</f>
        <v>508</v>
      </c>
      <c r="BG80" s="1">
        <f>[1]monthlyConc!$X983</f>
        <v>1872.4</v>
      </c>
      <c r="BH80" s="1">
        <f>[1]monthlyConc!$Y983</f>
        <v>642.4</v>
      </c>
      <c r="BI80" s="1">
        <f>[1]monthlyConc!$Z983</f>
        <v>666.7</v>
      </c>
      <c r="BJ80" s="1">
        <f>[1]monthlyConc!$AA983</f>
        <v>683.1</v>
      </c>
      <c r="BK80" s="4">
        <v>553901.27063446306</v>
      </c>
      <c r="BL80" s="4">
        <v>171105.24881024499</v>
      </c>
      <c r="BM80" s="4">
        <v>227.19480896243201</v>
      </c>
    </row>
    <row r="81" spans="1:65" x14ac:dyDescent="0.25">
      <c r="A81" s="3">
        <f>[1]monthlyFlow!B984</f>
        <v>38960</v>
      </c>
      <c r="B81" s="1" t="s">
        <v>41</v>
      </c>
      <c r="C81" s="2">
        <f>[1]monthlyFlow!$C984</f>
        <v>102510</v>
      </c>
      <c r="D81" s="2">
        <f>[1]monthlyFlow!$D984</f>
        <v>164626</v>
      </c>
      <c r="E81" s="1">
        <f>[1]monthlyFlow!$H984</f>
        <v>136937</v>
      </c>
      <c r="F81" s="1">
        <f>[1]monthlyFlow!$I984</f>
        <v>21349</v>
      </c>
      <c r="G81" s="1">
        <f>[1]monthlyFlow!$J984</f>
        <v>267043</v>
      </c>
      <c r="H81" s="1">
        <f>[1]monthlyFlow!$L984</f>
        <v>59081</v>
      </c>
      <c r="I81" s="1">
        <f>[1]monthlyFlow!$M984</f>
        <v>53306.106294999983</v>
      </c>
      <c r="J81" s="1">
        <f>[1]monthlyFlow!$N984</f>
        <v>10451</v>
      </c>
      <c r="K81" s="1">
        <f>[1]monthlyFlow!$P984</f>
        <v>4935</v>
      </c>
      <c r="L81" s="1">
        <f>[1]monthlyFlow!$Q984</f>
        <v>22431</v>
      </c>
      <c r="M81" s="1">
        <f>[1]monthlyFlow!$R984</f>
        <v>101250</v>
      </c>
      <c r="N81" s="1">
        <f>[1]monthlyFlow!$S984</f>
        <v>2657</v>
      </c>
      <c r="O81" s="2">
        <f>[1]monthlyFlow!$T984</f>
        <v>36421</v>
      </c>
      <c r="P81" s="2">
        <f>[1]monthlyFlow!$U984</f>
        <v>91690</v>
      </c>
      <c r="Q81" s="1">
        <f>[1]monthlyFlow!$V984</f>
        <v>862689</v>
      </c>
      <c r="R81" s="1">
        <f>[1]monthlyFlow!$W984</f>
        <v>929254</v>
      </c>
      <c r="S81" s="1">
        <f>[1]monthlyFlow!$X984</f>
        <v>8622</v>
      </c>
      <c r="T81" s="1">
        <f>[1]monthlyFlow!$Y984</f>
        <v>818114</v>
      </c>
      <c r="U81" s="1">
        <f>[1]monthlyFlow!$Z984</f>
        <v>623305</v>
      </c>
      <c r="V81" s="1">
        <f>[1]monthlyFlow!$AA984</f>
        <v>502044</v>
      </c>
      <c r="W81" s="2">
        <f>[1]monthlySaltMass!$C984</f>
        <v>42510.737512162224</v>
      </c>
      <c r="X81" s="2">
        <f>[1]monthlySaltMass!$D984</f>
        <v>111515.36646647798</v>
      </c>
      <c r="Y81" s="1">
        <f>[1]monthlySaltMass!$H984</f>
        <v>111824.94769288873</v>
      </c>
      <c r="Z81" s="1">
        <f>[1]monthlySaltMass!$I984</f>
        <v>17825.80704813655</v>
      </c>
      <c r="AA81" s="1">
        <f>[1]monthlySaltMass!$J984</f>
        <v>219269.78692197314</v>
      </c>
      <c r="AB81" s="1">
        <f>[1]monthlySaltMass!$L984</f>
        <v>23576.998170433675</v>
      </c>
      <c r="AC81" s="1">
        <f>[1]monthlySaltMass!$M984</f>
        <v>34216.633343319685</v>
      </c>
      <c r="AD81" s="1">
        <f>[1]monthlySaltMass!$N984</f>
        <v>3461.5267999881139</v>
      </c>
      <c r="AE81" s="1">
        <f>[1]monthlySaltMass!$P984</f>
        <v>5932.9437967421882</v>
      </c>
      <c r="AF81" s="1">
        <f>[1]monthlySaltMass!$Q984</f>
        <v>13443.823059630971</v>
      </c>
      <c r="AG81" s="1">
        <f>[1]monthlySaltMass!$R984</f>
        <v>74339.794869352045</v>
      </c>
      <c r="AH81" s="1">
        <f>[1]monthlySaltMass!$S984</f>
        <v>7122.3104917997716</v>
      </c>
      <c r="AI81" s="2">
        <f>[1]monthlySaltMass!$T984</f>
        <v>7324.0720262594168</v>
      </c>
      <c r="AJ81" s="2">
        <f>[1]monthlySaltMass!$U984</f>
        <v>56025.740772418059</v>
      </c>
      <c r="AK81" s="1">
        <f>[1]monthlySaltMass!$V984</f>
        <v>532410.98791175999</v>
      </c>
      <c r="AL81" s="1">
        <f>[1]monthlySaltMass!$W984</f>
        <v>634264.96523539978</v>
      </c>
      <c r="AM81" s="1">
        <f>[1]monthlySaltMass!$X984</f>
        <v>21150.72524631226</v>
      </c>
      <c r="AN81" s="1">
        <f>[1]monthlySaltMass!$Y984</f>
        <v>713358.15631382749</v>
      </c>
      <c r="AO81" s="1">
        <f>[1]monthlySaltMass!$Z984</f>
        <v>565951.99101321446</v>
      </c>
      <c r="AP81" s="1">
        <f>[1]monthlySaltMass!$AA984</f>
        <v>481310.1967525701</v>
      </c>
      <c r="AQ81" s="2">
        <f>[1]monthlyConc!$C984</f>
        <v>305</v>
      </c>
      <c r="AR81" s="2">
        <f>[1]monthlyConc!$D984</f>
        <v>498.2</v>
      </c>
      <c r="AS81" s="1">
        <f>[1]monthlyConc!$H984</f>
        <v>600.6</v>
      </c>
      <c r="AT81" s="1">
        <f>[1]monthlyConc!$I984</f>
        <v>614.1</v>
      </c>
      <c r="AU81" s="1">
        <f>[1]monthlyConc!$J984</f>
        <v>603.9</v>
      </c>
      <c r="AV81" s="2">
        <f>[1]monthlyConc!$L984</f>
        <v>293.5</v>
      </c>
      <c r="AW81" s="1">
        <f>[1]monthlyConc!$M984</f>
        <v>472.09320376589511</v>
      </c>
      <c r="AX81" s="1">
        <f>[1]monthlyConc!$N984</f>
        <v>243.6</v>
      </c>
      <c r="AY81" s="1">
        <f>[1]monthlyConc!$P984</f>
        <v>884.2</v>
      </c>
      <c r="AZ81" s="1">
        <f>[1]monthlyConc!$Q984</f>
        <v>440.8</v>
      </c>
      <c r="BA81" s="1">
        <f>[1]monthlyConc!$R984</f>
        <v>540</v>
      </c>
      <c r="BB81" s="1">
        <f>[1]monthlyConc!$S984</f>
        <v>1971.5</v>
      </c>
      <c r="BC81" s="2">
        <f>[1]monthlyConc!$T984</f>
        <v>147.9</v>
      </c>
      <c r="BD81" s="2">
        <f>[1]monthlyConc!$U984</f>
        <v>449.4</v>
      </c>
      <c r="BE81" s="1">
        <f>[1]monthlyConc!$V984</f>
        <v>453.9</v>
      </c>
      <c r="BF81" s="1">
        <f>[1]monthlyConc!$W984</f>
        <v>502</v>
      </c>
      <c r="BG81" s="1">
        <f>[1]monthlyConc!$X984</f>
        <v>1804.2</v>
      </c>
      <c r="BH81" s="1">
        <f>[1]monthlyConc!$Y984</f>
        <v>641.29999999999995</v>
      </c>
      <c r="BI81" s="1">
        <f>[1]monthlyConc!$Z984</f>
        <v>667.8</v>
      </c>
      <c r="BJ81" s="1">
        <f>[1]monthlyConc!$AA984</f>
        <v>705.1</v>
      </c>
      <c r="BK81" s="4">
        <v>505907.205884917</v>
      </c>
      <c r="BL81" s="4">
        <v>202587.02699820799</v>
      </c>
      <c r="BM81" s="4">
        <v>294.51552928719701</v>
      </c>
    </row>
    <row r="82" spans="1:65" x14ac:dyDescent="0.25">
      <c r="A82" s="3">
        <f>[1]monthlyFlow!B985</f>
        <v>38990</v>
      </c>
      <c r="B82" s="1" t="s">
        <v>41</v>
      </c>
      <c r="C82" s="2">
        <f>[1]monthlyFlow!$C985</f>
        <v>97554</v>
      </c>
      <c r="D82" s="2">
        <f>[1]monthlyFlow!$D985</f>
        <v>160934</v>
      </c>
      <c r="E82" s="1">
        <f>[1]monthlyFlow!$H985</f>
        <v>149887</v>
      </c>
      <c r="F82" s="1">
        <f>[1]monthlyFlow!$I985</f>
        <v>14564</v>
      </c>
      <c r="G82" s="1">
        <f>[1]monthlyFlow!$J985</f>
        <v>278640</v>
      </c>
      <c r="H82" s="1">
        <f>[1]monthlyFlow!$L985</f>
        <v>45660</v>
      </c>
      <c r="I82" s="1">
        <f>[1]monthlyFlow!$M985</f>
        <v>51942.985590000004</v>
      </c>
      <c r="J82" s="1">
        <f>[1]monthlyFlow!$N985</f>
        <v>16058</v>
      </c>
      <c r="K82" s="1">
        <f>[1]monthlyFlow!$P985</f>
        <v>7340</v>
      </c>
      <c r="L82" s="1">
        <f>[1]monthlyFlow!$Q985</f>
        <v>22564</v>
      </c>
      <c r="M82" s="1">
        <f>[1]monthlyFlow!$R985</f>
        <v>104782</v>
      </c>
      <c r="N82" s="1">
        <f>[1]monthlyFlow!$S985</f>
        <v>2671</v>
      </c>
      <c r="O82" s="2">
        <f>[1]monthlyFlow!$T985</f>
        <v>31640</v>
      </c>
      <c r="P82" s="2">
        <f>[1]monthlyFlow!$U985</f>
        <v>70421</v>
      </c>
      <c r="Q82" s="1">
        <f>[1]monthlyFlow!$V985</f>
        <v>561205</v>
      </c>
      <c r="R82" s="1">
        <f>[1]monthlyFlow!$W985</f>
        <v>611888</v>
      </c>
      <c r="S82" s="1">
        <f>[1]monthlyFlow!$X985</f>
        <v>7166</v>
      </c>
      <c r="T82" s="1">
        <f>[1]monthlyFlow!$Y985</f>
        <v>633094</v>
      </c>
      <c r="U82" s="1">
        <f>[1]monthlyFlow!$Z985</f>
        <v>538892</v>
      </c>
      <c r="V82" s="1">
        <f>[1]monthlyFlow!$AA985</f>
        <v>445732</v>
      </c>
      <c r="W82" s="2">
        <f>[1]monthlySaltMass!$C985</f>
        <v>41078.904522865538</v>
      </c>
      <c r="X82" s="2">
        <f>[1]monthlySaltMass!$D985</f>
        <v>104112.96388664923</v>
      </c>
      <c r="Y82" s="1">
        <f>[1]monthlySaltMass!$H985</f>
        <v>110865.24820244935</v>
      </c>
      <c r="Z82" s="1">
        <f>[1]monthlySaltMass!$I985</f>
        <v>13766.482923204016</v>
      </c>
      <c r="AA82" s="1">
        <f>[1]monthlySaltMass!$J985</f>
        <v>217502.16036542642</v>
      </c>
      <c r="AB82" s="1">
        <f>[1]monthlySaltMass!$L985</f>
        <v>18991.005117867735</v>
      </c>
      <c r="AC82" s="1">
        <f>[1]monthlySaltMass!$M985</f>
        <v>33312.806283788574</v>
      </c>
      <c r="AD82" s="1">
        <f>[1]monthlySaltMass!$N985</f>
        <v>5919.0708421009276</v>
      </c>
      <c r="AE82" s="1">
        <f>[1]monthlySaltMass!$P985</f>
        <v>7972.986848999727</v>
      </c>
      <c r="AF82" s="1">
        <f>[1]monthlySaltMass!$Q985</f>
        <v>13167.652931150249</v>
      </c>
      <c r="AG82" s="1">
        <f>[1]monthlySaltMass!$R985</f>
        <v>74910.006045889968</v>
      </c>
      <c r="AH82" s="1">
        <f>[1]monthlySaltMass!$S985</f>
        <v>7189.2551936592481</v>
      </c>
      <c r="AI82" s="2">
        <f>[1]monthlySaltMass!$T985</f>
        <v>6401.355886938185</v>
      </c>
      <c r="AJ82" s="2">
        <f>[1]monthlySaltMass!$U985</f>
        <v>38749.665596012455</v>
      </c>
      <c r="AK82" s="1">
        <f>[1]monthlySaltMass!$V985</f>
        <v>337345.26073461998</v>
      </c>
      <c r="AL82" s="1">
        <f>[1]monthlySaltMass!$W985</f>
        <v>432621.24864324467</v>
      </c>
      <c r="AM82" s="1">
        <f>[1]monthlySaltMass!$X985</f>
        <v>18642.971692046245</v>
      </c>
      <c r="AN82" s="1">
        <f>[1]monthlySaltMass!$Y985</f>
        <v>555816.64791333221</v>
      </c>
      <c r="AO82" s="1">
        <f>[1]monthlySaltMass!$Z985</f>
        <v>488866.57074621861</v>
      </c>
      <c r="AP82" s="1">
        <f>[1]monthlySaltMass!$AA985</f>
        <v>433384.28453478694</v>
      </c>
      <c r="AQ82" s="2">
        <f>[1]monthlyConc!$C985</f>
        <v>309.7</v>
      </c>
      <c r="AR82" s="2">
        <f>[1]monthlyConc!$D985</f>
        <v>475.8</v>
      </c>
      <c r="AS82" s="1">
        <f>[1]monthlyConc!$H985</f>
        <v>544</v>
      </c>
      <c r="AT82" s="1">
        <f>[1]monthlyConc!$I985</f>
        <v>695.2</v>
      </c>
      <c r="AU82" s="1">
        <f>[1]monthlyConc!$J985</f>
        <v>574.1</v>
      </c>
      <c r="AV82" s="2">
        <f>[1]monthlyConc!$L985</f>
        <v>305.89999999999998</v>
      </c>
      <c r="AW82" s="1">
        <f>[1]monthlyConc!$M985</f>
        <v>471.68465103325599</v>
      </c>
      <c r="AX82" s="1">
        <f>[1]monthlyConc!$N985</f>
        <v>271.10000000000002</v>
      </c>
      <c r="AY82" s="1">
        <f>[1]monthlyConc!$P985</f>
        <v>798.9</v>
      </c>
      <c r="AZ82" s="1">
        <f>[1]monthlyConc!$Q985</f>
        <v>429.2</v>
      </c>
      <c r="BA82" s="1">
        <f>[1]monthlyConc!$R985</f>
        <v>525.79999999999995</v>
      </c>
      <c r="BB82" s="1">
        <f>[1]monthlyConc!$S985</f>
        <v>1979.6</v>
      </c>
      <c r="BC82" s="2">
        <f>[1]monthlyConc!$T985</f>
        <v>148.80000000000001</v>
      </c>
      <c r="BD82" s="2">
        <f>[1]monthlyConc!$U985</f>
        <v>404.7</v>
      </c>
      <c r="BE82" s="1">
        <f>[1]monthlyConc!$V985</f>
        <v>442.1</v>
      </c>
      <c r="BF82" s="1">
        <f>[1]monthlyConc!$W985</f>
        <v>520</v>
      </c>
      <c r="BG82" s="1">
        <f>[1]monthlyConc!$X985</f>
        <v>1913.4</v>
      </c>
      <c r="BH82" s="1">
        <f>[1]monthlyConc!$Y985</f>
        <v>645.70000000000005</v>
      </c>
      <c r="BI82" s="1">
        <f>[1]monthlyConc!$Z985</f>
        <v>667.2</v>
      </c>
      <c r="BJ82" s="1">
        <f>[1]monthlyConc!$AA985</f>
        <v>715.1</v>
      </c>
      <c r="BK82" s="4">
        <v>505170.860878065</v>
      </c>
      <c r="BL82" s="4">
        <v>72535.705270819599</v>
      </c>
      <c r="BM82" s="4">
        <v>105.60414866892</v>
      </c>
    </row>
    <row r="83" spans="1:65" x14ac:dyDescent="0.25">
      <c r="A83" s="3">
        <f>[1]monthlyFlow!B986</f>
        <v>39021</v>
      </c>
      <c r="B83" s="1" t="s">
        <v>41</v>
      </c>
      <c r="C83" s="2">
        <f>[1]monthlyFlow!$C986</f>
        <v>84956</v>
      </c>
      <c r="D83" s="2">
        <f>[1]monthlyFlow!$D986</f>
        <v>172997</v>
      </c>
      <c r="E83" s="1">
        <f>[1]monthlyFlow!$H986</f>
        <v>180312</v>
      </c>
      <c r="F83" s="1">
        <f>[1]monthlyFlow!$I986</f>
        <v>48119</v>
      </c>
      <c r="G83" s="1">
        <f>[1]monthlyFlow!$J986</f>
        <v>397706</v>
      </c>
      <c r="H83" s="1">
        <f>[1]monthlyFlow!$L986</f>
        <v>49962</v>
      </c>
      <c r="I83" s="1">
        <f>[1]monthlyFlow!$M986</f>
        <v>51942.985590000004</v>
      </c>
      <c r="J83" s="1">
        <f>[1]monthlyFlow!$N986</f>
        <v>42519</v>
      </c>
      <c r="K83" s="1">
        <f>[1]monthlyFlow!$P986</f>
        <v>16876</v>
      </c>
      <c r="L83" s="1">
        <f>[1]monthlyFlow!$Q986</f>
        <v>39305</v>
      </c>
      <c r="M83" s="1">
        <f>[1]monthlyFlow!$R986</f>
        <v>233090</v>
      </c>
      <c r="N83" s="1">
        <f>[1]monthlyFlow!$S986</f>
        <v>26005</v>
      </c>
      <c r="O83" s="2">
        <f>[1]monthlyFlow!$T986</f>
        <v>28453.565355000002</v>
      </c>
      <c r="P83" s="2">
        <f>[1]monthlyFlow!$U986</f>
        <v>196287</v>
      </c>
      <c r="Q83" s="1">
        <f>[1]monthlyFlow!$V986</f>
        <v>624984</v>
      </c>
      <c r="R83" s="1">
        <f>[1]monthlyFlow!$W986</f>
        <v>695243</v>
      </c>
      <c r="S83" s="1">
        <f>[1]monthlyFlow!$X986</f>
        <v>12962</v>
      </c>
      <c r="T83" s="1">
        <f>[1]monthlyFlow!$Y986</f>
        <v>563691</v>
      </c>
      <c r="U83" s="1">
        <f>[1]monthlyFlow!$Z986</f>
        <v>450988</v>
      </c>
      <c r="V83" s="1">
        <f>[1]monthlyFlow!$AA986</f>
        <v>422148</v>
      </c>
      <c r="W83" s="2">
        <f>[1]monthlySaltMass!$C986</f>
        <v>37807.035773368742</v>
      </c>
      <c r="X83" s="2">
        <f>[1]monthlySaltMass!$D986</f>
        <v>114668.92963592101</v>
      </c>
      <c r="Y83" s="1">
        <f>[1]monthlySaltMass!$H986</f>
        <v>157052.23874612449</v>
      </c>
      <c r="Z83" s="1">
        <f>[1]monthlySaltMass!$I986</f>
        <v>37750.696882243959</v>
      </c>
      <c r="AA83" s="1">
        <f>[1]monthlySaltMass!$J986</f>
        <v>240794.96677980205</v>
      </c>
      <c r="AB83" s="1">
        <f>[1]monthlySaltMass!$L986</f>
        <v>21085.99476221126</v>
      </c>
      <c r="AC83" s="1">
        <f>[1]monthlySaltMass!$M986</f>
        <v>33312.806283788574</v>
      </c>
      <c r="AD83" s="1">
        <f>[1]monthlySaltMass!$N986</f>
        <v>11943.893594533622</v>
      </c>
      <c r="AE83" s="1">
        <f>[1]monthlySaltMass!$P986</f>
        <v>15242.855613138498</v>
      </c>
      <c r="AF83" s="1">
        <f>[1]monthlySaltMass!$Q986</f>
        <v>20126.148971599443</v>
      </c>
      <c r="AG83" s="1">
        <f>[1]monthlySaltMass!$R986</f>
        <v>180235.12695845481</v>
      </c>
      <c r="AH83" s="1">
        <f>[1]monthlySaltMass!$S986</f>
        <v>49094.77894109481</v>
      </c>
      <c r="AI83" s="2">
        <f>[1]monthlySaltMass!$T986</f>
        <v>5983.4909523404094</v>
      </c>
      <c r="AJ83" s="2">
        <f>[1]monthlySaltMass!$U986</f>
        <v>78837.817872972228</v>
      </c>
      <c r="AK83" s="1">
        <f>[1]monthlySaltMass!$V986</f>
        <v>387410.20642681851</v>
      </c>
      <c r="AL83" s="1">
        <f>[1]monthlySaltMass!$W986</f>
        <v>494391.36915000604</v>
      </c>
      <c r="AM83" s="1">
        <f>[1]monthlySaltMass!$X986</f>
        <v>31654.473663127526</v>
      </c>
      <c r="AN83" s="1">
        <f>[1]monthlySaltMass!$Y986</f>
        <v>495651.61827860895</v>
      </c>
      <c r="AO83" s="1">
        <f>[1]monthlySaltMass!$Z986</f>
        <v>406363.34209856467</v>
      </c>
      <c r="AP83" s="1">
        <f>[1]monthlySaltMass!$AA986</f>
        <v>420440.87550437206</v>
      </c>
      <c r="AQ83" s="2">
        <f>[1]monthlyConc!$C986</f>
        <v>327.3</v>
      </c>
      <c r="AR83" s="2">
        <f>[1]monthlyConc!$D986</f>
        <v>487.5</v>
      </c>
      <c r="AS83" s="1">
        <f>[1]monthlyConc!$H986</f>
        <v>640.6</v>
      </c>
      <c r="AT83" s="1">
        <f>[1]monthlyConc!$I986</f>
        <v>577</v>
      </c>
      <c r="AU83" s="1">
        <f>[1]monthlyConc!$J986</f>
        <v>445.3</v>
      </c>
      <c r="AV83" s="2">
        <f>[1]monthlyConc!$L986</f>
        <v>310.39999999999998</v>
      </c>
      <c r="AW83" s="1">
        <f>[1]monthlyConc!$M986</f>
        <v>471.68465103325599</v>
      </c>
      <c r="AX83" s="1">
        <f>[1]monthlyConc!$N986</f>
        <v>206.6</v>
      </c>
      <c r="AY83" s="1">
        <f>[1]monthlyConc!$P986</f>
        <v>664.3</v>
      </c>
      <c r="AZ83" s="1">
        <f>[1]monthlyConc!$Q986</f>
        <v>376.6</v>
      </c>
      <c r="BA83" s="1">
        <f>[1]monthlyConc!$R986</f>
        <v>568.70000000000005</v>
      </c>
      <c r="BB83" s="1">
        <f>[1]monthlyConc!$S986</f>
        <v>1388.5</v>
      </c>
      <c r="BC83" s="2">
        <f>[1]monthlyConc!$T986</f>
        <v>154.66262568968455</v>
      </c>
      <c r="BD83" s="2">
        <f>[1]monthlyConc!$U986</f>
        <v>295.39999999999998</v>
      </c>
      <c r="BE83" s="1">
        <f>[1]monthlyConc!$V986</f>
        <v>455.9</v>
      </c>
      <c r="BF83" s="1">
        <f>[1]monthlyConc!$W986</f>
        <v>523</v>
      </c>
      <c r="BG83" s="1">
        <f>[1]monthlyConc!$X986</f>
        <v>1796.1</v>
      </c>
      <c r="BH83" s="1">
        <f>[1]monthlyConc!$Y986</f>
        <v>646.70000000000005</v>
      </c>
      <c r="BI83" s="1">
        <f>[1]monthlyConc!$Z986</f>
        <v>662.7</v>
      </c>
      <c r="BJ83" s="1">
        <f>[1]monthlyConc!$AA986</f>
        <v>732.5</v>
      </c>
      <c r="BK83" s="4">
        <v>1283957.52132553</v>
      </c>
      <c r="BL83" s="4">
        <v>1007151.90566355</v>
      </c>
      <c r="BM83" s="4">
        <v>576.914901294988</v>
      </c>
    </row>
    <row r="84" spans="1:65" x14ac:dyDescent="0.25">
      <c r="A84" s="3">
        <f>[1]monthlyFlow!B987</f>
        <v>39051</v>
      </c>
      <c r="B84" s="1" t="s">
        <v>41</v>
      </c>
      <c r="C84" s="2">
        <f>[1]monthlyFlow!$C987</f>
        <v>70998</v>
      </c>
      <c r="D84" s="2">
        <f>[1]monthlyFlow!$D987</f>
        <v>126716</v>
      </c>
      <c r="E84" s="1">
        <f>[1]monthlyFlow!$H987</f>
        <v>117184</v>
      </c>
      <c r="F84" s="1">
        <f>[1]monthlyFlow!$I987</f>
        <v>13822</v>
      </c>
      <c r="G84" s="1">
        <f>[1]monthlyFlow!$J987</f>
        <v>258754</v>
      </c>
      <c r="H84" s="1">
        <f>[1]monthlyFlow!$L987</f>
        <v>51182</v>
      </c>
      <c r="I84" s="1">
        <f>[1]monthlyFlow!$M987</f>
        <v>52569.652579999994</v>
      </c>
      <c r="J84" s="1">
        <f>[1]monthlyFlow!$N987</f>
        <v>28591</v>
      </c>
      <c r="K84" s="1">
        <f>[1]monthlyFlow!$P987</f>
        <v>17685</v>
      </c>
      <c r="L84" s="1">
        <f>[1]monthlyFlow!$Q987</f>
        <v>27339</v>
      </c>
      <c r="M84" s="1">
        <f>[1]monthlyFlow!$R987</f>
        <v>157650</v>
      </c>
      <c r="N84" s="1">
        <f>[1]monthlyFlow!$S987</f>
        <v>4097</v>
      </c>
      <c r="O84" s="2">
        <f>[1]monthlyFlow!$T987</f>
        <v>26445.192265000001</v>
      </c>
      <c r="P84" s="2">
        <f>[1]monthlyFlow!$U987</f>
        <v>68449</v>
      </c>
      <c r="Q84" s="1">
        <f>[1]monthlyFlow!$V987</f>
        <v>624375</v>
      </c>
      <c r="R84" s="1">
        <f>[1]monthlyFlow!$W987</f>
        <v>640195</v>
      </c>
      <c r="S84" s="1">
        <f>[1]monthlyFlow!$X987</f>
        <v>7875</v>
      </c>
      <c r="T84" s="1">
        <f>[1]monthlyFlow!$Y987</f>
        <v>524695</v>
      </c>
      <c r="U84" s="1">
        <f>[1]monthlyFlow!$Z987</f>
        <v>353876</v>
      </c>
      <c r="V84" s="1">
        <f>[1]monthlyFlow!$AA987</f>
        <v>347906</v>
      </c>
      <c r="W84" s="2">
        <f>[1]monthlySaltMass!$C987</f>
        <v>35379.578987164241</v>
      </c>
      <c r="X84" s="2">
        <f>[1]monthlySaltMass!$D987</f>
        <v>97896.068587013215</v>
      </c>
      <c r="Y84" s="1">
        <f>[1]monthlySaltMass!$H987</f>
        <v>92173.111494462399</v>
      </c>
      <c r="Z84" s="1">
        <f>[1]monthlySaltMass!$I987</f>
        <v>16756.122052133855</v>
      </c>
      <c r="AA84" s="1">
        <f>[1]monthlySaltMass!$J987</f>
        <v>204969.91410103938</v>
      </c>
      <c r="AB84" s="1">
        <f>[1]monthlySaltMass!$L987</f>
        <v>21141.587196136534</v>
      </c>
      <c r="AC84" s="1">
        <f>[1]monthlySaltMass!$M987</f>
        <v>33829.622097068794</v>
      </c>
      <c r="AD84" s="1">
        <f>[1]monthlySaltMass!$N987</f>
        <v>9543.6259339628286</v>
      </c>
      <c r="AE84" s="1">
        <f>[1]monthlySaltMass!$P987</f>
        <v>16723.79229739284</v>
      </c>
      <c r="AF84" s="1">
        <f>[1]monthlySaltMass!$Q987</f>
        <v>15266.514499295319</v>
      </c>
      <c r="AG84" s="1">
        <f>[1]monthlySaltMass!$R987</f>
        <v>110712.55351597082</v>
      </c>
      <c r="AH84" s="1">
        <f>[1]monthlySaltMass!$S987</f>
        <v>11902.606625331877</v>
      </c>
      <c r="AI84" s="2">
        <f>[1]monthlySaltMass!$T987</f>
        <v>5579.6331714175385</v>
      </c>
      <c r="AJ84" s="2">
        <f>[1]monthlySaltMass!$U987</f>
        <v>35496.077433768318</v>
      </c>
      <c r="AK84" s="1">
        <f>[1]monthlySaltMass!$V987</f>
        <v>383467.14742962772</v>
      </c>
      <c r="AL84" s="1">
        <f>[1]monthlySaltMass!$W987</f>
        <v>456116.8659830938</v>
      </c>
      <c r="AM84" s="1">
        <f>[1]monthlySaltMass!$X987</f>
        <v>21019.653480579731</v>
      </c>
      <c r="AN84" s="1">
        <f>[1]monthlySaltMass!$Y987</f>
        <v>461719.27064582362</v>
      </c>
      <c r="AO84" s="1">
        <f>[1]monthlySaltMass!$Z987</f>
        <v>321410.55799646635</v>
      </c>
      <c r="AP84" s="1">
        <f>[1]monthlySaltMass!$AA987</f>
        <v>352317.44947158202</v>
      </c>
      <c r="AQ84" s="2">
        <f>[1]monthlyConc!$C987</f>
        <v>366.5</v>
      </c>
      <c r="AR84" s="2">
        <f>[1]monthlyConc!$D987</f>
        <v>568.20000000000005</v>
      </c>
      <c r="AS84" s="1">
        <f>[1]monthlyConc!$H987</f>
        <v>578.5</v>
      </c>
      <c r="AT84" s="1">
        <f>[1]monthlyConc!$I987</f>
        <v>891.6</v>
      </c>
      <c r="AU84" s="1">
        <f>[1]monthlyConc!$J987</f>
        <v>582.6</v>
      </c>
      <c r="AV84" s="2">
        <f>[1]monthlyConc!$L987</f>
        <v>303.8</v>
      </c>
      <c r="AW84" s="1">
        <f>[1]monthlyConc!$M987</f>
        <v>473.29233691507676</v>
      </c>
      <c r="AX84" s="1">
        <f>[1]monthlyConc!$N987</f>
        <v>245.5</v>
      </c>
      <c r="AY84" s="1">
        <f>[1]monthlyConc!$P987</f>
        <v>695.5</v>
      </c>
      <c r="AZ84" s="1">
        <f>[1]monthlyConc!$Q987</f>
        <v>410.7</v>
      </c>
      <c r="BA84" s="1">
        <f>[1]monthlyConc!$R987</f>
        <v>516.5</v>
      </c>
      <c r="BB84" s="1">
        <f>[1]monthlyConc!$S987</f>
        <v>2136.6999999999998</v>
      </c>
      <c r="BC84" s="2">
        <f>[1]monthlyConc!$T987</f>
        <v>155.17664288002481</v>
      </c>
      <c r="BD84" s="2">
        <f>[1]monthlyConc!$U987</f>
        <v>381.4</v>
      </c>
      <c r="BE84" s="1">
        <f>[1]monthlyConc!$V987</f>
        <v>451.7</v>
      </c>
      <c r="BF84" s="1">
        <f>[1]monthlyConc!$W987</f>
        <v>524</v>
      </c>
      <c r="BG84" s="1">
        <f>[1]monthlyConc!$X987</f>
        <v>1963.1</v>
      </c>
      <c r="BH84" s="1">
        <f>[1]monthlyConc!$Y987</f>
        <v>647.20000000000005</v>
      </c>
      <c r="BI84" s="1">
        <f>[1]monthlyConc!$Z987</f>
        <v>668</v>
      </c>
      <c r="BJ84" s="1">
        <f>[1]monthlyConc!$AA987</f>
        <v>744.8</v>
      </c>
      <c r="BK84" s="4">
        <v>543895.75458966801</v>
      </c>
      <c r="BL84" s="4">
        <v>238657.12619445799</v>
      </c>
      <c r="BM84" s="4">
        <v>322.72021582899799</v>
      </c>
    </row>
    <row r="85" spans="1:65" x14ac:dyDescent="0.25">
      <c r="A85" s="3">
        <f>[1]monthlyFlow!B988</f>
        <v>39082</v>
      </c>
      <c r="B85" s="1" t="s">
        <v>41</v>
      </c>
      <c r="C85" s="2">
        <f>[1]monthlyFlow!$C988</f>
        <v>61898</v>
      </c>
      <c r="D85" s="2">
        <f>[1]monthlyFlow!$D988</f>
        <v>103462</v>
      </c>
      <c r="E85" s="1">
        <f>[1]monthlyFlow!$H988</f>
        <v>146920</v>
      </c>
      <c r="F85" s="1">
        <f>[1]monthlyFlow!$I988</f>
        <v>11754</v>
      </c>
      <c r="G85" s="1">
        <f>[1]monthlyFlow!$J988</f>
        <v>261596</v>
      </c>
      <c r="H85" s="1">
        <f>[1]monthlyFlow!$L988</f>
        <v>52660</v>
      </c>
      <c r="I85" s="1">
        <f>[1]monthlyFlow!$M988</f>
        <v>50373.541214999983</v>
      </c>
      <c r="J85" s="1">
        <f>[1]monthlyFlow!$N988</f>
        <v>19338</v>
      </c>
      <c r="K85" s="1">
        <f>[1]monthlyFlow!$P988</f>
        <v>17725</v>
      </c>
      <c r="L85" s="1">
        <f>[1]monthlyFlow!$Q988</f>
        <v>20333</v>
      </c>
      <c r="M85" s="1">
        <f>[1]monthlyFlow!$R988</f>
        <v>119387</v>
      </c>
      <c r="N85" s="1">
        <f>[1]monthlyFlow!$S988</f>
        <v>2688</v>
      </c>
      <c r="O85" s="2">
        <f>[1]monthlyFlow!$T988</f>
        <v>25286.768760000003</v>
      </c>
      <c r="P85" s="2">
        <f>[1]monthlyFlow!$U988</f>
        <v>57874</v>
      </c>
      <c r="Q85" s="1">
        <f>[1]monthlyFlow!$V988</f>
        <v>823236</v>
      </c>
      <c r="R85" s="1">
        <f>[1]monthlyFlow!$W988</f>
        <v>847013</v>
      </c>
      <c r="S85" s="1">
        <f>[1]monthlyFlow!$X988</f>
        <v>8501</v>
      </c>
      <c r="T85" s="1">
        <f>[1]monthlyFlow!$Y988</f>
        <v>620617</v>
      </c>
      <c r="U85" s="1">
        <f>[1]monthlyFlow!$Z988</f>
        <v>326322</v>
      </c>
      <c r="V85" s="1">
        <f>[1]monthlyFlow!$AA988</f>
        <v>326861</v>
      </c>
      <c r="W85" s="2">
        <f>[1]monthlySaltMass!$C988</f>
        <v>33319.209184740488</v>
      </c>
      <c r="X85" s="2">
        <f>[1]monthlySaltMass!$D988</f>
        <v>85684.454378790571</v>
      </c>
      <c r="Y85" s="1">
        <f>[1]monthlySaltMass!$H988</f>
        <v>83800.276484592265</v>
      </c>
      <c r="Z85" s="1">
        <f>[1]monthlySaltMass!$I988</f>
        <v>14289.082639349808</v>
      </c>
      <c r="AA85" s="1">
        <f>[1]monthlySaltMass!$J988</f>
        <v>206758.79320503309</v>
      </c>
      <c r="AB85" s="1">
        <f>[1]monthlySaltMass!$L988</f>
        <v>21780.740017501015</v>
      </c>
      <c r="AC85" s="1">
        <f>[1]monthlySaltMass!$M988</f>
        <v>32476.379321619766</v>
      </c>
      <c r="AD85" s="1">
        <f>[1]monthlySaltMass!$N988</f>
        <v>7977.3693277710636</v>
      </c>
      <c r="AE85" s="1">
        <f>[1]monthlySaltMass!$P988</f>
        <v>16720.648067385788</v>
      </c>
      <c r="AF85" s="1">
        <f>[1]monthlySaltMass!$Q988</f>
        <v>12283.166549713638</v>
      </c>
      <c r="AG85" s="1">
        <f>[1]monthlySaltMass!$R988</f>
        <v>89896.453203096258</v>
      </c>
      <c r="AH85" s="1">
        <f>[1]monthlySaltMass!$S988</f>
        <v>8146.5157133800822</v>
      </c>
      <c r="AI85" s="2">
        <f>[1]monthlySaltMass!$T988</f>
        <v>5353.1346191140519</v>
      </c>
      <c r="AJ85" s="2">
        <f>[1]monthlySaltMass!$U988</f>
        <v>31821.98110609849</v>
      </c>
      <c r="AK85" s="1">
        <f>[1]monthlySaltMass!$V988</f>
        <v>496981.12014385476</v>
      </c>
      <c r="AL85" s="1">
        <f>[1]monthlySaltMass!$W988</f>
        <v>572372.85812203411</v>
      </c>
      <c r="AM85" s="1">
        <f>[1]monthlySaltMass!$X988</f>
        <v>22531.041403606334</v>
      </c>
      <c r="AN85" s="1">
        <f>[1]monthlySaltMass!$Y988</f>
        <v>549166.17356121028</v>
      </c>
      <c r="AO85" s="1">
        <f>[1]monthlySaltMass!$Z988</f>
        <v>299401.51574407861</v>
      </c>
      <c r="AP85" s="1">
        <f>[1]monthlySaltMass!$AA988</f>
        <v>336383.10650132451</v>
      </c>
      <c r="AQ85" s="2">
        <f>[1]monthlyConc!$C988</f>
        <v>395.9</v>
      </c>
      <c r="AR85" s="2">
        <f>[1]monthlyConc!$D988</f>
        <v>609.1</v>
      </c>
      <c r="AS85" s="1">
        <f>[1]monthlyConc!$H988</f>
        <v>419.5</v>
      </c>
      <c r="AT85" s="1">
        <f>[1]monthlyConc!$I988</f>
        <v>894.1</v>
      </c>
      <c r="AU85" s="1">
        <f>[1]monthlyConc!$J988</f>
        <v>581.29999999999995</v>
      </c>
      <c r="AV85" s="2">
        <f>[1]monthlyConc!$L988</f>
        <v>304.2</v>
      </c>
      <c r="AW85" s="1">
        <f>[1]monthlyConc!$M988</f>
        <v>474.16834349380241</v>
      </c>
      <c r="AX85" s="1">
        <f>[1]monthlyConc!$N988</f>
        <v>303.39999999999998</v>
      </c>
      <c r="AY85" s="1">
        <f>[1]monthlyConc!$P988</f>
        <v>693.8</v>
      </c>
      <c r="AZ85" s="1">
        <f>[1]monthlyConc!$Q988</f>
        <v>444.3</v>
      </c>
      <c r="BA85" s="1">
        <f>[1]monthlyConc!$R988</f>
        <v>553.79999999999995</v>
      </c>
      <c r="BB85" s="1">
        <f>[1]monthlyConc!$S988</f>
        <v>2229</v>
      </c>
      <c r="BC85" s="2">
        <f>[1]monthlyConc!$T988</f>
        <v>155.69772300066353</v>
      </c>
      <c r="BD85" s="2">
        <f>[1]monthlyConc!$U988</f>
        <v>404.4</v>
      </c>
      <c r="BE85" s="1">
        <f>[1]monthlyConc!$V988</f>
        <v>444</v>
      </c>
      <c r="BF85" s="1">
        <f>[1]monthlyConc!$W988</f>
        <v>497</v>
      </c>
      <c r="BG85" s="1">
        <f>[1]monthlyConc!$X988</f>
        <v>1949.3</v>
      </c>
      <c r="BH85" s="1">
        <f>[1]monthlyConc!$Y988</f>
        <v>650.79999999999995</v>
      </c>
      <c r="BI85" s="1">
        <f>[1]monthlyConc!$Z988</f>
        <v>674.8</v>
      </c>
      <c r="BJ85" s="1">
        <f>[1]monthlyConc!$AA988</f>
        <v>756.9</v>
      </c>
      <c r="BK85" s="4">
        <v>501077.447932254</v>
      </c>
      <c r="BL85" s="4">
        <v>150581.48342188101</v>
      </c>
      <c r="BM85" s="4">
        <v>221.02130959389899</v>
      </c>
    </row>
    <row r="86" spans="1:65" x14ac:dyDescent="0.25">
      <c r="A86" s="3">
        <f>[1]monthlyFlow!B989</f>
        <v>39113</v>
      </c>
      <c r="B86" s="1" t="s">
        <v>41</v>
      </c>
      <c r="C86" s="2">
        <f>[1]monthlyFlow!$C989</f>
        <v>51216</v>
      </c>
      <c r="D86" s="2">
        <f>[1]monthlyFlow!$D989</f>
        <v>88720</v>
      </c>
      <c r="E86" s="1">
        <f>[1]monthlyFlow!$H989</f>
        <v>138661</v>
      </c>
      <c r="F86" s="1">
        <f>[1]monthlyFlow!$I989</f>
        <v>11407</v>
      </c>
      <c r="G86" s="1">
        <f>[1]monthlyFlow!$J989</f>
        <v>243383</v>
      </c>
      <c r="H86" s="1">
        <f>[1]monthlyFlow!$L989</f>
        <v>55260</v>
      </c>
      <c r="I86" s="1">
        <f>[1]monthlyFlow!$M989</f>
        <v>74171.732895000008</v>
      </c>
      <c r="J86" s="1">
        <f>[1]monthlyFlow!$N989</f>
        <v>17506</v>
      </c>
      <c r="K86" s="1">
        <f>[1]monthlyFlow!$P989</f>
        <v>14261</v>
      </c>
      <c r="L86" s="1">
        <f>[1]monthlyFlow!$Q989</f>
        <v>16061</v>
      </c>
      <c r="M86" s="1">
        <f>[1]monthlyFlow!$R989</f>
        <v>140551</v>
      </c>
      <c r="N86" s="1">
        <f>[1]monthlyFlow!$S989</f>
        <v>2342</v>
      </c>
      <c r="O86" s="2">
        <f>[1]monthlyFlow!$T989</f>
        <v>28473.559034999998</v>
      </c>
      <c r="P86" s="2">
        <f>[1]monthlyFlow!$U989</f>
        <v>57242</v>
      </c>
      <c r="Q86" s="1">
        <f>[1]monthlyFlow!$V989</f>
        <v>822582</v>
      </c>
      <c r="R86" s="1">
        <f>[1]monthlyFlow!$W989</f>
        <v>845740</v>
      </c>
      <c r="S86" s="1">
        <f>[1]monthlyFlow!$X989</f>
        <v>8128</v>
      </c>
      <c r="T86" s="1">
        <f>[1]monthlyFlow!$Y989</f>
        <v>638588</v>
      </c>
      <c r="U86" s="1">
        <f>[1]monthlyFlow!$Z989</f>
        <v>337269</v>
      </c>
      <c r="V86" s="1">
        <f>[1]monthlyFlow!$AA989</f>
        <v>334398</v>
      </c>
      <c r="W86" s="2">
        <f>[1]monthlySaltMass!$C989</f>
        <v>29797.546759412809</v>
      </c>
      <c r="X86" s="2">
        <f>[1]monthlySaltMass!$D989</f>
        <v>80689.178843732647</v>
      </c>
      <c r="Y86" s="1">
        <f>[1]monthlySaltMass!$H989</f>
        <v>74074.53321348691</v>
      </c>
      <c r="Z86" s="1">
        <f>[1]monthlySaltMass!$I989</f>
        <v>15294.136678878107</v>
      </c>
      <c r="AA86" s="1">
        <f>[1]monthlySaltMass!$J989</f>
        <v>205302.66922037731</v>
      </c>
      <c r="AB86" s="1">
        <f>[1]monthlySaltMass!$L989</f>
        <v>22450.397784485445</v>
      </c>
      <c r="AC86" s="1">
        <f>[1]monthlySaltMass!$M989</f>
        <v>45141.757155636486</v>
      </c>
      <c r="AD86" s="1">
        <f>[1]monthlySaltMass!$N989</f>
        <v>7604.8447636036426</v>
      </c>
      <c r="AE86" s="1">
        <f>[1]monthlySaltMass!$P989</f>
        <v>14728.804667477598</v>
      </c>
      <c r="AF86" s="1">
        <f>[1]monthlySaltMass!$Q989</f>
        <v>10298.617899388502</v>
      </c>
      <c r="AG86" s="1">
        <f>[1]monthlySaltMass!$R989</f>
        <v>105106.40840924124</v>
      </c>
      <c r="AH86" s="1">
        <f>[1]monthlySaltMass!$S989</f>
        <v>7126.8717667855644</v>
      </c>
      <c r="AI86" s="2">
        <f>[1]monthlySaltMass!$T989</f>
        <v>5992.2981560659828</v>
      </c>
      <c r="AJ86" s="2">
        <f>[1]monthlySaltMass!$U989</f>
        <v>33793.81211085782</v>
      </c>
      <c r="AK86" s="1">
        <f>[1]monthlySaltMass!$V989</f>
        <v>501171.89973255579</v>
      </c>
      <c r="AL86" s="1">
        <f>[1]monthlySaltMass!$W989</f>
        <v>576112.32180184184</v>
      </c>
      <c r="AM86" s="1">
        <f>[1]monthlySaltMass!$X989</f>
        <v>21712.633752097743</v>
      </c>
      <c r="AN86" s="1">
        <f>[1]monthlySaltMass!$Y989</f>
        <v>567933.47701355431</v>
      </c>
      <c r="AO86" s="1">
        <f>[1]monthlySaltMass!$Z989</f>
        <v>308023.84652673337</v>
      </c>
      <c r="AP86" s="1">
        <f>[1]monthlySaltMass!$AA989</f>
        <v>341729.92353910825</v>
      </c>
      <c r="AQ86" s="2">
        <f>[1]monthlyConc!$C989</f>
        <v>427.9</v>
      </c>
      <c r="AR86" s="2">
        <f>[1]monthlyConc!$D989</f>
        <v>668.9</v>
      </c>
      <c r="AS86" s="1">
        <f>[1]monthlyConc!$H989</f>
        <v>392.9</v>
      </c>
      <c r="AT86" s="1">
        <f>[1]monthlyConc!$I989</f>
        <v>986.1</v>
      </c>
      <c r="AU86" s="1">
        <f>[1]monthlyConc!$J989</f>
        <v>620.4</v>
      </c>
      <c r="AV86" s="2">
        <f>[1]monthlyConc!$L989</f>
        <v>298.8</v>
      </c>
      <c r="AW86" s="1">
        <f>[1]monthlyConc!$M989</f>
        <v>447.61792303578085</v>
      </c>
      <c r="AX86" s="1">
        <f>[1]monthlyConc!$N989</f>
        <v>319.5</v>
      </c>
      <c r="AY86" s="1">
        <f>[1]monthlyConc!$P989</f>
        <v>759.6</v>
      </c>
      <c r="AZ86" s="1">
        <f>[1]monthlyConc!$Q989</f>
        <v>471.6</v>
      </c>
      <c r="BA86" s="1">
        <f>[1]monthlyConc!$R989</f>
        <v>550</v>
      </c>
      <c r="BB86" s="1">
        <f>[1]monthlyConc!$S989</f>
        <v>2238.1</v>
      </c>
      <c r="BC86" s="2">
        <f>[1]monthlyConc!$T989</f>
        <v>154.78151479401996</v>
      </c>
      <c r="BD86" s="2">
        <f>[1]monthlyConc!$U989</f>
        <v>434.2</v>
      </c>
      <c r="BE86" s="1">
        <f>[1]monthlyConc!$V989</f>
        <v>448.1</v>
      </c>
      <c r="BF86" s="1">
        <f>[1]monthlyConc!$W989</f>
        <v>501</v>
      </c>
      <c r="BG86" s="1">
        <f>[1]monthlyConc!$X989</f>
        <v>1964.7</v>
      </c>
      <c r="BH86" s="1">
        <f>[1]monthlyConc!$Y989</f>
        <v>654.1</v>
      </c>
      <c r="BI86" s="1">
        <f>[1]monthlyConc!$Z989</f>
        <v>671.7</v>
      </c>
      <c r="BJ86" s="1">
        <f>[1]monthlyConc!$AA989</f>
        <v>751.6</v>
      </c>
      <c r="BK86" s="4">
        <v>447766.29242537601</v>
      </c>
      <c r="BL86" s="4">
        <v>333397.18534549902</v>
      </c>
      <c r="BM86" s="4">
        <v>547.61831611663695</v>
      </c>
    </row>
    <row r="87" spans="1:65" x14ac:dyDescent="0.25">
      <c r="A87" s="3">
        <f>[1]monthlyFlow!B990</f>
        <v>39141</v>
      </c>
      <c r="B87" s="1" t="s">
        <v>41</v>
      </c>
      <c r="C87" s="2">
        <f>[1]monthlyFlow!$C990</f>
        <v>56511</v>
      </c>
      <c r="D87" s="2">
        <f>[1]monthlyFlow!$D990</f>
        <v>97896</v>
      </c>
      <c r="E87" s="1">
        <f>[1]monthlyFlow!$H990</f>
        <v>92593</v>
      </c>
      <c r="F87" s="1">
        <f>[1]monthlyFlow!$I990</f>
        <v>11129</v>
      </c>
      <c r="G87" s="1">
        <f>[1]monthlyFlow!$J990</f>
        <v>189248</v>
      </c>
      <c r="H87" s="1">
        <f>[1]monthlyFlow!$L990</f>
        <v>53078</v>
      </c>
      <c r="I87" s="1">
        <f>[1]monthlyFlow!$M990</f>
        <v>65561.458569999988</v>
      </c>
      <c r="J87" s="1">
        <f>[1]monthlyFlow!$N990</f>
        <v>12807</v>
      </c>
      <c r="K87" s="1">
        <f>[1]monthlyFlow!$P990</f>
        <v>10870</v>
      </c>
      <c r="L87" s="1">
        <f>[1]monthlyFlow!$Q990</f>
        <v>16212</v>
      </c>
      <c r="M87" s="1">
        <f>[1]monthlyFlow!$R990</f>
        <v>155721</v>
      </c>
      <c r="N87" s="1">
        <f>[1]monthlyFlow!$S990</f>
        <v>2290</v>
      </c>
      <c r="O87" s="2">
        <f>[1]monthlyFlow!$T990</f>
        <v>28692.735785000004</v>
      </c>
      <c r="P87" s="2">
        <f>[1]monthlyFlow!$U990</f>
        <v>69474</v>
      </c>
      <c r="Q87" s="1">
        <f>[1]monthlyFlow!$V990</f>
        <v>619119</v>
      </c>
      <c r="R87" s="1">
        <f>[1]monthlyFlow!$W990</f>
        <v>648689</v>
      </c>
      <c r="S87" s="1">
        <f>[1]monthlyFlow!$X990</f>
        <v>7492</v>
      </c>
      <c r="T87" s="1">
        <f>[1]monthlyFlow!$Y990</f>
        <v>646839</v>
      </c>
      <c r="U87" s="1">
        <f>[1]monthlyFlow!$Z990</f>
        <v>426040</v>
      </c>
      <c r="V87" s="1">
        <f>[1]monthlyFlow!$AA990</f>
        <v>395569</v>
      </c>
      <c r="W87" s="2">
        <f>[1]monthlySaltMass!$C990</f>
        <v>31418.299092103385</v>
      </c>
      <c r="X87" s="2">
        <f>[1]monthlySaltMass!$D990</f>
        <v>83750.272282160615</v>
      </c>
      <c r="Y87" s="1">
        <f>[1]monthlySaltMass!$H990</f>
        <v>60089.993418401209</v>
      </c>
      <c r="Z87" s="1">
        <f>[1]monthlySaltMass!$I990</f>
        <v>11990.386320893413</v>
      </c>
      <c r="AA87" s="1">
        <f>[1]monthlySaltMass!$J990</f>
        <v>159200.33644079595</v>
      </c>
      <c r="AB87" s="1">
        <f>[1]monthlySaltMass!$L990</f>
        <v>21065.957893055856</v>
      </c>
      <c r="AC87" s="1">
        <f>[1]monthlySaltMass!$M990</f>
        <v>40018.688725664069</v>
      </c>
      <c r="AD87" s="1">
        <f>[1]monthlySaltMass!$N990</f>
        <v>6777.2391006032967</v>
      </c>
      <c r="AE87" s="1">
        <f>[1]monthlySaltMass!$P990</f>
        <v>11544.330419872722</v>
      </c>
      <c r="AF87" s="1">
        <f>[1]monthlySaltMass!$Q990</f>
        <v>10128.72260917932</v>
      </c>
      <c r="AG87" s="1">
        <f>[1]monthlySaltMass!$R990</f>
        <v>106944.17121406717</v>
      </c>
      <c r="AH87" s="1">
        <f>[1]monthlySaltMass!$S990</f>
        <v>6806.7229362836624</v>
      </c>
      <c r="AI87" s="2">
        <f>[1]monthlySaltMass!$T990</f>
        <v>6011.6990766016525</v>
      </c>
      <c r="AJ87" s="2">
        <f>[1]monthlySaltMass!$U990</f>
        <v>44992.015901952029</v>
      </c>
      <c r="AK87" s="1">
        <f>[1]monthlySaltMass!$V990</f>
        <v>401452.36551147117</v>
      </c>
      <c r="AL87" s="1">
        <f>[1]monthlySaltMass!$W990</f>
        <v>482454.57220156916</v>
      </c>
      <c r="AM87" s="1">
        <f>[1]monthlySaltMass!$X990</f>
        <v>19905.684673274303</v>
      </c>
      <c r="AN87" s="1">
        <f>[1]monthlySaltMass!$Y990</f>
        <v>568763.37765853468</v>
      </c>
      <c r="AO87" s="1">
        <f>[1]monthlySaltMass!$Z990</f>
        <v>387185.76673403085</v>
      </c>
      <c r="AP87" s="1">
        <f>[1]monthlySaltMass!$AA990</f>
        <v>390419.600293995</v>
      </c>
      <c r="AQ87" s="2">
        <f>[1]monthlyConc!$C990</f>
        <v>408.9</v>
      </c>
      <c r="AR87" s="2">
        <f>[1]monthlyConc!$D990</f>
        <v>629.20000000000005</v>
      </c>
      <c r="AS87" s="1">
        <f>[1]monthlyConc!$H990</f>
        <v>477.3</v>
      </c>
      <c r="AT87" s="1">
        <f>[1]monthlyConc!$I990</f>
        <v>792.4</v>
      </c>
      <c r="AU87" s="1">
        <f>[1]monthlyConc!$J990</f>
        <v>618.70000000000005</v>
      </c>
      <c r="AV87" s="2">
        <f>[1]monthlyConc!$L990</f>
        <v>291.89999999999998</v>
      </c>
      <c r="AW87" s="1">
        <f>[1]monthlyConc!$M990</f>
        <v>448.93315513778481</v>
      </c>
      <c r="AX87" s="1">
        <f>[1]monthlyConc!$N990</f>
        <v>389.2</v>
      </c>
      <c r="AY87" s="1">
        <f>[1]monthlyConc!$P990</f>
        <v>781.1</v>
      </c>
      <c r="AZ87" s="1">
        <f>[1]monthlyConc!$Q990</f>
        <v>459.5</v>
      </c>
      <c r="BA87" s="1">
        <f>[1]monthlyConc!$R990</f>
        <v>505.1</v>
      </c>
      <c r="BB87" s="1">
        <f>[1]monthlyConc!$S990</f>
        <v>2186.1</v>
      </c>
      <c r="BC87" s="2">
        <f>[1]monthlyConc!$T990</f>
        <v>154.09647613781323</v>
      </c>
      <c r="BD87" s="2">
        <f>[1]monthlyConc!$U990</f>
        <v>476.3</v>
      </c>
      <c r="BE87" s="1">
        <f>[1]monthlyConc!$V990</f>
        <v>476.9</v>
      </c>
      <c r="BF87" s="1">
        <f>[1]monthlyConc!$W990</f>
        <v>547</v>
      </c>
      <c r="BG87" s="1">
        <f>[1]monthlyConc!$X990</f>
        <v>1954.1</v>
      </c>
      <c r="BH87" s="1">
        <f>[1]monthlyConc!$Y990</f>
        <v>646.70000000000005</v>
      </c>
      <c r="BI87" s="1">
        <f>[1]monthlyConc!$Z990</f>
        <v>668.4</v>
      </c>
      <c r="BJ87" s="1">
        <f>[1]monthlyConc!$AA990</f>
        <v>725.9</v>
      </c>
      <c r="BK87" s="4">
        <v>472611.15720485902</v>
      </c>
      <c r="BL87" s="4">
        <v>778689.23268296104</v>
      </c>
      <c r="BM87" s="4">
        <v>1211.7907497695101</v>
      </c>
    </row>
    <row r="88" spans="1:65" x14ac:dyDescent="0.25">
      <c r="A88" s="3">
        <f>[1]monthlyFlow!B991</f>
        <v>39172</v>
      </c>
      <c r="B88" s="1" t="s">
        <v>41</v>
      </c>
      <c r="C88" s="2">
        <f>[1]monthlyFlow!$C991</f>
        <v>86447</v>
      </c>
      <c r="D88" s="2">
        <f>[1]monthlyFlow!$D991</f>
        <v>153828</v>
      </c>
      <c r="E88" s="1">
        <f>[1]monthlyFlow!$H991</f>
        <v>149161</v>
      </c>
      <c r="F88" s="1">
        <f>[1]monthlyFlow!$I991</f>
        <v>49591</v>
      </c>
      <c r="G88" s="1">
        <f>[1]monthlyFlow!$J991</f>
        <v>315164</v>
      </c>
      <c r="H88" s="1">
        <f>[1]monthlyFlow!$L991</f>
        <v>59524</v>
      </c>
      <c r="I88" s="1">
        <f>[1]monthlyFlow!$M991</f>
        <v>52621.382260000006</v>
      </c>
      <c r="J88" s="1">
        <f>[1]monthlyFlow!$N991</f>
        <v>103521</v>
      </c>
      <c r="K88" s="1">
        <f>[1]monthlyFlow!$P991</f>
        <v>11099</v>
      </c>
      <c r="L88" s="1">
        <f>[1]monthlyFlow!$Q991</f>
        <v>37087</v>
      </c>
      <c r="M88" s="1">
        <f>[1]monthlyFlow!$R991</f>
        <v>288502</v>
      </c>
      <c r="N88" s="1">
        <f>[1]monthlyFlow!$S991</f>
        <v>1732</v>
      </c>
      <c r="O88" s="2">
        <f>[1]monthlyFlow!$T991</f>
        <v>40749.738060000003</v>
      </c>
      <c r="P88" s="2">
        <f>[1]monthlyFlow!$U991</f>
        <v>86358</v>
      </c>
      <c r="Q88" s="1">
        <f>[1]monthlyFlow!$V991</f>
        <v>606268</v>
      </c>
      <c r="R88" s="1">
        <f>[1]monthlyFlow!$W991</f>
        <v>651346</v>
      </c>
      <c r="S88" s="1">
        <f>[1]monthlyFlow!$X991</f>
        <v>7554</v>
      </c>
      <c r="T88" s="1">
        <f>[1]monthlyFlow!$Y991</f>
        <v>970348</v>
      </c>
      <c r="U88" s="1">
        <f>[1]monthlyFlow!$Z991</f>
        <v>656653</v>
      </c>
      <c r="V88" s="1">
        <f>[1]monthlyFlow!$AA991</f>
        <v>609547</v>
      </c>
      <c r="W88" s="2">
        <f>[1]monthlySaltMass!$C991</f>
        <v>39105.270463657624</v>
      </c>
      <c r="X88" s="2">
        <f>[1]monthlySaltMass!$D991</f>
        <v>106878.13341011674</v>
      </c>
      <c r="Y88" s="1">
        <f>[1]monthlySaltMass!$H991</f>
        <v>73822.582969779629</v>
      </c>
      <c r="Z88" s="1">
        <f>[1]monthlySaltMass!$I991</f>
        <v>20963.131306339292</v>
      </c>
      <c r="AA88" s="1">
        <f>[1]monthlySaltMass!$J991</f>
        <v>229085.77618866591</v>
      </c>
      <c r="AB88" s="1">
        <f>[1]monthlySaltMass!$L991</f>
        <v>23502.891014593166</v>
      </c>
      <c r="AC88" s="1">
        <f>[1]monthlySaltMass!$M991</f>
        <v>33871.7018983077</v>
      </c>
      <c r="AD88" s="1">
        <f>[1]monthlySaltMass!$N991</f>
        <v>43141.128775151607</v>
      </c>
      <c r="AE88" s="1">
        <f>[1]monthlySaltMass!$P991</f>
        <v>10702.497744936485</v>
      </c>
      <c r="AF88" s="1">
        <f>[1]monthlySaltMass!$Q991</f>
        <v>19136.656049296947</v>
      </c>
      <c r="AG88" s="1">
        <f>[1]monthlySaltMass!$R991</f>
        <v>188327.22227088956</v>
      </c>
      <c r="AH88" s="1">
        <f>[1]monthlySaltMass!$S991</f>
        <v>5825.8942201969148</v>
      </c>
      <c r="AI88" s="2">
        <f>[1]monthlySaltMass!$T991</f>
        <v>8489.7323347238726</v>
      </c>
      <c r="AJ88" s="2">
        <f>[1]monthlySaltMass!$U991</f>
        <v>43855.669830632331</v>
      </c>
      <c r="AK88" s="1">
        <f>[1]monthlySaltMass!$V991</f>
        <v>412326.17001696076</v>
      </c>
      <c r="AL88" s="1">
        <f>[1]monthlySaltMass!$W991</f>
        <v>503028.57101886877</v>
      </c>
      <c r="AM88" s="1">
        <f>[1]monthlySaltMass!$X991</f>
        <v>20428.869318176439</v>
      </c>
      <c r="AN88" s="1">
        <f>[1]monthlySaltMass!$Y991</f>
        <v>833037.70573514083</v>
      </c>
      <c r="AO88" s="1">
        <f>[1]monthlySaltMass!$Z991</f>
        <v>595427.94973457395</v>
      </c>
      <c r="AP88" s="1">
        <f>[1]monthlySaltMass!$AA991</f>
        <v>578406.23141251889</v>
      </c>
      <c r="AQ88" s="2">
        <f>[1]monthlyConc!$C991</f>
        <v>332.7</v>
      </c>
      <c r="AR88" s="2">
        <f>[1]monthlyConc!$D991</f>
        <v>511</v>
      </c>
      <c r="AS88" s="1">
        <f>[1]monthlyConc!$H991</f>
        <v>364</v>
      </c>
      <c r="AT88" s="1">
        <f>[1]monthlyConc!$I991</f>
        <v>310.89999999999998</v>
      </c>
      <c r="AU88" s="1">
        <f>[1]monthlyConc!$J991</f>
        <v>534.6</v>
      </c>
      <c r="AV88" s="2">
        <f>[1]monthlyConc!$L991</f>
        <v>290.39999999999998</v>
      </c>
      <c r="AW88" s="1">
        <f>[1]monthlyConc!$M991</f>
        <v>473.41520229951072</v>
      </c>
      <c r="AX88" s="1">
        <f>[1]monthlyConc!$N991</f>
        <v>306.5</v>
      </c>
      <c r="AY88" s="1">
        <f>[1]monthlyConc!$P991</f>
        <v>709.2</v>
      </c>
      <c r="AZ88" s="1">
        <f>[1]monthlyConc!$Q991</f>
        <v>379.5</v>
      </c>
      <c r="BA88" s="1">
        <f>[1]monthlyConc!$R991</f>
        <v>480.1</v>
      </c>
      <c r="BB88" s="1">
        <f>[1]monthlyConc!$S991</f>
        <v>2473.9</v>
      </c>
      <c r="BC88" s="2">
        <f>[1]monthlyConc!$T991</f>
        <v>153.22746260262335</v>
      </c>
      <c r="BD88" s="2">
        <f>[1]monthlyConc!$U991</f>
        <v>373.5</v>
      </c>
      <c r="BE88" s="1">
        <f>[1]monthlyConc!$V991</f>
        <v>500.2</v>
      </c>
      <c r="BF88" s="1">
        <f>[1]monthlyConc!$W991</f>
        <v>568</v>
      </c>
      <c r="BG88" s="1">
        <f>[1]monthlyConc!$X991</f>
        <v>1989</v>
      </c>
      <c r="BH88" s="1">
        <f>[1]monthlyConc!$Y991</f>
        <v>631.4</v>
      </c>
      <c r="BI88" s="1">
        <f>[1]monthlyConc!$Z991</f>
        <v>666.9</v>
      </c>
      <c r="BJ88" s="1">
        <f>[1]monthlyConc!$AA991</f>
        <v>697.9</v>
      </c>
      <c r="BK88" s="4">
        <v>707703.07381035399</v>
      </c>
      <c r="BL88" s="4">
        <v>854582.08485923801</v>
      </c>
      <c r="BM88" s="4">
        <v>888.11690294523896</v>
      </c>
    </row>
    <row r="89" spans="1:65" x14ac:dyDescent="0.25">
      <c r="A89" s="3">
        <f>[1]monthlyFlow!B992</f>
        <v>39202</v>
      </c>
      <c r="B89" s="1" t="s">
        <v>41</v>
      </c>
      <c r="C89" s="2">
        <f>[1]monthlyFlow!$C992</f>
        <v>103850</v>
      </c>
      <c r="D89" s="2">
        <f>[1]monthlyFlow!$D992</f>
        <v>184693</v>
      </c>
      <c r="E89" s="1">
        <f>[1]monthlyFlow!$H992</f>
        <v>156522</v>
      </c>
      <c r="F89" s="1">
        <f>[1]monthlyFlow!$I992</f>
        <v>49865</v>
      </c>
      <c r="G89" s="1">
        <f>[1]monthlyFlow!$J992</f>
        <v>335947</v>
      </c>
      <c r="H89" s="1">
        <f>[1]monthlyFlow!$L992</f>
        <v>49681</v>
      </c>
      <c r="I89" s="1">
        <f>[1]monthlyFlow!$M992</f>
        <v>51223.550304999997</v>
      </c>
      <c r="J89" s="1">
        <f>[1]monthlyFlow!$N992</f>
        <v>147987</v>
      </c>
      <c r="K89" s="1">
        <f>[1]monthlyFlow!$P992</f>
        <v>7718</v>
      </c>
      <c r="L89" s="1">
        <f>[1]monthlyFlow!$Q992</f>
        <v>48246</v>
      </c>
      <c r="M89" s="1">
        <f>[1]monthlyFlow!$R992</f>
        <v>343867</v>
      </c>
      <c r="N89" s="1">
        <f>[1]monthlyFlow!$S992</f>
        <v>918</v>
      </c>
      <c r="O89" s="2">
        <f>[1]monthlyFlow!$T992</f>
        <v>42082.293030000001</v>
      </c>
      <c r="P89" s="2">
        <f>[1]monthlyFlow!$U992</f>
        <v>83788</v>
      </c>
      <c r="Q89" s="1">
        <f>[1]monthlyFlow!$V992</f>
        <v>604686</v>
      </c>
      <c r="R89" s="1">
        <f>[1]monthlyFlow!$W992</f>
        <v>638504</v>
      </c>
      <c r="S89" s="1">
        <f>[1]monthlyFlow!$X992</f>
        <v>7517</v>
      </c>
      <c r="T89" s="1">
        <f>[1]monthlyFlow!$Y992</f>
        <v>1092909</v>
      </c>
      <c r="U89" s="1">
        <f>[1]monthlyFlow!$Z992</f>
        <v>739019</v>
      </c>
      <c r="V89" s="1">
        <f>[1]monthlyFlow!$AA992</f>
        <v>644643</v>
      </c>
      <c r="W89" s="2">
        <f>[1]monthlySaltMass!$C992</f>
        <v>41442.617085011036</v>
      </c>
      <c r="X89" s="2">
        <f>[1]monthlySaltMass!$D992</f>
        <v>111397.2679637129</v>
      </c>
      <c r="Y89" s="1">
        <f>[1]monthlySaltMass!$H992</f>
        <v>72528.307221982221</v>
      </c>
      <c r="Z89" s="1">
        <f>[1]monthlySaltMass!$I992</f>
        <v>20665.377959389869</v>
      </c>
      <c r="AA89" s="1">
        <f>[1]monthlySaltMass!$J992</f>
        <v>189881.80803916196</v>
      </c>
      <c r="AB89" s="1">
        <f>[1]monthlySaltMass!$L992</f>
        <v>23264.088343166593</v>
      </c>
      <c r="AC89" s="1">
        <f>[1]monthlySaltMass!$M992</f>
        <v>32943.209946184565</v>
      </c>
      <c r="AD89" s="1">
        <f>[1]monthlySaltMass!$N992</f>
        <v>40242.608955942575</v>
      </c>
      <c r="AE89" s="1">
        <f>[1]monthlySaltMass!$P992</f>
        <v>9884.2139590943334</v>
      </c>
      <c r="AF89" s="1">
        <f>[1]monthlySaltMass!$Q992</f>
        <v>23398.983356620993</v>
      </c>
      <c r="AG89" s="1">
        <f>[1]monthlySaltMass!$R992</f>
        <v>172944.75591113622</v>
      </c>
      <c r="AH89" s="1">
        <f>[1]monthlySaltMass!$S992</f>
        <v>4641.9603466914014</v>
      </c>
      <c r="AI89" s="2">
        <f>[1]monthlySaltMass!$T992</f>
        <v>8755.1963597588165</v>
      </c>
      <c r="AJ89" s="2">
        <f>[1]monthlySaltMass!$U992</f>
        <v>39178.388325767046</v>
      </c>
      <c r="AK89" s="1">
        <f>[1]monthlySaltMass!$V992</f>
        <v>415196.66696271329</v>
      </c>
      <c r="AL89" s="1">
        <f>[1]monthlySaltMass!$W992</f>
        <v>498319.728650968</v>
      </c>
      <c r="AM89" s="1">
        <f>[1]monthlySaltMass!$X992</f>
        <v>20133.593556489213</v>
      </c>
      <c r="AN89" s="1">
        <f>[1]monthlySaltMass!$Y992</f>
        <v>941227.54446471366</v>
      </c>
      <c r="AO89" s="1">
        <f>[1]monthlySaltMass!$Z992</f>
        <v>669812.8579480839</v>
      </c>
      <c r="AP89" s="1">
        <f>[1]monthlySaltMass!$AA992</f>
        <v>606976.13453854353</v>
      </c>
      <c r="AQ89" s="2">
        <f>[1]monthlyConc!$C992</f>
        <v>293.5</v>
      </c>
      <c r="AR89" s="2">
        <f>[1]monthlyConc!$D992</f>
        <v>443.6</v>
      </c>
      <c r="AS89" s="1">
        <f>[1]monthlyConc!$H992</f>
        <v>340.8</v>
      </c>
      <c r="AT89" s="1">
        <f>[1]monthlyConc!$I992</f>
        <v>304.8</v>
      </c>
      <c r="AU89" s="1">
        <f>[1]monthlyConc!$J992</f>
        <v>415.7</v>
      </c>
      <c r="AV89" s="2">
        <f>[1]monthlyConc!$L992</f>
        <v>344.4</v>
      </c>
      <c r="AW89" s="1">
        <f>[1]monthlyConc!$M992</f>
        <v>473.00275600621632</v>
      </c>
      <c r="AX89" s="1">
        <f>[1]monthlyConc!$N992</f>
        <v>200</v>
      </c>
      <c r="AY89" s="1">
        <f>[1]monthlyConc!$P992</f>
        <v>941.9</v>
      </c>
      <c r="AZ89" s="1">
        <f>[1]monthlyConc!$Q992</f>
        <v>356.7</v>
      </c>
      <c r="BA89" s="1">
        <f>[1]monthlyConc!$R992</f>
        <v>369.9</v>
      </c>
      <c r="BB89" s="1">
        <f>[1]monthlyConc!$S992</f>
        <v>3719</v>
      </c>
      <c r="BC89" s="2">
        <f>[1]monthlyConc!$T992</f>
        <v>153.01497229167182</v>
      </c>
      <c r="BD89" s="2">
        <f>[1]monthlyConc!$U992</f>
        <v>343.9</v>
      </c>
      <c r="BE89" s="1">
        <f>[1]monthlyConc!$V992</f>
        <v>505</v>
      </c>
      <c r="BF89" s="1">
        <f>[1]monthlyConc!$W992</f>
        <v>574</v>
      </c>
      <c r="BG89" s="1">
        <f>[1]monthlyConc!$X992</f>
        <v>1969.9</v>
      </c>
      <c r="BH89" s="1">
        <f>[1]monthlyConc!$Y992</f>
        <v>633.4</v>
      </c>
      <c r="BI89" s="1">
        <f>[1]monthlyConc!$Z992</f>
        <v>666.6</v>
      </c>
      <c r="BJ89" s="1">
        <f>[1]monthlyConc!$AA992</f>
        <v>692.5</v>
      </c>
      <c r="BK89" s="4">
        <v>777296.101969918</v>
      </c>
      <c r="BL89" s="4">
        <v>597461.11163060099</v>
      </c>
      <c r="BM89" s="4">
        <v>565.31510044909896</v>
      </c>
    </row>
    <row r="90" spans="1:65" x14ac:dyDescent="0.25">
      <c r="A90" s="3">
        <f>[1]monthlyFlow!B993</f>
        <v>39233</v>
      </c>
      <c r="B90" s="1" t="s">
        <v>41</v>
      </c>
      <c r="C90" s="2">
        <f>[1]monthlyFlow!$C993</f>
        <v>254790</v>
      </c>
      <c r="D90" s="2">
        <f>[1]monthlyFlow!$D993</f>
        <v>442780</v>
      </c>
      <c r="E90" s="1">
        <f>[1]monthlyFlow!$H993</f>
        <v>196041</v>
      </c>
      <c r="F90" s="1">
        <f>[1]monthlyFlow!$I993</f>
        <v>77617</v>
      </c>
      <c r="G90" s="1">
        <f>[1]monthlyFlow!$J993</f>
        <v>645378</v>
      </c>
      <c r="H90" s="1">
        <f>[1]monthlyFlow!$L993</f>
        <v>45524</v>
      </c>
      <c r="I90" s="1">
        <f>[1]monthlyFlow!$M993</f>
        <v>138731.58346999998</v>
      </c>
      <c r="J90" s="1">
        <f>[1]monthlyFlow!$N993</f>
        <v>279460</v>
      </c>
      <c r="K90" s="1">
        <f>[1]monthlyFlow!$P993</f>
        <v>5757</v>
      </c>
      <c r="L90" s="1">
        <f>[1]monthlyFlow!$Q993</f>
        <v>84656</v>
      </c>
      <c r="M90" s="1">
        <f>[1]monthlyFlow!$R993</f>
        <v>603928</v>
      </c>
      <c r="N90" s="1">
        <f>[1]monthlyFlow!$S993</f>
        <v>938</v>
      </c>
      <c r="O90" s="2">
        <f>[1]monthlyFlow!$T993</f>
        <v>214357.30120500005</v>
      </c>
      <c r="P90" s="2">
        <f>[1]monthlyFlow!$U993</f>
        <v>305169</v>
      </c>
      <c r="Q90" s="1">
        <f>[1]monthlyFlow!$V993</f>
        <v>606249</v>
      </c>
      <c r="R90" s="1">
        <f>[1]monthlyFlow!$W993</f>
        <v>643094</v>
      </c>
      <c r="S90" s="1">
        <f>[1]monthlyFlow!$X993</f>
        <v>4532</v>
      </c>
      <c r="T90" s="1">
        <f>[1]monthlyFlow!$Y993</f>
        <v>1025430</v>
      </c>
      <c r="U90" s="1">
        <f>[1]monthlyFlow!$Z993</f>
        <v>719835</v>
      </c>
      <c r="V90" s="1">
        <f>[1]monthlyFlow!$AA993</f>
        <v>593105</v>
      </c>
      <c r="W90" s="2">
        <f>[1]monthlySaltMass!$C993</f>
        <v>60694.459366261341</v>
      </c>
      <c r="X90" s="2">
        <f>[1]monthlySaltMass!$D993</f>
        <v>154662.37213043365</v>
      </c>
      <c r="Y90" s="1">
        <f>[1]monthlySaltMass!$H993</f>
        <v>99529.950816313096</v>
      </c>
      <c r="Z90" s="1">
        <f>[1]monthlySaltMass!$I993</f>
        <v>26277.785692459987</v>
      </c>
      <c r="AA90" s="1">
        <f>[1]monthlySaltMass!$J993</f>
        <v>257897.01151065988</v>
      </c>
      <c r="AB90" s="1">
        <f>[1]monthlySaltMass!$L993</f>
        <v>23669.597069816606</v>
      </c>
      <c r="AC90" s="1">
        <f>[1]monthlySaltMass!$M993</f>
        <v>82495.659262462243</v>
      </c>
      <c r="AD90" s="1">
        <f>[1]monthlySaltMass!$N993</f>
        <v>37009.326197092283</v>
      </c>
      <c r="AE90" s="1">
        <f>[1]monthlySaltMass!$P993</f>
        <v>8376.3180689010715</v>
      </c>
      <c r="AF90" s="1">
        <f>[1]monthlySaltMass!$Q993</f>
        <v>35923.949691795598</v>
      </c>
      <c r="AG90" s="1">
        <f>[1]monthlySaltMass!$R993</f>
        <v>215221.05351547131</v>
      </c>
      <c r="AH90" s="1">
        <f>[1]monthlySaltMass!$S993</f>
        <v>4210.7539131729718</v>
      </c>
      <c r="AI90" s="2">
        <f>[1]monthlySaltMass!$T993</f>
        <v>43949.322988692191</v>
      </c>
      <c r="AJ90" s="2">
        <f>[1]monthlySaltMass!$U993</f>
        <v>76305.301110987581</v>
      </c>
      <c r="AK90" s="1">
        <f>[1]monthlySaltMass!$V993</f>
        <v>406460.74089449714</v>
      </c>
      <c r="AL90" s="1">
        <f>[1]monthlySaltMass!$W993</f>
        <v>491409.26447995665</v>
      </c>
      <c r="AM90" s="1">
        <f>[1]monthlySaltMass!$X993</f>
        <v>13412.849300819047</v>
      </c>
      <c r="AN90" s="1">
        <f>[1]monthlySaltMass!$Y993</f>
        <v>880882.95652216498</v>
      </c>
      <c r="AO90" s="1">
        <f>[1]monthlySaltMass!$Z993</f>
        <v>640093.28945251286</v>
      </c>
      <c r="AP90" s="1">
        <f>[1]monthlySaltMass!$AA993</f>
        <v>565304.1450247264</v>
      </c>
      <c r="AQ90" s="2">
        <f>[1]monthlyConc!$C993</f>
        <v>175.2</v>
      </c>
      <c r="AR90" s="2">
        <f>[1]monthlyConc!$D993</f>
        <v>256.89999999999998</v>
      </c>
      <c r="AS90" s="1">
        <f>[1]monthlyConc!$H993</f>
        <v>373.4</v>
      </c>
      <c r="AT90" s="1">
        <f>[1]monthlyConc!$I993</f>
        <v>249</v>
      </c>
      <c r="AU90" s="1">
        <f>[1]monthlyConc!$J993</f>
        <v>293.89999999999998</v>
      </c>
      <c r="AV90" s="2">
        <f>[1]monthlyConc!$L993</f>
        <v>382.4</v>
      </c>
      <c r="AW90" s="1">
        <f>[1]monthlyConc!$M993</f>
        <v>437.3440149316832</v>
      </c>
      <c r="AX90" s="1">
        <f>[1]monthlyConc!$N993</f>
        <v>97.4</v>
      </c>
      <c r="AY90" s="1">
        <f>[1]monthlyConc!$P993</f>
        <v>1070.0999999999999</v>
      </c>
      <c r="AZ90" s="1">
        <f>[1]monthlyConc!$Q993</f>
        <v>312.10000000000002</v>
      </c>
      <c r="BA90" s="1">
        <f>[1]monthlyConc!$R993</f>
        <v>262.10000000000002</v>
      </c>
      <c r="BB90" s="1">
        <f>[1]monthlyConc!$S993</f>
        <v>3301.6</v>
      </c>
      <c r="BC90" s="2">
        <f>[1]monthlyConc!$T993</f>
        <v>150.79305579205803</v>
      </c>
      <c r="BD90" s="2">
        <f>[1]monthlyConc!$U993</f>
        <v>183.9</v>
      </c>
      <c r="BE90" s="1">
        <f>[1]monthlyConc!$V993</f>
        <v>493.1</v>
      </c>
      <c r="BF90" s="1">
        <f>[1]monthlyConc!$W993</f>
        <v>562</v>
      </c>
      <c r="BG90" s="1">
        <f>[1]monthlyConc!$X993</f>
        <v>2176.6999999999998</v>
      </c>
      <c r="BH90" s="1">
        <f>[1]monthlyConc!$Y993</f>
        <v>631.79999999999995</v>
      </c>
      <c r="BI90" s="1">
        <f>[1]monthlyConc!$Z993</f>
        <v>654</v>
      </c>
      <c r="BJ90" s="1">
        <f>[1]monthlyConc!$AA993</f>
        <v>701</v>
      </c>
      <c r="BK90" s="4">
        <v>1565863.7163210399</v>
      </c>
      <c r="BL90" s="4">
        <v>833124.51074862003</v>
      </c>
      <c r="BM90" s="4">
        <v>391.312196525216</v>
      </c>
    </row>
    <row r="91" spans="1:65" x14ac:dyDescent="0.25">
      <c r="A91" s="3">
        <f>[1]monthlyFlow!B994</f>
        <v>39263</v>
      </c>
      <c r="B91" s="1" t="s">
        <v>41</v>
      </c>
      <c r="C91" s="2">
        <f>[1]monthlyFlow!$C994</f>
        <v>250230</v>
      </c>
      <c r="D91" s="2">
        <f>[1]monthlyFlow!$D994</f>
        <v>443959</v>
      </c>
      <c r="E91" s="1">
        <f>[1]monthlyFlow!$H994</f>
        <v>115099</v>
      </c>
      <c r="F91" s="1">
        <f>[1]monthlyFlow!$I994</f>
        <v>55682</v>
      </c>
      <c r="G91" s="1">
        <f>[1]monthlyFlow!$J994</f>
        <v>545911</v>
      </c>
      <c r="H91" s="1">
        <f>[1]monthlyFlow!$L994</f>
        <v>41955</v>
      </c>
      <c r="I91" s="1">
        <f>[1]monthlyFlow!$M994</f>
        <v>70409.529269999999</v>
      </c>
      <c r="J91" s="1">
        <f>[1]monthlyFlow!$N994</f>
        <v>120883</v>
      </c>
      <c r="K91" s="1">
        <f>[1]monthlyFlow!$P994</f>
        <v>3014</v>
      </c>
      <c r="L91" s="1">
        <f>[1]monthlyFlow!$Q994</f>
        <v>45729</v>
      </c>
      <c r="M91" s="1">
        <f>[1]monthlyFlow!$R994</f>
        <v>288317</v>
      </c>
      <c r="N91" s="1">
        <f>[1]monthlyFlow!$S994</f>
        <v>817</v>
      </c>
      <c r="O91" s="2">
        <f>[1]monthlyFlow!$T994</f>
        <v>72370.417369999981</v>
      </c>
      <c r="P91" s="2">
        <f>[1]monthlyFlow!$U994</f>
        <v>170760</v>
      </c>
      <c r="Q91" s="1">
        <f>[1]monthlyFlow!$V994</f>
        <v>811041</v>
      </c>
      <c r="R91" s="1">
        <f>[1]monthlyFlow!$W994</f>
        <v>842801</v>
      </c>
      <c r="S91" s="1">
        <f>[1]monthlyFlow!$X994</f>
        <v>3616</v>
      </c>
      <c r="T91" s="1">
        <f>[1]monthlyFlow!$Y994</f>
        <v>957812</v>
      </c>
      <c r="U91" s="1">
        <f>[1]monthlyFlow!$Z994</f>
        <v>734556</v>
      </c>
      <c r="V91" s="1">
        <f>[1]monthlyFlow!$AA994</f>
        <v>555740</v>
      </c>
      <c r="W91" s="2">
        <f>[1]monthlySaltMass!$C994</f>
        <v>54708.900534456341</v>
      </c>
      <c r="X91" s="2">
        <f>[1]monthlySaltMass!$D994</f>
        <v>143424.01220520661</v>
      </c>
      <c r="Y91" s="1">
        <f>[1]monthlySaltMass!$H994</f>
        <v>86323.367626824358</v>
      </c>
      <c r="Z91" s="1">
        <f>[1]monthlySaltMass!$I994</f>
        <v>20638.267830410608</v>
      </c>
      <c r="AA91" s="1">
        <f>[1]monthlySaltMass!$J994</f>
        <v>251922.08962596455</v>
      </c>
      <c r="AB91" s="1">
        <f>[1]monthlySaltMass!$L994</f>
        <v>18910.361226813442</v>
      </c>
      <c r="AC91" s="1">
        <f>[1]monthlySaltMass!$M994</f>
        <v>42962.470289290177</v>
      </c>
      <c r="AD91" s="1">
        <f>[1]monthlySaltMass!$N994</f>
        <v>15400.590993197611</v>
      </c>
      <c r="AE91" s="1">
        <f>[1]monthlySaltMass!$P994</f>
        <v>4194.340284719312</v>
      </c>
      <c r="AF91" s="1">
        <f>[1]monthlySaltMass!$Q994</f>
        <v>22240.431611266216</v>
      </c>
      <c r="AG91" s="1">
        <f>[1]monthlySaltMass!$R994</f>
        <v>104119.21563565353</v>
      </c>
      <c r="AH91" s="1">
        <f>[1]monthlySaltMass!$S994</f>
        <v>2036.6286564116144</v>
      </c>
      <c r="AI91" s="2">
        <f>[1]monthlySaltMass!$T994</f>
        <v>14930.693351845926</v>
      </c>
      <c r="AJ91" s="2">
        <f>[1]monthlySaltMass!$U994</f>
        <v>40932.759624404302</v>
      </c>
      <c r="AK91" s="1">
        <f>[1]monthlySaltMass!$V994</f>
        <v>535383.0411073229</v>
      </c>
      <c r="AL91" s="1">
        <f>[1]monthlySaltMass!$W994</f>
        <v>615363.72941385861</v>
      </c>
      <c r="AM91" s="1">
        <f>[1]monthlySaltMass!$X994</f>
        <v>11110.92486089985</v>
      </c>
      <c r="AN91" s="1">
        <f>[1]monthlySaltMass!$Y994</f>
        <v>816024.5620172444</v>
      </c>
      <c r="AO91" s="1">
        <f>[1]monthlySaltMass!$Z994</f>
        <v>655181.03316312679</v>
      </c>
      <c r="AP91" s="1">
        <f>[1]monthlySaltMass!$AA994</f>
        <v>529992.81860313786</v>
      </c>
      <c r="AQ91" s="2">
        <f>[1]monthlyConc!$C994</f>
        <v>160.80000000000001</v>
      </c>
      <c r="AR91" s="2">
        <f>[1]monthlyConc!$D994</f>
        <v>237.6</v>
      </c>
      <c r="AS91" s="1">
        <f>[1]monthlyConc!$H994</f>
        <v>551.6</v>
      </c>
      <c r="AT91" s="1">
        <f>[1]monthlyConc!$I994</f>
        <v>272.60000000000002</v>
      </c>
      <c r="AU91" s="1">
        <f>[1]monthlyConc!$J994</f>
        <v>339.4</v>
      </c>
      <c r="AV91" s="2">
        <f>[1]monthlyConc!$L994</f>
        <v>331.5</v>
      </c>
      <c r="AW91" s="1">
        <f>[1]monthlyConc!$M994</f>
        <v>448.77146777471881</v>
      </c>
      <c r="AX91" s="1">
        <f>[1]monthlyConc!$N994</f>
        <v>93.7</v>
      </c>
      <c r="AY91" s="1">
        <f>[1]monthlyConc!$P994</f>
        <v>1023.5</v>
      </c>
      <c r="AZ91" s="1">
        <f>[1]monthlyConc!$Q994</f>
        <v>357.7</v>
      </c>
      <c r="BA91" s="1">
        <f>[1]monthlyConc!$R994</f>
        <v>265.60000000000002</v>
      </c>
      <c r="BB91" s="1">
        <f>[1]monthlyConc!$S994</f>
        <v>1833.4</v>
      </c>
      <c r="BC91" s="2">
        <f>[1]monthlyConc!$T994</f>
        <v>151.73519670797759</v>
      </c>
      <c r="BD91" s="2">
        <f>[1]monthlyConc!$U994</f>
        <v>176.3</v>
      </c>
      <c r="BE91" s="1">
        <f>[1]monthlyConc!$V994</f>
        <v>485.5</v>
      </c>
      <c r="BF91" s="1">
        <f>[1]monthlyConc!$W994</f>
        <v>537</v>
      </c>
      <c r="BG91" s="1">
        <f>[1]monthlyConc!$X994</f>
        <v>2259.9</v>
      </c>
      <c r="BH91" s="1">
        <f>[1]monthlyConc!$Y994</f>
        <v>626.6</v>
      </c>
      <c r="BI91" s="1">
        <f>[1]monthlyConc!$Z994</f>
        <v>656</v>
      </c>
      <c r="BJ91" s="1">
        <f>[1]monthlyConc!$AA994</f>
        <v>701.4</v>
      </c>
      <c r="BK91" s="4">
        <v>1052863.80230352</v>
      </c>
      <c r="BL91" s="4">
        <v>531410.236406588</v>
      </c>
      <c r="BM91" s="4">
        <v>371.21469035682401</v>
      </c>
    </row>
    <row r="92" spans="1:65" x14ac:dyDescent="0.25">
      <c r="A92" s="3">
        <f>[1]monthlyFlow!B995</f>
        <v>39294</v>
      </c>
      <c r="B92" s="1" t="s">
        <v>41</v>
      </c>
      <c r="C92" s="2">
        <f>[1]monthlyFlow!$C995</f>
        <v>120577</v>
      </c>
      <c r="D92" s="2">
        <f>[1]monthlyFlow!$D995</f>
        <v>203906</v>
      </c>
      <c r="E92" s="1">
        <f>[1]monthlyFlow!$H995</f>
        <v>83184</v>
      </c>
      <c r="F92" s="1">
        <f>[1]monthlyFlow!$I995</f>
        <v>18538</v>
      </c>
      <c r="G92" s="1">
        <f>[1]monthlyFlow!$J995</f>
        <v>242091</v>
      </c>
      <c r="H92" s="1">
        <f>[1]monthlyFlow!$L995</f>
        <v>43528</v>
      </c>
      <c r="I92" s="1">
        <f>[1]monthlyFlow!$M995</f>
        <v>57172.027135000011</v>
      </c>
      <c r="J92" s="1">
        <f>[1]monthlyFlow!$N995</f>
        <v>17460</v>
      </c>
      <c r="K92" s="1">
        <f>[1]monthlyFlow!$P995</f>
        <v>2662</v>
      </c>
      <c r="L92" s="1">
        <f>[1]monthlyFlow!$Q995</f>
        <v>20636</v>
      </c>
      <c r="M92" s="1">
        <f>[1]monthlyFlow!$R995</f>
        <v>98142</v>
      </c>
      <c r="N92" s="1">
        <f>[1]monthlyFlow!$S995</f>
        <v>20</v>
      </c>
      <c r="O92" s="2">
        <f>[1]monthlyFlow!$T995</f>
        <v>45315.239349999982</v>
      </c>
      <c r="P92" s="2">
        <f>[1]monthlyFlow!$U995</f>
        <v>68340</v>
      </c>
      <c r="Q92" s="1">
        <f>[1]monthlyFlow!$V995</f>
        <v>818477</v>
      </c>
      <c r="R92" s="1">
        <f>[1]monthlyFlow!$W995</f>
        <v>864259</v>
      </c>
      <c r="S92" s="1">
        <f>[1]monthlyFlow!$X995</f>
        <v>6171</v>
      </c>
      <c r="T92" s="1">
        <f>[1]monthlyFlow!$Y995</f>
        <v>949601</v>
      </c>
      <c r="U92" s="1">
        <f>[1]monthlyFlow!$Z995</f>
        <v>766218</v>
      </c>
      <c r="V92" s="1">
        <f>[1]monthlyFlow!$AA995</f>
        <v>593596</v>
      </c>
      <c r="W92" s="2">
        <f>[1]monthlySaltMass!$C995</f>
        <v>46920.936359109</v>
      </c>
      <c r="X92" s="2">
        <f>[1]monthlySaltMass!$D995</f>
        <v>117939.71051582703</v>
      </c>
      <c r="Y92" s="1">
        <f>[1]monthlySaltMass!$H995</f>
        <v>74161.336940054272</v>
      </c>
      <c r="Z92" s="1">
        <f>[1]monthlySaltMass!$I995</f>
        <v>12998.480168000851</v>
      </c>
      <c r="AA92" s="1">
        <f>[1]monthlySaltMass!$J995</f>
        <v>198485.38003966954</v>
      </c>
      <c r="AB92" s="1">
        <f>[1]monthlySaltMass!$L995</f>
        <v>18163.442692278946</v>
      </c>
      <c r="AC92" s="1">
        <f>[1]monthlySaltMass!$M995</f>
        <v>36293.735449344145</v>
      </c>
      <c r="AD92" s="1">
        <f>[1]monthlySaltMass!$N995</f>
        <v>5054.2005128739092</v>
      </c>
      <c r="AE92" s="1">
        <f>[1]monthlySaltMass!$P995</f>
        <v>3390.6854283871448</v>
      </c>
      <c r="AF92" s="1">
        <f>[1]monthlySaltMass!$Q995</f>
        <v>12443.762397270622</v>
      </c>
      <c r="AG92" s="1">
        <f>[1]monthlySaltMass!$R995</f>
        <v>53843.218212078958</v>
      </c>
      <c r="AH92" s="1">
        <f>[1]monthlySaltMass!$S995</f>
        <v>89.680917969688565</v>
      </c>
      <c r="AI92" s="2">
        <f>[1]monthlySaltMass!$T995</f>
        <v>9417.7726885524589</v>
      </c>
      <c r="AJ92" s="2">
        <f>[1]monthlySaltMass!$U995</f>
        <v>31035.161374999308</v>
      </c>
      <c r="AK92" s="1">
        <f>[1]monthlySaltMass!$V995</f>
        <v>531277.54595324979</v>
      </c>
      <c r="AL92" s="1">
        <f>[1]monthlySaltMass!$W995</f>
        <v>619280.05450193747</v>
      </c>
      <c r="AM92" s="1">
        <f>[1]monthlySaltMass!$X995</f>
        <v>16729.828403206153</v>
      </c>
      <c r="AN92" s="1">
        <f>[1]monthlySaltMass!$Y995</f>
        <v>808254.37331284792</v>
      </c>
      <c r="AO92" s="1">
        <f>[1]monthlySaltMass!$Z995</f>
        <v>678941.94139168214</v>
      </c>
      <c r="AP92" s="1">
        <f>[1]monthlySaltMass!$AA995</f>
        <v>562705.17712001433</v>
      </c>
      <c r="AQ92" s="2">
        <f>[1]monthlyConc!$C995</f>
        <v>286.2</v>
      </c>
      <c r="AR92" s="2">
        <f>[1]monthlyConc!$D995</f>
        <v>425.4</v>
      </c>
      <c r="AS92" s="1">
        <f>[1]monthlyConc!$H995</f>
        <v>655.7</v>
      </c>
      <c r="AT92" s="1">
        <f>[1]monthlyConc!$I995</f>
        <v>515.70000000000005</v>
      </c>
      <c r="AU92" s="1">
        <f>[1]monthlyConc!$J995</f>
        <v>603</v>
      </c>
      <c r="AV92" s="2">
        <f>[1]monthlyConc!$L995</f>
        <v>306.89999999999998</v>
      </c>
      <c r="AW92" s="1">
        <f>[1]monthlyConc!$M995</f>
        <v>466.89100974862168</v>
      </c>
      <c r="AX92" s="1">
        <f>[1]monthlyConc!$N995</f>
        <v>212.9</v>
      </c>
      <c r="AY92" s="1">
        <f>[1]monthlyConc!$P995</f>
        <v>936.8</v>
      </c>
      <c r="AZ92" s="1">
        <f>[1]monthlyConc!$Q995</f>
        <v>443.5</v>
      </c>
      <c r="BA92" s="1">
        <f>[1]monthlyConc!$R995</f>
        <v>403.5</v>
      </c>
      <c r="BB92" s="1">
        <f>[1]monthlyConc!$S995</f>
        <v>3297.9</v>
      </c>
      <c r="BC92" s="2">
        <f>[1]monthlyConc!$T995</f>
        <v>152.85208213244752</v>
      </c>
      <c r="BD92" s="2">
        <f>[1]monthlyConc!$U995</f>
        <v>334</v>
      </c>
      <c r="BE92" s="1">
        <f>[1]monthlyConc!$V995</f>
        <v>477.4</v>
      </c>
      <c r="BF92" s="1">
        <f>[1]monthlyConc!$W995</f>
        <v>527</v>
      </c>
      <c r="BG92" s="1">
        <f>[1]monthlyConc!$X995</f>
        <v>1993.9</v>
      </c>
      <c r="BH92" s="1">
        <f>[1]monthlyConc!$Y995</f>
        <v>626</v>
      </c>
      <c r="BI92" s="1">
        <f>[1]monthlyConc!$Z995</f>
        <v>651.70000000000005</v>
      </c>
      <c r="BJ92" s="1">
        <f>[1]monthlyConc!$AA995</f>
        <v>697.2</v>
      </c>
      <c r="BK92" s="4">
        <v>443421.51662497403</v>
      </c>
      <c r="BL92" s="4">
        <v>105689.743616644</v>
      </c>
      <c r="BM92" s="4">
        <v>175.300645329026</v>
      </c>
    </row>
    <row r="93" spans="1:65" x14ac:dyDescent="0.25">
      <c r="A93" s="3">
        <f>[1]monthlyFlow!B996</f>
        <v>39325</v>
      </c>
      <c r="B93" s="1" t="s">
        <v>41</v>
      </c>
      <c r="C93" s="2">
        <f>[1]monthlyFlow!$C996</f>
        <v>88920</v>
      </c>
      <c r="D93" s="2">
        <f>[1]monthlyFlow!$D996</f>
        <v>155916</v>
      </c>
      <c r="E93" s="1">
        <f>[1]monthlyFlow!$H996</f>
        <v>109297</v>
      </c>
      <c r="F93" s="1">
        <f>[1]monthlyFlow!$I996</f>
        <v>17311</v>
      </c>
      <c r="G93" s="1">
        <f>[1]monthlyFlow!$J996</f>
        <v>230618</v>
      </c>
      <c r="H93" s="1">
        <f>[1]monthlyFlow!$L996</f>
        <v>44610</v>
      </c>
      <c r="I93" s="1">
        <f>[1]monthlyFlow!$M996</f>
        <v>53583.498770000006</v>
      </c>
      <c r="J93" s="1">
        <f>[1]monthlyFlow!$N996</f>
        <v>10622</v>
      </c>
      <c r="K93" s="1">
        <f>[1]monthlyFlow!$P996</f>
        <v>3125</v>
      </c>
      <c r="L93" s="1">
        <f>[1]monthlyFlow!$Q996</f>
        <v>16936</v>
      </c>
      <c r="M93" s="1">
        <f>[1]monthlyFlow!$R996</f>
        <v>81579</v>
      </c>
      <c r="N93" s="1">
        <f>[1]monthlyFlow!$S996</f>
        <v>804</v>
      </c>
      <c r="O93" s="2">
        <f>[1]monthlyFlow!$T996</f>
        <v>48504.07263000001</v>
      </c>
      <c r="P93" s="2">
        <f>[1]monthlyFlow!$U996</f>
        <v>109424</v>
      </c>
      <c r="Q93" s="1">
        <f>[1]monthlyFlow!$V996</f>
        <v>817983</v>
      </c>
      <c r="R93" s="1">
        <f>[1]monthlyFlow!$W996</f>
        <v>909911</v>
      </c>
      <c r="S93" s="1">
        <f>[1]monthlyFlow!$X996</f>
        <v>10921</v>
      </c>
      <c r="T93" s="1">
        <f>[1]monthlyFlow!$Y996</f>
        <v>803437</v>
      </c>
      <c r="U93" s="1">
        <f>[1]monthlyFlow!$Z996</f>
        <v>621822</v>
      </c>
      <c r="V93" s="1">
        <f>[1]monthlyFlow!$AA996</f>
        <v>493060</v>
      </c>
      <c r="W93" s="2">
        <f>[1]monthlySaltMass!$C996</f>
        <v>37479.493617424108</v>
      </c>
      <c r="X93" s="2">
        <f>[1]monthlySaltMass!$D996</f>
        <v>104809.75680048627</v>
      </c>
      <c r="Y93" s="1">
        <f>[1]monthlySaltMass!$H996</f>
        <v>93815.932038851301</v>
      </c>
      <c r="Z93" s="1">
        <f>[1]monthlySaltMass!$I996</f>
        <v>11587.361569940647</v>
      </c>
      <c r="AA93" s="1">
        <f>[1]monthlySaltMass!$J996</f>
        <v>236709.23044297675</v>
      </c>
      <c r="AB93" s="1">
        <f>[1]monthlySaltMass!$L996</f>
        <v>18511.828543794636</v>
      </c>
      <c r="AC93" s="1">
        <f>[1]monthlySaltMass!$M996</f>
        <v>34359.843433561538</v>
      </c>
      <c r="AD93" s="1">
        <f>[1]monthlySaltMass!$N996</f>
        <v>3714.580957357121</v>
      </c>
      <c r="AE93" s="1">
        <f>[1]monthlySaltMass!$P996</f>
        <v>4446.9609802391315</v>
      </c>
      <c r="AF93" s="1">
        <f>[1]monthlySaltMass!$Q996</f>
        <v>10652.438611956806</v>
      </c>
      <c r="AG93" s="1">
        <f>[1]monthlySaltMass!$R996</f>
        <v>55371.402101928077</v>
      </c>
      <c r="AH93" s="1">
        <f>[1]monthlySaltMass!$S996</f>
        <v>1971.0989600303365</v>
      </c>
      <c r="AI93" s="2">
        <f>[1]monthlySaltMass!$T996</f>
        <v>10068.48361008374</v>
      </c>
      <c r="AJ93" s="2">
        <f>[1]monthlySaltMass!$U996</f>
        <v>56551.355958103166</v>
      </c>
      <c r="AK93" s="1">
        <f>[1]monthlySaltMass!$V996</f>
        <v>526285.71309511212</v>
      </c>
      <c r="AL93" s="1">
        <f>[1]monthlySaltMass!$W996</f>
        <v>644568.68922835297</v>
      </c>
      <c r="AM93" s="1">
        <f>[1]monthlySaltMass!$X996</f>
        <v>26723.607866718208</v>
      </c>
      <c r="AN93" s="1">
        <f>[1]monthlySaltMass!$Y996</f>
        <v>676527.53101853118</v>
      </c>
      <c r="AO93" s="1">
        <f>[1]monthlySaltMass!$Z996</f>
        <v>548203.3133887928</v>
      </c>
      <c r="AP93" s="1">
        <f>[1]monthlySaltMass!$AA996</f>
        <v>477322.96720434009</v>
      </c>
      <c r="AQ93" s="2">
        <f>[1]monthlyConc!$C996</f>
        <v>310</v>
      </c>
      <c r="AR93" s="2">
        <f>[1]monthlyConc!$D996</f>
        <v>494.4</v>
      </c>
      <c r="AS93" s="1">
        <f>[1]monthlyConc!$H996</f>
        <v>631.29999999999995</v>
      </c>
      <c r="AT93" s="1">
        <f>[1]monthlyConc!$I996</f>
        <v>492.3</v>
      </c>
      <c r="AU93" s="1">
        <f>[1]monthlyConc!$J996</f>
        <v>754.9</v>
      </c>
      <c r="AV93" s="2">
        <f>[1]monthlyConc!$L996</f>
        <v>305.2</v>
      </c>
      <c r="AW93" s="1">
        <f>[1]monthlyConc!$M996</f>
        <v>471.61492633920375</v>
      </c>
      <c r="AX93" s="1">
        <f>[1]monthlyConc!$N996</f>
        <v>257.2</v>
      </c>
      <c r="AY93" s="1">
        <f>[1]monthlyConc!$P996</f>
        <v>1046.5999999999999</v>
      </c>
      <c r="AZ93" s="1">
        <f>[1]monthlyConc!$Q996</f>
        <v>462.6</v>
      </c>
      <c r="BA93" s="1">
        <f>[1]monthlyConc!$R996</f>
        <v>499.2</v>
      </c>
      <c r="BB93" s="1">
        <f>[1]monthlyConc!$S996</f>
        <v>1803.1</v>
      </c>
      <c r="BC93" s="2">
        <f>[1]monthlyConc!$T996</f>
        <v>152.66985574095915</v>
      </c>
      <c r="BD93" s="2">
        <f>[1]monthlyConc!$U996</f>
        <v>380.1</v>
      </c>
      <c r="BE93" s="1">
        <f>[1]monthlyConc!$V996</f>
        <v>473.2</v>
      </c>
      <c r="BF93" s="1">
        <f>[1]monthlyConc!$W996</f>
        <v>521</v>
      </c>
      <c r="BG93" s="1">
        <f>[1]monthlyConc!$X996</f>
        <v>1799.7</v>
      </c>
      <c r="BH93" s="1">
        <f>[1]monthlyConc!$Y996</f>
        <v>619.29999999999995</v>
      </c>
      <c r="BI93" s="1">
        <f>[1]monthlyConc!$Z996</f>
        <v>648.4</v>
      </c>
      <c r="BJ93" s="1">
        <f>[1]monthlyConc!$AA996</f>
        <v>712</v>
      </c>
      <c r="BK93" s="4">
        <v>490195.68331544503</v>
      </c>
      <c r="BL93" s="4">
        <v>206543.58923034201</v>
      </c>
      <c r="BM93" s="4">
        <v>309.89150468615099</v>
      </c>
    </row>
    <row r="94" spans="1:65" x14ac:dyDescent="0.25">
      <c r="A94" s="3">
        <f>[1]monthlyFlow!B997</f>
        <v>39355</v>
      </c>
      <c r="B94" s="1" t="s">
        <v>41</v>
      </c>
      <c r="C94" s="2">
        <f>[1]monthlyFlow!$C997</f>
        <v>92090</v>
      </c>
      <c r="D94" s="2">
        <f>[1]monthlyFlow!$D997</f>
        <v>158607</v>
      </c>
      <c r="E94" s="1">
        <f>[1]monthlyFlow!$H997</f>
        <v>132263</v>
      </c>
      <c r="F94" s="1">
        <f>[1]monthlyFlow!$I997</f>
        <v>18491</v>
      </c>
      <c r="G94" s="1">
        <f>[1]monthlyFlow!$J997</f>
        <v>271030</v>
      </c>
      <c r="H94" s="1">
        <f>[1]monthlyFlow!$L997</f>
        <v>38181</v>
      </c>
      <c r="I94" s="1">
        <f>[1]monthlyFlow!$M997</f>
        <v>52995.430690000008</v>
      </c>
      <c r="J94" s="1">
        <f>[1]monthlyFlow!$N997</f>
        <v>14188</v>
      </c>
      <c r="K94" s="1">
        <f>[1]monthlyFlow!$P997</f>
        <v>3104</v>
      </c>
      <c r="L94" s="1">
        <f>[1]monthlyFlow!$Q997</f>
        <v>18786</v>
      </c>
      <c r="M94" s="1">
        <f>[1]monthlyFlow!$R997</f>
        <v>91964</v>
      </c>
      <c r="N94" s="1">
        <f>[1]monthlyFlow!$S997</f>
        <v>1826</v>
      </c>
      <c r="O94" s="2">
        <f>[1]monthlyFlow!$T997</f>
        <v>56697.296245000012</v>
      </c>
      <c r="P94" s="2">
        <f>[1]monthlyFlow!$U997</f>
        <v>85804</v>
      </c>
      <c r="Q94" s="1">
        <f>[1]monthlyFlow!$V997</f>
        <v>616984</v>
      </c>
      <c r="R94" s="1">
        <f>[1]monthlyFlow!$W997</f>
        <v>650902</v>
      </c>
      <c r="S94" s="1">
        <f>[1]monthlyFlow!$X997</f>
        <v>11239</v>
      </c>
      <c r="T94" s="1">
        <f>[1]monthlyFlow!$Y997</f>
        <v>655725</v>
      </c>
      <c r="U94" s="1">
        <f>[1]monthlyFlow!$Z997</f>
        <v>547279</v>
      </c>
      <c r="V94" s="1">
        <f>[1]monthlyFlow!$AA997</f>
        <v>440276</v>
      </c>
      <c r="W94" s="2">
        <f>[1]monthlySaltMass!$C997</f>
        <v>37288.055218923604</v>
      </c>
      <c r="X94" s="2">
        <f>[1]monthlySaltMass!$D997</f>
        <v>113498.0205567634</v>
      </c>
      <c r="Y94" s="1">
        <f>[1]monthlySaltMass!$H997</f>
        <v>104303.51143131164</v>
      </c>
      <c r="Z94" s="1">
        <f>[1]monthlySaltMass!$I997</f>
        <v>14700.29530515769</v>
      </c>
      <c r="AA94" s="1">
        <f>[1]monthlySaltMass!$J997</f>
        <v>280473.38353321544</v>
      </c>
      <c r="AB94" s="1">
        <f>[1]monthlySaltMass!$L997</f>
        <v>16768.043340720145</v>
      </c>
      <c r="AC94" s="1">
        <f>[1]monthlySaltMass!$M997</f>
        <v>34076.374914915963</v>
      </c>
      <c r="AD94" s="1">
        <f>[1]monthlySaltMass!$N997</f>
        <v>4946.2010729414251</v>
      </c>
      <c r="AE94" s="1">
        <f>[1]monthlySaltMass!$P997</f>
        <v>4354.6153868239016</v>
      </c>
      <c r="AF94" s="1">
        <f>[1]monthlySaltMass!$Q997</f>
        <v>11392.046352837289</v>
      </c>
      <c r="AG94" s="1">
        <f>[1]monthlySaltMass!$R997</f>
        <v>65908.804725138354</v>
      </c>
      <c r="AH94" s="1">
        <f>[1]monthlySaltMass!$S997</f>
        <v>4105.7269773016387</v>
      </c>
      <c r="AI94" s="2">
        <f>[1]monthlySaltMass!$T997</f>
        <v>11737.73876767014</v>
      </c>
      <c r="AJ94" s="2">
        <f>[1]monthlySaltMass!$U997</f>
        <v>41404.362309253062</v>
      </c>
      <c r="AK94" s="1">
        <f>[1]monthlySaltMass!$V997</f>
        <v>388323.47845491552</v>
      </c>
      <c r="AL94" s="1">
        <f>[1]monthlySaltMass!$W997</f>
        <v>472595.33423808368</v>
      </c>
      <c r="AM94" s="1">
        <f>[1]monthlySaltMass!$X997</f>
        <v>27590.383089454364</v>
      </c>
      <c r="AN94" s="1">
        <f>[1]monthlySaltMass!$Y997</f>
        <v>558032.20045693289</v>
      </c>
      <c r="AO94" s="1">
        <f>[1]monthlySaltMass!$Z997</f>
        <v>480550.89586635935</v>
      </c>
      <c r="AP94" s="1">
        <f>[1]monthlySaltMass!$AA997</f>
        <v>431132.43391225144</v>
      </c>
      <c r="AQ94" s="2">
        <f>[1]monthlyConc!$C997</f>
        <v>297.8</v>
      </c>
      <c r="AR94" s="2">
        <f>[1]monthlyConc!$D997</f>
        <v>526.29999999999995</v>
      </c>
      <c r="AS94" s="1">
        <f>[1]monthlyConc!$H997</f>
        <v>580</v>
      </c>
      <c r="AT94" s="1">
        <f>[1]monthlyConc!$I997</f>
        <v>584.70000000000005</v>
      </c>
      <c r="AU94" s="1">
        <f>[1]monthlyConc!$J997</f>
        <v>761.1</v>
      </c>
      <c r="AV94" s="2">
        <f>[1]monthlyConc!$L997</f>
        <v>323</v>
      </c>
      <c r="AW94" s="1">
        <f>[1]monthlyConc!$M997</f>
        <v>472.91424414417628</v>
      </c>
      <c r="AX94" s="1">
        <f>[1]monthlyConc!$N997</f>
        <v>256.39999999999998</v>
      </c>
      <c r="AY94" s="1">
        <f>[1]monthlyConc!$P997</f>
        <v>1031.8</v>
      </c>
      <c r="AZ94" s="1">
        <f>[1]monthlyConc!$Q997</f>
        <v>446</v>
      </c>
      <c r="BA94" s="1">
        <f>[1]monthlyConc!$R997</f>
        <v>527.1</v>
      </c>
      <c r="BB94" s="1">
        <f>[1]monthlyConc!$S997</f>
        <v>1653.7</v>
      </c>
      <c r="BC94" s="2">
        <f>[1]monthlyConc!$T997</f>
        <v>152.26129672124819</v>
      </c>
      <c r="BD94" s="2">
        <f>[1]monthlyConc!$U997</f>
        <v>354.9</v>
      </c>
      <c r="BE94" s="1">
        <f>[1]monthlyConc!$V997</f>
        <v>462.9</v>
      </c>
      <c r="BF94" s="1">
        <f>[1]monthlyConc!$W997</f>
        <v>534</v>
      </c>
      <c r="BG94" s="1">
        <f>[1]monthlyConc!$X997</f>
        <v>1805.5</v>
      </c>
      <c r="BH94" s="1">
        <f>[1]monthlyConc!$Y997</f>
        <v>625.9</v>
      </c>
      <c r="BI94" s="1">
        <f>[1]monthlyConc!$Z997</f>
        <v>645.79999999999995</v>
      </c>
      <c r="BJ94" s="1">
        <f>[1]monthlyConc!$AA997</f>
        <v>720.2</v>
      </c>
      <c r="BK94" s="4">
        <v>494496.62693967699</v>
      </c>
      <c r="BL94" s="4">
        <v>103870.211020744</v>
      </c>
      <c r="BM94" s="4">
        <v>154.488129145432</v>
      </c>
    </row>
    <row r="95" spans="1:65" x14ac:dyDescent="0.25">
      <c r="A95" s="3">
        <f>[1]monthlyFlow!B998</f>
        <v>39386</v>
      </c>
      <c r="B95" s="1" t="s">
        <v>41</v>
      </c>
      <c r="C95" s="2">
        <f>[1]monthlyFlow!$C998</f>
        <v>88364</v>
      </c>
      <c r="D95" s="2">
        <f>[1]monthlyFlow!$D998</f>
        <v>151840</v>
      </c>
      <c r="E95" s="1">
        <f>[1]monthlyFlow!$H998</f>
        <v>138645</v>
      </c>
      <c r="F95" s="1">
        <f>[1]monthlyFlow!$I998</f>
        <v>15319</v>
      </c>
      <c r="G95" s="1">
        <f>[1]monthlyFlow!$J998</f>
        <v>288087</v>
      </c>
      <c r="H95" s="1">
        <f>[1]monthlyFlow!$L998</f>
        <v>40223</v>
      </c>
      <c r="I95" s="1">
        <f>[1]monthlyFlow!$M998</f>
        <v>51226.049514999999</v>
      </c>
      <c r="J95" s="1">
        <f>[1]monthlyFlow!$N998</f>
        <v>30708</v>
      </c>
      <c r="K95" s="1">
        <f>[1]monthlyFlow!$P998</f>
        <v>2515</v>
      </c>
      <c r="L95" s="1">
        <f>[1]monthlyFlow!$Q998</f>
        <v>28469</v>
      </c>
      <c r="M95" s="1">
        <f>[1]monthlyFlow!$R998</f>
        <v>133247</v>
      </c>
      <c r="N95" s="1">
        <f>[1]monthlyFlow!$S998</f>
        <v>869</v>
      </c>
      <c r="O95" s="2">
        <f>[1]monthlyFlow!$T998</f>
        <v>43215.466580000015</v>
      </c>
      <c r="P95" s="2">
        <f>[1]monthlyFlow!$U998</f>
        <v>79243</v>
      </c>
      <c r="Q95" s="1">
        <f>[1]monthlyFlow!$V998</f>
        <v>612213</v>
      </c>
      <c r="R95" s="1">
        <f>[1]monthlyFlow!$W998</f>
        <v>633291</v>
      </c>
      <c r="S95" s="1">
        <f>[1]monthlyFlow!$X998</f>
        <v>10181</v>
      </c>
      <c r="T95" s="1">
        <f>[1]monthlyFlow!$Y998</f>
        <v>570098</v>
      </c>
      <c r="U95" s="1">
        <f>[1]monthlyFlow!$Z998</f>
        <v>442969</v>
      </c>
      <c r="V95" s="1">
        <f>[1]monthlyFlow!$AA998</f>
        <v>411415</v>
      </c>
      <c r="W95" s="2">
        <f>[1]monthlySaltMass!$C998</f>
        <v>39708.126565754137</v>
      </c>
      <c r="X95" s="2">
        <f>[1]monthlySaltMass!$D998</f>
        <v>116025.93511778467</v>
      </c>
      <c r="Y95" s="1">
        <f>[1]monthlySaltMass!$H998</f>
        <v>101211.57489807333</v>
      </c>
      <c r="Z95" s="1">
        <f>[1]monthlySaltMass!$I998</f>
        <v>13265.824017955836</v>
      </c>
      <c r="AA95" s="1">
        <f>[1]monthlySaltMass!$J998</f>
        <v>251237.91659763386</v>
      </c>
      <c r="AB95" s="1">
        <f>[1]monthlySaltMass!$L998</f>
        <v>17588.267643347619</v>
      </c>
      <c r="AC95" s="1">
        <f>[1]monthlySaltMass!$M998</f>
        <v>33126.589246971351</v>
      </c>
      <c r="AD95" s="1">
        <f>[1]monthlySaltMass!$N998</f>
        <v>8396.4589525842766</v>
      </c>
      <c r="AE95" s="1">
        <f>[1]monthlySaltMass!$P998</f>
        <v>4036.4516701859102</v>
      </c>
      <c r="AF95" s="1">
        <f>[1]monthlySaltMass!$Q998</f>
        <v>15916.87791128947</v>
      </c>
      <c r="AG95" s="1">
        <f>[1]monthlySaltMass!$R998</f>
        <v>83320.797112671571</v>
      </c>
      <c r="AH95" s="1">
        <f>[1]monthlySaltMass!$S998</f>
        <v>3114.6856661852939</v>
      </c>
      <c r="AI95" s="2">
        <f>[1]monthlySaltMass!$T998</f>
        <v>9003.3018717600189</v>
      </c>
      <c r="AJ95" s="2">
        <f>[1]monthlySaltMass!$U998</f>
        <v>37290.231094071831</v>
      </c>
      <c r="AK95" s="1">
        <f>[1]monthlySaltMass!$V998</f>
        <v>383655.84773066302</v>
      </c>
      <c r="AL95" s="1">
        <f>[1]monthlySaltMass!$W998</f>
        <v>459808.6529384919</v>
      </c>
      <c r="AM95" s="1">
        <f>[1]monthlySaltMass!$X998</f>
        <v>27847.500475776047</v>
      </c>
      <c r="AN95" s="1">
        <f>[1]monthlySaltMass!$Y998</f>
        <v>484852.23079707596</v>
      </c>
      <c r="AO95" s="1">
        <f>[1]monthlySaltMass!$Z998</f>
        <v>390705.74657140882</v>
      </c>
      <c r="AP95" s="1">
        <f>[1]monthlySaltMass!$AA998</f>
        <v>409303.76875917439</v>
      </c>
      <c r="AQ95" s="2">
        <f>[1]monthlyConc!$C998</f>
        <v>330.5</v>
      </c>
      <c r="AR95" s="2">
        <f>[1]monthlyConc!$D998</f>
        <v>562</v>
      </c>
      <c r="AS95" s="1">
        <f>[1]monthlyConc!$H998</f>
        <v>536.9</v>
      </c>
      <c r="AT95" s="1">
        <f>[1]monthlyConc!$I998</f>
        <v>636.9</v>
      </c>
      <c r="AU95" s="1">
        <f>[1]monthlyConc!$J998</f>
        <v>641.4</v>
      </c>
      <c r="AV95" s="2">
        <f>[1]monthlyConc!$L998</f>
        <v>321.60000000000002</v>
      </c>
      <c r="AW95" s="1">
        <f>[1]monthlyConc!$M998</f>
        <v>475.6125338385869</v>
      </c>
      <c r="AX95" s="1">
        <f>[1]monthlyConc!$N998</f>
        <v>201.1</v>
      </c>
      <c r="AY95" s="1">
        <f>[1]monthlyConc!$P998</f>
        <v>1180.4000000000001</v>
      </c>
      <c r="AZ95" s="1">
        <f>[1]monthlyConc!$Q998</f>
        <v>411.2</v>
      </c>
      <c r="BA95" s="1">
        <f>[1]monthlyConc!$R998</f>
        <v>459.9</v>
      </c>
      <c r="BB95" s="1">
        <f>[1]monthlyConc!$S998</f>
        <v>2636.1</v>
      </c>
      <c r="BC95" s="2">
        <f>[1]monthlyConc!$T998</f>
        <v>153.22514426129541</v>
      </c>
      <c r="BD95" s="2">
        <f>[1]monthlyConc!$U998</f>
        <v>346.1</v>
      </c>
      <c r="BE95" s="1">
        <f>[1]monthlyConc!$V998</f>
        <v>460.9</v>
      </c>
      <c r="BF95" s="1">
        <f>[1]monthlyConc!$W998</f>
        <v>534</v>
      </c>
      <c r="BG95" s="1">
        <f>[1]monthlyConc!$X998</f>
        <v>2011.7</v>
      </c>
      <c r="BH95" s="1">
        <f>[1]monthlyConc!$Y998</f>
        <v>625.5</v>
      </c>
      <c r="BI95" s="1">
        <f>[1]monthlyConc!$Z998</f>
        <v>648.70000000000005</v>
      </c>
      <c r="BJ95" s="1">
        <f>[1]monthlyConc!$AA998</f>
        <v>731.7</v>
      </c>
      <c r="BK95" s="4">
        <v>521282.53088978201</v>
      </c>
      <c r="BL95" s="4">
        <v>271492.33875267202</v>
      </c>
      <c r="BM95" s="4">
        <v>383.04680219071003</v>
      </c>
    </row>
    <row r="96" spans="1:65" x14ac:dyDescent="0.25">
      <c r="A96" s="3">
        <f>[1]monthlyFlow!B999</f>
        <v>39416</v>
      </c>
      <c r="B96" s="1" t="s">
        <v>41</v>
      </c>
      <c r="C96" s="2">
        <f>[1]monthlyFlow!$C999</f>
        <v>61158</v>
      </c>
      <c r="D96" s="2">
        <f>[1]monthlyFlow!$D999</f>
        <v>106139</v>
      </c>
      <c r="E96" s="1">
        <f>[1]monthlyFlow!$H999</f>
        <v>110884</v>
      </c>
      <c r="F96" s="1">
        <f>[1]monthlyFlow!$I999</f>
        <v>9349</v>
      </c>
      <c r="G96" s="1">
        <f>[1]monthlyFlow!$J999</f>
        <v>232649</v>
      </c>
      <c r="H96" s="1">
        <f>[1]monthlyFlow!$L999</f>
        <v>39254</v>
      </c>
      <c r="I96" s="1">
        <f>[1]monthlyFlow!$M999</f>
        <v>49392.46244499999</v>
      </c>
      <c r="J96" s="1">
        <f>[1]monthlyFlow!$N999</f>
        <v>21382</v>
      </c>
      <c r="K96" s="1">
        <f>[1]monthlyFlow!$P999</f>
        <v>2931</v>
      </c>
      <c r="L96" s="1">
        <f>[1]monthlyFlow!$Q999</f>
        <v>20370</v>
      </c>
      <c r="M96" s="1">
        <f>[1]monthlyFlow!$R999</f>
        <v>122425</v>
      </c>
      <c r="N96" s="1">
        <f>[1]monthlyFlow!$S999</f>
        <v>802</v>
      </c>
      <c r="O96" s="2">
        <f>[1]monthlyFlow!$T999</f>
        <v>40151.673139999999</v>
      </c>
      <c r="P96" s="2">
        <f>[1]monthlyFlow!$U999</f>
        <v>66110</v>
      </c>
      <c r="Q96" s="1">
        <f>[1]monthlyFlow!$V999</f>
        <v>615743</v>
      </c>
      <c r="R96" s="1">
        <f>[1]monthlyFlow!$W999</f>
        <v>640706</v>
      </c>
      <c r="S96" s="1">
        <f>[1]monthlyFlow!$X999</f>
        <v>11503</v>
      </c>
      <c r="T96" s="1">
        <f>[1]monthlyFlow!$Y999</f>
        <v>575235</v>
      </c>
      <c r="U96" s="1">
        <f>[1]monthlyFlow!$Z999</f>
        <v>322547</v>
      </c>
      <c r="V96" s="1">
        <f>[1]monthlyFlow!$AA999</f>
        <v>329053</v>
      </c>
      <c r="W96" s="2">
        <f>[1]monthlySaltMass!$C999</f>
        <v>32214.059585692237</v>
      </c>
      <c r="X96" s="2">
        <f>[1]monthlySaltMass!$D999</f>
        <v>88680.767977204334</v>
      </c>
      <c r="Y96" s="1">
        <f>[1]monthlySaltMass!$H999</f>
        <v>74854.980865049656</v>
      </c>
      <c r="Z96" s="1">
        <f>[1]monthlySaltMass!$I999</f>
        <v>11172.161136700259</v>
      </c>
      <c r="AA96" s="1">
        <f>[1]monthlySaltMass!$J999</f>
        <v>211589.90947718165</v>
      </c>
      <c r="AB96" s="1">
        <f>[1]monthlySaltMass!$L999</f>
        <v>17724.963943683459</v>
      </c>
      <c r="AC96" s="1">
        <f>[1]monthlySaltMass!$M999</f>
        <v>31962.964199529521</v>
      </c>
      <c r="AD96" s="1">
        <f>[1]monthlySaltMass!$N999</f>
        <v>6974.4688648517022</v>
      </c>
      <c r="AE96" s="1">
        <f>[1]monthlySaltMass!$P999</f>
        <v>4429.1335700076006</v>
      </c>
      <c r="AF96" s="1">
        <f>[1]monthlySaltMass!$Q999</f>
        <v>12227.968283260385</v>
      </c>
      <c r="AG96" s="1">
        <f>[1]monthlySaltMass!$R999</f>
        <v>76287.351330723337</v>
      </c>
      <c r="AH96" s="1">
        <f>[1]monthlySaltMass!$S999</f>
        <v>2930.1561437647106</v>
      </c>
      <c r="AI96" s="2">
        <f>[1]monthlySaltMass!$T999</f>
        <v>8388.2357299244686</v>
      </c>
      <c r="AJ96" s="2">
        <f>[1]monthlySaltMass!$U999</f>
        <v>32278.632620351153</v>
      </c>
      <c r="AK96" s="1">
        <f>[1]monthlySaltMass!$V999</f>
        <v>387040.08235479274</v>
      </c>
      <c r="AL96" s="1">
        <f>[1]monthlySaltMass!$W999</f>
        <v>465192.40410744725</v>
      </c>
      <c r="AM96" s="1">
        <f>[1]monthlySaltMass!$X999</f>
        <v>30956.746522074118</v>
      </c>
      <c r="AN96" s="1">
        <f>[1]monthlySaltMass!$Y999</f>
        <v>492897.10596128978</v>
      </c>
      <c r="AO96" s="1">
        <f>[1]monthlySaltMass!$Z999</f>
        <v>287868.50074516359</v>
      </c>
      <c r="AP96" s="1">
        <f>[1]monthlySaltMass!$AA999</f>
        <v>335999.28895070544</v>
      </c>
      <c r="AQ96" s="2">
        <f>[1]monthlyConc!$C999</f>
        <v>387.4</v>
      </c>
      <c r="AR96" s="2">
        <f>[1]monthlyConc!$D999</f>
        <v>614.5</v>
      </c>
      <c r="AS96" s="1">
        <f>[1]monthlyConc!$H999</f>
        <v>496.5</v>
      </c>
      <c r="AT96" s="1">
        <f>[1]monthlyConc!$I999</f>
        <v>878.9</v>
      </c>
      <c r="AU96" s="1">
        <f>[1]monthlyConc!$J999</f>
        <v>668.9</v>
      </c>
      <c r="AV96" s="2">
        <f>[1]monthlyConc!$L999</f>
        <v>332.1</v>
      </c>
      <c r="AW96" s="1">
        <f>[1]monthlyConc!$M999</f>
        <v>475.94175025859818</v>
      </c>
      <c r="AX96" s="1">
        <f>[1]monthlyConc!$N999</f>
        <v>239.9</v>
      </c>
      <c r="AY96" s="1">
        <f>[1]monthlyConc!$P999</f>
        <v>1111.4000000000001</v>
      </c>
      <c r="AZ96" s="1">
        <f>[1]monthlyConc!$Q999</f>
        <v>441.5</v>
      </c>
      <c r="BA96" s="1">
        <f>[1]monthlyConc!$R999</f>
        <v>458.3</v>
      </c>
      <c r="BB96" s="1">
        <f>[1]monthlyConc!$S999</f>
        <v>2687.1</v>
      </c>
      <c r="BC96" s="2">
        <f>[1]monthlyConc!$T999</f>
        <v>153.65065387213244</v>
      </c>
      <c r="BD96" s="2">
        <f>[1]monthlyConc!$U999</f>
        <v>359.1</v>
      </c>
      <c r="BE96" s="1">
        <f>[1]monthlyConc!$V999</f>
        <v>462.3</v>
      </c>
      <c r="BF96" s="1">
        <f>[1]monthlyConc!$W999</f>
        <v>534</v>
      </c>
      <c r="BG96" s="1">
        <f>[1]monthlyConc!$X999</f>
        <v>1979.3</v>
      </c>
      <c r="BH96" s="1">
        <f>[1]monthlyConc!$Y999</f>
        <v>630.20000000000005</v>
      </c>
      <c r="BI96" s="1">
        <f>[1]monthlyConc!$Z999</f>
        <v>656.4</v>
      </c>
      <c r="BJ96" s="1">
        <f>[1]monthlyConc!$AA999</f>
        <v>751</v>
      </c>
      <c r="BK96" s="4">
        <v>452415.608821375</v>
      </c>
      <c r="BL96" s="4">
        <v>286755.901840434</v>
      </c>
      <c r="BM96" s="4">
        <v>466.167742669554</v>
      </c>
    </row>
    <row r="97" spans="1:65" x14ac:dyDescent="0.25">
      <c r="A97" s="3">
        <f>[1]monthlyFlow!B1000</f>
        <v>39447</v>
      </c>
      <c r="B97" s="1" t="s">
        <v>41</v>
      </c>
      <c r="C97" s="2">
        <f>[1]monthlyFlow!$C1000</f>
        <v>55921</v>
      </c>
      <c r="D97" s="2">
        <f>[1]monthlyFlow!$D1000</f>
        <v>110876</v>
      </c>
      <c r="E97" s="1">
        <f>[1]monthlyFlow!$H1000</f>
        <v>113118</v>
      </c>
      <c r="F97" s="1">
        <f>[1]monthlyFlow!$I1000</f>
        <v>8620</v>
      </c>
      <c r="G97" s="1">
        <f>[1]monthlyFlow!$J1000</f>
        <v>225128</v>
      </c>
      <c r="H97" s="1">
        <f>[1]monthlyFlow!$L1000</f>
        <v>37706</v>
      </c>
      <c r="I97" s="1">
        <f>[1]monthlyFlow!$M1000</f>
        <v>50835.399190000011</v>
      </c>
      <c r="J97" s="1">
        <f>[1]monthlyFlow!$N1000</f>
        <v>13048</v>
      </c>
      <c r="K97" s="1">
        <f>[1]monthlyFlow!$P1000</f>
        <v>3970</v>
      </c>
      <c r="L97" s="1">
        <f>[1]monthlyFlow!$Q1000</f>
        <v>15075</v>
      </c>
      <c r="M97" s="1">
        <f>[1]monthlyFlow!$R1000</f>
        <v>98735</v>
      </c>
      <c r="N97" s="1">
        <f>[1]monthlyFlow!$S1000</f>
        <v>785</v>
      </c>
      <c r="O97" s="2">
        <f>[1]monthlyFlow!$T1000</f>
        <v>42352.604410000014</v>
      </c>
      <c r="P97" s="2">
        <f>[1]monthlyFlow!$U1000</f>
        <v>84268</v>
      </c>
      <c r="Q97" s="1">
        <f>[1]monthlyFlow!$V1000</f>
        <v>814623</v>
      </c>
      <c r="R97" s="1">
        <f>[1]monthlyFlow!$W1000</f>
        <v>871585</v>
      </c>
      <c r="S97" s="1">
        <f>[1]monthlyFlow!$X1000</f>
        <v>16544</v>
      </c>
      <c r="T97" s="1">
        <f>[1]monthlyFlow!$Y1000</f>
        <v>476615</v>
      </c>
      <c r="U97" s="1">
        <f>[1]monthlyFlow!$Z1000</f>
        <v>250820</v>
      </c>
      <c r="V97" s="1">
        <f>[1]monthlyFlow!$AA1000</f>
        <v>272692</v>
      </c>
      <c r="W97" s="2">
        <f>[1]monthlySaltMass!$C1000</f>
        <v>30854.572847465399</v>
      </c>
      <c r="X97" s="2">
        <f>[1]monthlySaltMass!$D1000</f>
        <v>98563.253935470144</v>
      </c>
      <c r="Y97" s="1">
        <f>[1]monthlySaltMass!$H1000</f>
        <v>78024.168104301993</v>
      </c>
      <c r="Z97" s="1">
        <f>[1]monthlySaltMass!$I1000</f>
        <v>10012.677747496477</v>
      </c>
      <c r="AA97" s="1">
        <f>[1]monthlySaltMass!$J1000</f>
        <v>258347.65655984048</v>
      </c>
      <c r="AB97" s="1">
        <f>[1]monthlySaltMass!$L1000</f>
        <v>16595.323750156091</v>
      </c>
      <c r="AC97" s="1">
        <f>[1]monthlySaltMass!$M1000</f>
        <v>32922.497886541612</v>
      </c>
      <c r="AD97" s="1">
        <f>[1]monthlySaltMass!$N1000</f>
        <v>5689.5179854799535</v>
      </c>
      <c r="AE97" s="1">
        <f>[1]monthlySaltMass!$P1000</f>
        <v>5544.1606061625344</v>
      </c>
      <c r="AF97" s="1">
        <f>[1]monthlySaltMass!$Q1000</f>
        <v>9813.9542530488307</v>
      </c>
      <c r="AG97" s="1">
        <f>[1]monthlySaltMass!$R1000</f>
        <v>72533.505093071479</v>
      </c>
      <c r="AH97" s="1">
        <f>[1]monthlySaltMass!$S1000</f>
        <v>2916.075839901363</v>
      </c>
      <c r="AI97" s="2">
        <f>[1]monthlySaltMass!$T1000</f>
        <v>8847.9077507555903</v>
      </c>
      <c r="AJ97" s="2">
        <f>[1]monthlySaltMass!$U1000</f>
        <v>45131.652346273702</v>
      </c>
      <c r="AK97" s="1">
        <f>[1]monthlySaltMass!$V1000</f>
        <v>512826.22422389407</v>
      </c>
      <c r="AL97" s="1">
        <f>[1]monthlySaltMass!$W1000</f>
        <v>609123.60964168189</v>
      </c>
      <c r="AM97" s="1">
        <f>[1]monthlySaltMass!$X1000</f>
        <v>42417.560618324809</v>
      </c>
      <c r="AN97" s="1">
        <f>[1]monthlySaltMass!$Y1000</f>
        <v>413642.4648924768</v>
      </c>
      <c r="AO97" s="1">
        <f>[1]monthlySaltMass!$Z1000</f>
        <v>224057.81670560563</v>
      </c>
      <c r="AP97" s="1">
        <f>[1]monthlySaltMass!$AA1000</f>
        <v>287272.84530369163</v>
      </c>
      <c r="AQ97" s="2">
        <f>[1]monthlyConc!$C1000</f>
        <v>405.8</v>
      </c>
      <c r="AR97" s="2">
        <f>[1]monthlyConc!$D1000</f>
        <v>653.79999999999995</v>
      </c>
      <c r="AS97" s="1">
        <f>[1]monthlyConc!$H1000</f>
        <v>507.3</v>
      </c>
      <c r="AT97" s="1">
        <f>[1]monthlyConc!$I1000</f>
        <v>854.3</v>
      </c>
      <c r="AU97" s="1">
        <f>[1]monthlyConc!$J1000</f>
        <v>844</v>
      </c>
      <c r="AV97" s="2">
        <f>[1]monthlyConc!$L1000</f>
        <v>323.7</v>
      </c>
      <c r="AW97" s="1">
        <f>[1]monthlyConc!$M1000</f>
        <v>476.31468754705986</v>
      </c>
      <c r="AX97" s="1">
        <f>[1]monthlyConc!$N1000</f>
        <v>320.7</v>
      </c>
      <c r="AY97" s="1">
        <f>[1]monthlyConc!$P1000</f>
        <v>1027.0999999999999</v>
      </c>
      <c r="AZ97" s="1">
        <f>[1]monthlyConc!$Q1000</f>
        <v>478.8</v>
      </c>
      <c r="BA97" s="1">
        <f>[1]monthlyConc!$R1000</f>
        <v>540.29999999999995</v>
      </c>
      <c r="BB97" s="1">
        <f>[1]monthlyConc!$S1000</f>
        <v>2732.1</v>
      </c>
      <c r="BC97" s="2">
        <f>[1]monthlyConc!$T1000</f>
        <v>153.64834883913116</v>
      </c>
      <c r="BD97" s="2">
        <f>[1]monthlyConc!$U1000</f>
        <v>393.9</v>
      </c>
      <c r="BE97" s="1">
        <f>[1]monthlyConc!$V1000</f>
        <v>463</v>
      </c>
      <c r="BF97" s="1">
        <f>[1]monthlyConc!$W1000</f>
        <v>514</v>
      </c>
      <c r="BG97" s="1">
        <f>[1]monthlyConc!$X1000</f>
        <v>1885.7</v>
      </c>
      <c r="BH97" s="1">
        <f>[1]monthlyConc!$Y1000</f>
        <v>638.29999999999995</v>
      </c>
      <c r="BI97" s="1">
        <f>[1]monthlyConc!$Z1000</f>
        <v>657</v>
      </c>
      <c r="BJ97" s="1">
        <f>[1]monthlyConc!$AA1000</f>
        <v>774.8</v>
      </c>
      <c r="BK97" s="4">
        <v>456512.44619444403</v>
      </c>
      <c r="BL97" s="4">
        <v>280370.39996286901</v>
      </c>
      <c r="BM97" s="4">
        <v>451.69675666986802</v>
      </c>
    </row>
    <row r="98" spans="1:65" x14ac:dyDescent="0.25">
      <c r="A98" s="3">
        <f>[1]monthlyFlow!B1001</f>
        <v>39478</v>
      </c>
      <c r="B98" s="1" t="s">
        <v>41</v>
      </c>
      <c r="C98" s="2">
        <f>[1]monthlyFlow!$C1001</f>
        <v>48467</v>
      </c>
      <c r="D98" s="2">
        <f>[1]monthlyFlow!$D1001</f>
        <v>94769</v>
      </c>
      <c r="E98" s="1">
        <f>[1]monthlyFlow!$H1001</f>
        <v>123312</v>
      </c>
      <c r="F98" s="1">
        <f>[1]monthlyFlow!$I1001</f>
        <v>9253</v>
      </c>
      <c r="G98" s="1">
        <f>[1]monthlyFlow!$J1001</f>
        <v>210826</v>
      </c>
      <c r="H98" s="1">
        <f>[1]monthlyFlow!$L1001</f>
        <v>42477</v>
      </c>
      <c r="I98" s="1">
        <f>[1]monthlyFlow!$M1001</f>
        <v>51124.593489999985</v>
      </c>
      <c r="J98" s="1">
        <f>[1]monthlyFlow!$N1001</f>
        <v>12850</v>
      </c>
      <c r="K98" s="1">
        <f>[1]monthlyFlow!$P1001</f>
        <v>4477</v>
      </c>
      <c r="L98" s="1">
        <f>[1]monthlyFlow!$Q1001</f>
        <v>14856</v>
      </c>
      <c r="M98" s="1">
        <f>[1]monthlyFlow!$R1001</f>
        <v>59075</v>
      </c>
      <c r="N98" s="1">
        <f>[1]monthlyFlow!$S1001</f>
        <v>840</v>
      </c>
      <c r="O98" s="2">
        <f>[1]monthlyFlow!$T1001</f>
        <v>48792.929734999998</v>
      </c>
      <c r="P98" s="2">
        <f>[1]monthlyFlow!$U1001</f>
        <v>92891</v>
      </c>
      <c r="Q98" s="1">
        <f>[1]monthlyFlow!$V1001</f>
        <v>813251</v>
      </c>
      <c r="R98" s="1">
        <f>[1]monthlyFlow!$W1001</f>
        <v>855501</v>
      </c>
      <c r="S98" s="1">
        <f>[1]monthlyFlow!$X1001</f>
        <v>15444</v>
      </c>
      <c r="T98" s="1">
        <f>[1]monthlyFlow!$Y1001</f>
        <v>672030</v>
      </c>
      <c r="U98" s="1">
        <f>[1]monthlyFlow!$Z1001</f>
        <v>298184</v>
      </c>
      <c r="V98" s="1">
        <f>[1]monthlyFlow!$AA1001</f>
        <v>294937</v>
      </c>
      <c r="W98" s="2">
        <f>[1]monthlySaltMass!$C1001</f>
        <v>28290.432949695252</v>
      </c>
      <c r="X98" s="2">
        <f>[1]monthlySaltMass!$D1001</f>
        <v>87260.121648397588</v>
      </c>
      <c r="Y98" s="1">
        <f>[1]monthlySaltMass!$H1001</f>
        <v>61029.426935790623</v>
      </c>
      <c r="Z98" s="1">
        <f>[1]monthlySaltMass!$I1001</f>
        <v>12735.745317344412</v>
      </c>
      <c r="AA98" s="1">
        <f>[1]monthlySaltMass!$J1001</f>
        <v>246091.73896110989</v>
      </c>
      <c r="AB98" s="1">
        <f>[1]monthlySaltMass!$L1001</f>
        <v>18111.835170485421</v>
      </c>
      <c r="AC98" s="1">
        <f>[1]monthlySaltMass!$M1001</f>
        <v>33073.930428008302</v>
      </c>
      <c r="AD98" s="1">
        <f>[1]monthlySaltMass!$N1001</f>
        <v>5935.1437379968493</v>
      </c>
      <c r="AE98" s="1">
        <f>[1]monthlySaltMass!$P1001</f>
        <v>6000.1819147467559</v>
      </c>
      <c r="AF98" s="1">
        <f>[1]monthlySaltMass!$Q1001</f>
        <v>9705.722038120799</v>
      </c>
      <c r="AG98" s="1">
        <f>[1]monthlySaltMass!$R1001</f>
        <v>42731.479454494911</v>
      </c>
      <c r="AH98" s="1">
        <f>[1]monthlySaltMass!$S1001</f>
        <v>3258.6976549764536</v>
      </c>
      <c r="AI98" s="2">
        <f>[1]monthlySaltMass!$T1001</f>
        <v>10126.536553949682</v>
      </c>
      <c r="AJ98" s="2">
        <f>[1]monthlySaltMass!$U1001</f>
        <v>43561.156298282163</v>
      </c>
      <c r="AK98" s="1">
        <f>[1]monthlySaltMass!$V1001</f>
        <v>504664.56100399868</v>
      </c>
      <c r="AL98" s="1">
        <f>[1]monthlySaltMass!$W1001</f>
        <v>592067.02048317331</v>
      </c>
      <c r="AM98" s="1">
        <f>[1]monthlySaltMass!$X1001</f>
        <v>39223.46727034897</v>
      </c>
      <c r="AN98" s="1">
        <f>[1]monthlySaltMass!$Y1001</f>
        <v>579126.53228947229</v>
      </c>
      <c r="AO98" s="1">
        <f>[1]monthlySaltMass!$Z1001</f>
        <v>266287.05038746155</v>
      </c>
      <c r="AP98" s="1">
        <f>[1]monthlySaltMass!$AA1001</f>
        <v>306135.70207590819</v>
      </c>
      <c r="AQ98" s="2">
        <f>[1]monthlyConc!$C1001</f>
        <v>429.3</v>
      </c>
      <c r="AR98" s="2">
        <f>[1]monthlyConc!$D1001</f>
        <v>677.2</v>
      </c>
      <c r="AS98" s="1">
        <f>[1]monthlyConc!$H1001</f>
        <v>364</v>
      </c>
      <c r="AT98" s="1">
        <f>[1]monthlyConc!$I1001</f>
        <v>1012.3</v>
      </c>
      <c r="AU98" s="1">
        <f>[1]monthlyConc!$J1001</f>
        <v>858.5</v>
      </c>
      <c r="AV98" s="2">
        <f>[1]monthlyConc!$L1001</f>
        <v>313.60000000000002</v>
      </c>
      <c r="AW98" s="1">
        <f>[1]monthlyConc!$M1001</f>
        <v>475.79883468804002</v>
      </c>
      <c r="AX98" s="1">
        <f>[1]monthlyConc!$N1001</f>
        <v>339.7</v>
      </c>
      <c r="AY98" s="1">
        <f>[1]monthlyConc!$P1001</f>
        <v>985.7</v>
      </c>
      <c r="AZ98" s="1">
        <f>[1]monthlyConc!$Q1001</f>
        <v>480.5</v>
      </c>
      <c r="BA98" s="1">
        <f>[1]monthlyConc!$R1001</f>
        <v>532</v>
      </c>
      <c r="BB98" s="1">
        <f>[1]monthlyConc!$S1001</f>
        <v>2853.2</v>
      </c>
      <c r="BC98" s="2">
        <f>[1]monthlyConc!$T1001</f>
        <v>152.64109479104494</v>
      </c>
      <c r="BD98" s="2">
        <f>[1]monthlyConc!$U1001</f>
        <v>344.9</v>
      </c>
      <c r="BE98" s="1">
        <f>[1]monthlyConc!$V1001</f>
        <v>456.4</v>
      </c>
      <c r="BF98" s="1">
        <f>[1]monthlyConc!$W1001</f>
        <v>509</v>
      </c>
      <c r="BG98" s="1">
        <f>[1]monthlyConc!$X1001</f>
        <v>1867.9</v>
      </c>
      <c r="BH98" s="1">
        <f>[1]monthlyConc!$Y1001</f>
        <v>633.79999999999995</v>
      </c>
      <c r="BI98" s="1">
        <f>[1]monthlyConc!$Z1001</f>
        <v>656.8</v>
      </c>
      <c r="BJ98" s="1">
        <f>[1]monthlyConc!$AA1001</f>
        <v>763.4</v>
      </c>
      <c r="BK98" s="4">
        <v>447641.275194316</v>
      </c>
      <c r="BL98" s="4">
        <v>165977.95110082501</v>
      </c>
      <c r="BM98" s="4">
        <v>272.70161405542399</v>
      </c>
    </row>
    <row r="99" spans="1:65" x14ac:dyDescent="0.25">
      <c r="A99" s="3">
        <f>[1]monthlyFlow!B1002</f>
        <v>39507</v>
      </c>
      <c r="B99" s="1" t="s">
        <v>41</v>
      </c>
      <c r="C99" s="2">
        <f>[1]monthlyFlow!$C1002</f>
        <v>52674</v>
      </c>
      <c r="D99" s="2">
        <f>[1]monthlyFlow!$D1002</f>
        <v>103066</v>
      </c>
      <c r="E99" s="1">
        <f>[1]monthlyFlow!$H1002</f>
        <v>144106</v>
      </c>
      <c r="F99" s="1">
        <f>[1]monthlyFlow!$I1002</f>
        <v>9814</v>
      </c>
      <c r="G99" s="1">
        <f>[1]monthlyFlow!$J1002</f>
        <v>270289</v>
      </c>
      <c r="H99" s="1">
        <f>[1]monthlyFlow!$L1002</f>
        <v>39987</v>
      </c>
      <c r="I99" s="1">
        <f>[1]monthlyFlow!$M1002</f>
        <v>48170.785125000002</v>
      </c>
      <c r="J99" s="1">
        <f>[1]monthlyFlow!$N1002</f>
        <v>16945</v>
      </c>
      <c r="K99" s="1">
        <f>[1]monthlyFlow!$P1002</f>
        <v>4790</v>
      </c>
      <c r="L99" s="1">
        <f>[1]monthlyFlow!$Q1002</f>
        <v>14599</v>
      </c>
      <c r="M99" s="1">
        <f>[1]monthlyFlow!$R1002</f>
        <v>88017</v>
      </c>
      <c r="N99" s="1">
        <f>[1]monthlyFlow!$S1002</f>
        <v>1412</v>
      </c>
      <c r="O99" s="2">
        <f>[1]monthlyFlow!$T1002</f>
        <v>126862.24013000001</v>
      </c>
      <c r="P99" s="2">
        <f>[1]monthlyFlow!$U1002</f>
        <v>179685</v>
      </c>
      <c r="Q99" s="1">
        <f>[1]monthlyFlow!$V1002</f>
        <v>612707</v>
      </c>
      <c r="R99" s="1">
        <f>[1]monthlyFlow!$W1002</f>
        <v>702512</v>
      </c>
      <c r="S99" s="1">
        <f>[1]monthlyFlow!$X1002</f>
        <v>11928</v>
      </c>
      <c r="T99" s="1">
        <f>[1]monthlyFlow!$Y1002</f>
        <v>658879</v>
      </c>
      <c r="U99" s="1">
        <f>[1]monthlyFlow!$Z1002</f>
        <v>473632</v>
      </c>
      <c r="V99" s="1">
        <f>[1]monthlyFlow!$AA1002</f>
        <v>393219</v>
      </c>
      <c r="W99" s="2">
        <f>[1]monthlySaltMass!$C1002</f>
        <v>28053.201917388742</v>
      </c>
      <c r="X99" s="2">
        <f>[1]monthlySaltMass!$D1002</f>
        <v>88187.233727193758</v>
      </c>
      <c r="Y99" s="1">
        <f>[1]monthlySaltMass!$H1002</f>
        <v>62013.800031891369</v>
      </c>
      <c r="Z99" s="1">
        <f>[1]monthlySaltMass!$I1002</f>
        <v>11743.853942400865</v>
      </c>
      <c r="AA99" s="1">
        <f>[1]monthlySaltMass!$J1002</f>
        <v>261919.41795639184</v>
      </c>
      <c r="AB99" s="1">
        <f>[1]monthlySaltMass!$L1002</f>
        <v>17022.935631947112</v>
      </c>
      <c r="AC99" s="1">
        <f>[1]monthlySaltMass!$M1002</f>
        <v>31119.739925299455</v>
      </c>
      <c r="AD99" s="1">
        <f>[1]monthlySaltMass!$N1002</f>
        <v>8116.8362216140895</v>
      </c>
      <c r="AE99" s="1">
        <f>[1]monthlySaltMass!$P1002</f>
        <v>6137.0162212861487</v>
      </c>
      <c r="AF99" s="1">
        <f>[1]monthlySaltMass!$Q1002</f>
        <v>9426.6600338338121</v>
      </c>
      <c r="AG99" s="1">
        <f>[1]monthlySaltMass!$R1002</f>
        <v>58783.776938778981</v>
      </c>
      <c r="AH99" s="1">
        <f>[1]monthlySaltMass!$S1002</f>
        <v>4196.4077944052442</v>
      </c>
      <c r="AI99" s="2">
        <f>[1]monthlySaltMass!$T1002</f>
        <v>26101.457615833409</v>
      </c>
      <c r="AJ99" s="2">
        <f>[1]monthlySaltMass!$U1002</f>
        <v>67161.305655203629</v>
      </c>
      <c r="AK99" s="1">
        <f>[1]monthlySaltMass!$V1002</f>
        <v>393545.81430499494</v>
      </c>
      <c r="AL99" s="1">
        <f>[1]monthlySaltMass!$W1002</f>
        <v>512932.95128741977</v>
      </c>
      <c r="AM99" s="1">
        <f>[1]monthlySaltMass!$X1002</f>
        <v>31819.928552749894</v>
      </c>
      <c r="AN99" s="1">
        <f>[1]monthlySaltMass!$Y1002</f>
        <v>562239.25893108477</v>
      </c>
      <c r="AO99" s="1">
        <f>[1]monthlySaltMass!$Z1002</f>
        <v>420198.13414949278</v>
      </c>
      <c r="AP99" s="1">
        <f>[1]monthlySaltMass!$AA1002</f>
        <v>388688.3034966251</v>
      </c>
      <c r="AQ99" s="2">
        <f>[1]monthlyConc!$C1002</f>
        <v>391.7</v>
      </c>
      <c r="AR99" s="2">
        <f>[1]monthlyConc!$D1002</f>
        <v>629.29999999999995</v>
      </c>
      <c r="AS99" s="1">
        <f>[1]monthlyConc!$H1002</f>
        <v>316.5</v>
      </c>
      <c r="AT99" s="1">
        <f>[1]monthlyConc!$I1002</f>
        <v>880.1</v>
      </c>
      <c r="AU99" s="1">
        <f>[1]monthlyConc!$J1002</f>
        <v>712.7</v>
      </c>
      <c r="AV99" s="2">
        <f>[1]monthlyConc!$L1002</f>
        <v>313.10000000000002</v>
      </c>
      <c r="AW99" s="1">
        <f>[1]monthlyConc!$M1002</f>
        <v>475.13789283084122</v>
      </c>
      <c r="AX99" s="1">
        <f>[1]monthlyConc!$N1002</f>
        <v>352.3</v>
      </c>
      <c r="AY99" s="1">
        <f>[1]monthlyConc!$P1002</f>
        <v>942.3</v>
      </c>
      <c r="AZ99" s="1">
        <f>[1]monthlyConc!$Q1002</f>
        <v>474.9</v>
      </c>
      <c r="BA99" s="1">
        <f>[1]monthlyConc!$R1002</f>
        <v>491.2</v>
      </c>
      <c r="BB99" s="1">
        <f>[1]monthlyConc!$S1002</f>
        <v>2185.8000000000002</v>
      </c>
      <c r="BC99" s="2">
        <f>[1]monthlyConc!$T1002</f>
        <v>151.32121450783532</v>
      </c>
      <c r="BD99" s="2">
        <f>[1]monthlyConc!$U1002</f>
        <v>274.89999999999998</v>
      </c>
      <c r="BE99" s="1">
        <f>[1]monthlyConc!$V1002</f>
        <v>472.4</v>
      </c>
      <c r="BF99" s="1">
        <f>[1]monthlyConc!$W1002</f>
        <v>537</v>
      </c>
      <c r="BG99" s="1">
        <f>[1]monthlyConc!$X1002</f>
        <v>1962</v>
      </c>
      <c r="BH99" s="1">
        <f>[1]monthlyConc!$Y1002</f>
        <v>627.6</v>
      </c>
      <c r="BI99" s="1">
        <f>[1]monthlyConc!$Z1002</f>
        <v>652.5</v>
      </c>
      <c r="BJ99" s="1">
        <f>[1]monthlyConc!$AA1002</f>
        <v>727</v>
      </c>
      <c r="BK99" s="4">
        <v>620119.99577679997</v>
      </c>
      <c r="BL99" s="4">
        <v>642478.32904665906</v>
      </c>
      <c r="BM99" s="4">
        <v>761.99159591401303</v>
      </c>
    </row>
    <row r="100" spans="1:65" x14ac:dyDescent="0.25">
      <c r="A100" s="3">
        <f>[1]monthlyFlow!B1003</f>
        <v>39538</v>
      </c>
      <c r="B100" s="1" t="s">
        <v>41</v>
      </c>
      <c r="C100" s="2">
        <f>[1]monthlyFlow!$C1003</f>
        <v>67555</v>
      </c>
      <c r="D100" s="2">
        <f>[1]monthlyFlow!$D1003</f>
        <v>116108</v>
      </c>
      <c r="E100" s="1">
        <f>[1]monthlyFlow!$H1003</f>
        <v>107273</v>
      </c>
      <c r="F100" s="1">
        <f>[1]monthlyFlow!$I1003</f>
        <v>27530</v>
      </c>
      <c r="G100" s="1">
        <f>[1]monthlyFlow!$J1003</f>
        <v>253683</v>
      </c>
      <c r="H100" s="1">
        <f>[1]monthlyFlow!$L1003</f>
        <v>46067</v>
      </c>
      <c r="I100" s="1">
        <f>[1]monthlyFlow!$M1003</f>
        <v>52083.179369999998</v>
      </c>
      <c r="J100" s="1">
        <f>[1]monthlyFlow!$N1003</f>
        <v>32395</v>
      </c>
      <c r="K100" s="1">
        <f>[1]monthlyFlow!$P1003</f>
        <v>16961</v>
      </c>
      <c r="L100" s="1">
        <f>[1]monthlyFlow!$Q1003</f>
        <v>22333</v>
      </c>
      <c r="M100" s="1">
        <f>[1]monthlyFlow!$R1003</f>
        <v>199483</v>
      </c>
      <c r="N100" s="1">
        <f>[1]monthlyFlow!$S1003</f>
        <v>2739</v>
      </c>
      <c r="O100" s="2">
        <f>[1]monthlyFlow!$T1003</f>
        <v>225877.508875</v>
      </c>
      <c r="P100" s="2">
        <f>[1]monthlyFlow!$U1003</f>
        <v>287441</v>
      </c>
      <c r="Q100" s="1">
        <f>[1]monthlyFlow!$V1003</f>
        <v>849188</v>
      </c>
      <c r="R100" s="1">
        <f>[1]monthlyFlow!$W1003</f>
        <v>932331</v>
      </c>
      <c r="S100" s="1">
        <f>[1]monthlyFlow!$X1003</f>
        <v>10175</v>
      </c>
      <c r="T100" s="1">
        <f>[1]monthlyFlow!$Y1003</f>
        <v>1046138</v>
      </c>
      <c r="U100" s="1">
        <f>[1]monthlyFlow!$Z1003</f>
        <v>748819</v>
      </c>
      <c r="V100" s="1">
        <f>[1]monthlyFlow!$AA1003</f>
        <v>623175</v>
      </c>
      <c r="W100" s="2">
        <f>[1]monthlySaltMass!$C1003</f>
        <v>34214.984065727593</v>
      </c>
      <c r="X100" s="2">
        <f>[1]monthlySaltMass!$D1003</f>
        <v>95462.912348552054</v>
      </c>
      <c r="Y100" s="1">
        <f>[1]monthlySaltMass!$H1003</f>
        <v>65751.687041811005</v>
      </c>
      <c r="Z100" s="1">
        <f>[1]monthlySaltMass!$I1003</f>
        <v>19561.771582420752</v>
      </c>
      <c r="AA100" s="1">
        <f>[1]monthlySaltMass!$J1003</f>
        <v>218026.72031352948</v>
      </c>
      <c r="AB100" s="1">
        <f>[1]monthlySaltMass!$L1003</f>
        <v>19210.394055538789</v>
      </c>
      <c r="AC100" s="1">
        <f>[1]monthlySaltMass!$M1003</f>
        <v>33574.692739717095</v>
      </c>
      <c r="AD100" s="1">
        <f>[1]monthlySaltMass!$N1003</f>
        <v>21543.100813152076</v>
      </c>
      <c r="AE100" s="1">
        <f>[1]monthlySaltMass!$P1003</f>
        <v>14376.422210693709</v>
      </c>
      <c r="AF100" s="1">
        <f>[1]monthlySaltMass!$Q1003</f>
        <v>13105.725536598455</v>
      </c>
      <c r="AG100" s="1">
        <f>[1]monthlySaltMass!$R1003</f>
        <v>148959.76762172265</v>
      </c>
      <c r="AH100" s="1">
        <f>[1]monthlySaltMass!$S1003</f>
        <v>8312.253685678108</v>
      </c>
      <c r="AI100" s="2">
        <f>[1]monthlySaltMass!$T1003</f>
        <v>46227.426728153507</v>
      </c>
      <c r="AJ100" s="2">
        <f>[1]monthlySaltMass!$U1003</f>
        <v>73240.427118382475</v>
      </c>
      <c r="AK100" s="1">
        <f>[1]monthlySaltMass!$V1003</f>
        <v>573842.6241898695</v>
      </c>
      <c r="AL100" s="1">
        <f>[1]monthlySaltMass!$W1003</f>
        <v>684536.24978111463</v>
      </c>
      <c r="AM100" s="1">
        <f>[1]monthlySaltMass!$X1003</f>
        <v>27778.517497071785</v>
      </c>
      <c r="AN100" s="1">
        <f>[1]monthlySaltMass!$Y1003</f>
        <v>893977.98990917241</v>
      </c>
      <c r="AO100" s="1">
        <f>[1]monthlySaltMass!$Z1003</f>
        <v>664033.84667868435</v>
      </c>
      <c r="AP100" s="1">
        <f>[1]monthlySaltMass!$AA1003</f>
        <v>587779.29486766085</v>
      </c>
      <c r="AQ100" s="2">
        <f>[1]monthlyConc!$C1003</f>
        <v>372.5</v>
      </c>
      <c r="AR100" s="2">
        <f>[1]monthlyConc!$D1003</f>
        <v>604.70000000000005</v>
      </c>
      <c r="AS100" s="1">
        <f>[1]monthlyConc!$H1003</f>
        <v>450.8</v>
      </c>
      <c r="AT100" s="1">
        <f>[1]monthlyConc!$I1003</f>
        <v>522.6</v>
      </c>
      <c r="AU100" s="1">
        <f>[1]monthlyConc!$J1003</f>
        <v>632.1</v>
      </c>
      <c r="AV100" s="2">
        <f>[1]monthlyConc!$L1003</f>
        <v>306.7</v>
      </c>
      <c r="AW100" s="1">
        <f>[1]monthlyConc!$M1003</f>
        <v>474.11314090106077</v>
      </c>
      <c r="AX100" s="1">
        <f>[1]monthlyConc!$N1003</f>
        <v>489.1</v>
      </c>
      <c r="AY100" s="1">
        <f>[1]monthlyConc!$P1003</f>
        <v>623.4</v>
      </c>
      <c r="AZ100" s="1">
        <f>[1]monthlyConc!$Q1003</f>
        <v>431.6</v>
      </c>
      <c r="BA100" s="1">
        <f>[1]monthlyConc!$R1003</f>
        <v>549.20000000000005</v>
      </c>
      <c r="BB100" s="1">
        <f>[1]monthlyConc!$S1003</f>
        <v>2232</v>
      </c>
      <c r="BC100" s="2">
        <f>[1]monthlyConc!$T1003</f>
        <v>150.5199837696743</v>
      </c>
      <c r="BD100" s="2">
        <f>[1]monthlyConc!$U1003</f>
        <v>187.4</v>
      </c>
      <c r="BE100" s="1">
        <f>[1]monthlyConc!$V1003</f>
        <v>497</v>
      </c>
      <c r="BF100" s="1">
        <f>[1]monthlyConc!$W1003</f>
        <v>540</v>
      </c>
      <c r="BG100" s="1">
        <f>[1]monthlyConc!$X1003</f>
        <v>2007.9</v>
      </c>
      <c r="BH100" s="1">
        <f>[1]monthlyConc!$Y1003</f>
        <v>628.5</v>
      </c>
      <c r="BI100" s="1">
        <f>[1]monthlyConc!$Z1003</f>
        <v>652.20000000000005</v>
      </c>
      <c r="BJ100" s="1">
        <f>[1]monthlyConc!$AA1003</f>
        <v>693.7</v>
      </c>
      <c r="BK100" s="4">
        <v>780898.60357140703</v>
      </c>
      <c r="BL100" s="4">
        <v>893584.73918567097</v>
      </c>
      <c r="BM100" s="4">
        <v>841.60543315515895</v>
      </c>
    </row>
    <row r="101" spans="1:65" x14ac:dyDescent="0.25">
      <c r="A101" s="3">
        <f>[1]monthlyFlow!B1004</f>
        <v>39568</v>
      </c>
      <c r="B101" s="1" t="s">
        <v>41</v>
      </c>
      <c r="C101" s="2">
        <f>[1]monthlyFlow!$C1004</f>
        <v>107739</v>
      </c>
      <c r="D101" s="2">
        <f>[1]monthlyFlow!$D1004</f>
        <v>184909</v>
      </c>
      <c r="E101" s="1">
        <f>[1]monthlyFlow!$H1004</f>
        <v>320899</v>
      </c>
      <c r="F101" s="1">
        <f>[1]monthlyFlow!$I1004</f>
        <v>146052</v>
      </c>
      <c r="G101" s="1">
        <f>[1]monthlyFlow!$J1004</f>
        <v>591655</v>
      </c>
      <c r="H101" s="1">
        <f>[1]monthlyFlow!$L1004</f>
        <v>42929</v>
      </c>
      <c r="I101" s="1">
        <f>[1]monthlyFlow!$M1004</f>
        <v>55612.024219999999</v>
      </c>
      <c r="J101" s="1">
        <f>[1]monthlyFlow!$N1004</f>
        <v>160827</v>
      </c>
      <c r="K101" s="1">
        <f>[1]monthlyFlow!$P1004</f>
        <v>15931</v>
      </c>
      <c r="L101" s="1">
        <f>[1]monthlyFlow!$Q1004</f>
        <v>34998</v>
      </c>
      <c r="M101" s="1">
        <f>[1]monthlyFlow!$R1004</f>
        <v>291799</v>
      </c>
      <c r="N101" s="1">
        <f>[1]monthlyFlow!$S1004</f>
        <v>2152</v>
      </c>
      <c r="O101" s="2">
        <f>[1]monthlyFlow!$T1004</f>
        <v>158833.66174500002</v>
      </c>
      <c r="P101" s="2">
        <f>[1]monthlyFlow!$U1004</f>
        <v>229160</v>
      </c>
      <c r="Q101" s="1">
        <f>[1]monthlyFlow!$V1004</f>
        <v>690858</v>
      </c>
      <c r="R101" s="1">
        <f>[1]monthlyFlow!$W1004</f>
        <v>720878</v>
      </c>
      <c r="S101" s="1">
        <f>[1]monthlyFlow!$X1004</f>
        <v>9113</v>
      </c>
      <c r="T101" s="1">
        <f>[1]monthlyFlow!$Y1004</f>
        <v>1148645</v>
      </c>
      <c r="U101" s="1">
        <f>[1]monthlyFlow!$Z1004</f>
        <v>850651</v>
      </c>
      <c r="V101" s="1">
        <f>[1]monthlyFlow!$AA1004</f>
        <v>705654</v>
      </c>
      <c r="W101" s="2">
        <f>[1]monthlySaltMass!$C1004</f>
        <v>42804.134349980588</v>
      </c>
      <c r="X101" s="2">
        <f>[1]monthlySaltMass!$D1004</f>
        <v>111326.41625864251</v>
      </c>
      <c r="Y101" s="1">
        <f>[1]monthlySaltMass!$H1004</f>
        <v>106897.36861959122</v>
      </c>
      <c r="Z101" s="1">
        <f>[1]monthlySaltMass!$I1004</f>
        <v>36598.679016802213</v>
      </c>
      <c r="AA101" s="1">
        <f>[1]monthlySaltMass!$J1004</f>
        <v>264102.18144972867</v>
      </c>
      <c r="AB101" s="1">
        <f>[1]monthlySaltMass!$L1004</f>
        <v>20942.849561151776</v>
      </c>
      <c r="AC101" s="1">
        <f>[1]monthlySaltMass!$M1004</f>
        <v>35406.80377391597</v>
      </c>
      <c r="AD101" s="1">
        <f>[1]monthlySaltMass!$N1004</f>
        <v>77431.461100784771</v>
      </c>
      <c r="AE101" s="1">
        <f>[1]monthlySaltMass!$P1004</f>
        <v>13189.294887234659</v>
      </c>
      <c r="AF101" s="1">
        <f>[1]monthlySaltMass!$Q1004</f>
        <v>18434.671790772372</v>
      </c>
      <c r="AG101" s="1">
        <f>[1]monthlySaltMass!$R1004</f>
        <v>210832.67351728951</v>
      </c>
      <c r="AH101" s="1">
        <f>[1]monthlySaltMass!$S1004</f>
        <v>5073.9825804278762</v>
      </c>
      <c r="AI101" s="2">
        <f>[1]monthlySaltMass!$T1004</f>
        <v>32562.598359807183</v>
      </c>
      <c r="AJ101" s="2">
        <f>[1]monthlySaltMass!$U1004</f>
        <v>68298.620217348856</v>
      </c>
      <c r="AK101" s="1">
        <f>[1]monthlySaltMass!$V1004</f>
        <v>473143.96885852132</v>
      </c>
      <c r="AL101" s="1">
        <f>[1]monthlySaltMass!$W1004</f>
        <v>552806.88380882342</v>
      </c>
      <c r="AM101" s="1">
        <f>[1]monthlySaltMass!$X1004</f>
        <v>25093.535560403281</v>
      </c>
      <c r="AN101" s="1">
        <f>[1]monthlySaltMass!$Y1004</f>
        <v>972517.12795808085</v>
      </c>
      <c r="AO101" s="1">
        <f>[1]monthlySaltMass!$Z1004</f>
        <v>747049.30853314663</v>
      </c>
      <c r="AP101" s="1">
        <f>[1]monthlySaltMass!$AA1004</f>
        <v>654731.7360878397</v>
      </c>
      <c r="AQ101" s="2">
        <f>[1]monthlyConc!$C1004</f>
        <v>292.2</v>
      </c>
      <c r="AR101" s="2">
        <f>[1]monthlyConc!$D1004</f>
        <v>442.8</v>
      </c>
      <c r="AS101" s="1">
        <f>[1]monthlyConc!$H1004</f>
        <v>245</v>
      </c>
      <c r="AT101" s="1">
        <f>[1]monthlyConc!$I1004</f>
        <v>184.3</v>
      </c>
      <c r="AU101" s="1">
        <f>[1]monthlyConc!$J1004</f>
        <v>328.3</v>
      </c>
      <c r="AV101" s="2">
        <f>[1]monthlyConc!$L1004</f>
        <v>358.8</v>
      </c>
      <c r="AW101" s="1">
        <f>[1]monthlyConc!$M1004</f>
        <v>468.25826775905279</v>
      </c>
      <c r="AX101" s="1">
        <f>[1]monthlyConc!$N1004</f>
        <v>354.1</v>
      </c>
      <c r="AY101" s="1">
        <f>[1]monthlyConc!$P1004</f>
        <v>608.9</v>
      </c>
      <c r="AZ101" s="1">
        <f>[1]monthlyConc!$Q1004</f>
        <v>387.4</v>
      </c>
      <c r="BA101" s="1">
        <f>[1]monthlyConc!$R1004</f>
        <v>531.4</v>
      </c>
      <c r="BB101" s="1">
        <f>[1]monthlyConc!$S1004</f>
        <v>1734.1</v>
      </c>
      <c r="BC101" s="2">
        <f>[1]monthlyConc!$T1004</f>
        <v>150.78006895712625</v>
      </c>
      <c r="BD101" s="2">
        <f>[1]monthlyConc!$U1004</f>
        <v>219.2</v>
      </c>
      <c r="BE101" s="1">
        <f>[1]monthlyConc!$V1004</f>
        <v>503.7</v>
      </c>
      <c r="BF101" s="1">
        <f>[1]monthlyConc!$W1004</f>
        <v>564</v>
      </c>
      <c r="BG101" s="1">
        <f>[1]monthlyConc!$X1004</f>
        <v>2025.2</v>
      </c>
      <c r="BH101" s="1">
        <f>[1]monthlyConc!$Y1004</f>
        <v>622.70000000000005</v>
      </c>
      <c r="BI101" s="1">
        <f>[1]monthlyConc!$Z1004</f>
        <v>645.9</v>
      </c>
      <c r="BJ101" s="1">
        <f>[1]monthlyConc!$AA1004</f>
        <v>682.4</v>
      </c>
      <c r="BK101" s="4">
        <v>1115510.3299938999</v>
      </c>
      <c r="BL101" s="4">
        <v>851909.40228363301</v>
      </c>
      <c r="BM101" s="4">
        <v>561.67778659876899</v>
      </c>
    </row>
    <row r="102" spans="1:65" x14ac:dyDescent="0.25">
      <c r="A102" s="3">
        <f>[1]monthlyFlow!B1005</f>
        <v>39599</v>
      </c>
      <c r="B102" s="1" t="s">
        <v>41</v>
      </c>
      <c r="C102" s="2">
        <f>[1]monthlyFlow!$C1005</f>
        <v>376856</v>
      </c>
      <c r="D102" s="2">
        <f>[1]monthlyFlow!$D1005</f>
        <v>672813</v>
      </c>
      <c r="E102" s="1">
        <f>[1]monthlyFlow!$H1005</f>
        <v>640093</v>
      </c>
      <c r="F102" s="1">
        <f>[1]monthlyFlow!$I1005</f>
        <v>179028</v>
      </c>
      <c r="G102" s="1">
        <f>[1]monthlyFlow!$J1005</f>
        <v>1437216</v>
      </c>
      <c r="H102" s="1">
        <f>[1]monthlyFlow!$L1005</f>
        <v>58127</v>
      </c>
      <c r="I102" s="1">
        <f>[1]monthlyFlow!$M1005</f>
        <v>104378.11719999999</v>
      </c>
      <c r="J102" s="1">
        <f>[1]monthlyFlow!$N1005</f>
        <v>553337</v>
      </c>
      <c r="K102" s="1">
        <f>[1]monthlyFlow!$P1005</f>
        <v>8221</v>
      </c>
      <c r="L102" s="1">
        <f>[1]monthlyFlow!$Q1005</f>
        <v>108595</v>
      </c>
      <c r="M102" s="1">
        <f>[1]monthlyFlow!$R1005</f>
        <v>843708</v>
      </c>
      <c r="N102" s="1">
        <f>[1]monthlyFlow!$S1005</f>
        <v>3394</v>
      </c>
      <c r="O102" s="2">
        <f>[1]monthlyFlow!$T1005</f>
        <v>158771.63769999999</v>
      </c>
      <c r="P102" s="2">
        <f>[1]monthlyFlow!$U1005</f>
        <v>269456</v>
      </c>
      <c r="Q102" s="1">
        <f>[1]monthlyFlow!$V1005</f>
        <v>807338</v>
      </c>
      <c r="R102" s="1">
        <f>[1]monthlyFlow!$W1005</f>
        <v>827316</v>
      </c>
      <c r="S102" s="1">
        <f>[1]monthlyFlow!$X1005</f>
        <v>7542</v>
      </c>
      <c r="T102" s="1">
        <f>[1]monthlyFlow!$Y1005</f>
        <v>1110304</v>
      </c>
      <c r="U102" s="1">
        <f>[1]monthlyFlow!$Z1005</f>
        <v>696974</v>
      </c>
      <c r="V102" s="1">
        <f>[1]monthlyFlow!$AA1005</f>
        <v>581917</v>
      </c>
      <c r="W102" s="2">
        <f>[1]monthlySaltMass!$C1005</f>
        <v>85775.538745068698</v>
      </c>
      <c r="X102" s="2">
        <f>[1]monthlySaltMass!$D1005</f>
        <v>200250.08195243462</v>
      </c>
      <c r="Y102" s="1">
        <f>[1]monthlySaltMass!$H1005</f>
        <v>158919.21739625916</v>
      </c>
      <c r="Z102" s="1">
        <f>[1]monthlySaltMass!$I1005</f>
        <v>42330.471769581258</v>
      </c>
      <c r="AA102" s="1">
        <f>[1]monthlySaltMass!$J1005</f>
        <v>425415.23528150632</v>
      </c>
      <c r="AB102" s="1">
        <f>[1]monthlySaltMass!$L1005</f>
        <v>26823.924236163846</v>
      </c>
      <c r="AC102" s="1">
        <f>[1]monthlySaltMass!$M1005</f>
        <v>64377.97324958149</v>
      </c>
      <c r="AD102" s="1">
        <f>[1]monthlySaltMass!$N1005</f>
        <v>119248.120954169</v>
      </c>
      <c r="AE102" s="1">
        <f>[1]monthlySaltMass!$P1005</f>
        <v>9928.1420815019974</v>
      </c>
      <c r="AF102" s="1">
        <f>[1]monthlySaltMass!$Q1005</f>
        <v>43498.585917191849</v>
      </c>
      <c r="AG102" s="1">
        <f>[1]monthlySaltMass!$R1005</f>
        <v>319369.88704997429</v>
      </c>
      <c r="AH102" s="1">
        <f>[1]monthlySaltMass!$S1005</f>
        <v>7516.4394852415708</v>
      </c>
      <c r="AI102" s="2">
        <f>[1]monthlySaltMass!$T1005</f>
        <v>32589.649185235605</v>
      </c>
      <c r="AJ102" s="2">
        <f>[1]monthlySaltMass!$U1005</f>
        <v>72871.080367997754</v>
      </c>
      <c r="AK102" s="1">
        <f>[1]monthlySaltMass!$V1005</f>
        <v>542708.24954328605</v>
      </c>
      <c r="AL102" s="1">
        <f>[1]monthlySaltMass!$W1005</f>
        <v>614181.3616048384</v>
      </c>
      <c r="AM102" s="1">
        <f>[1]monthlySaltMass!$X1005</f>
        <v>21239.345623998488</v>
      </c>
      <c r="AN102" s="1">
        <f>[1]monthlySaltMass!$Y1005</f>
        <v>950773.62881263345</v>
      </c>
      <c r="AO102" s="1">
        <f>[1]monthlySaltMass!$Z1005</f>
        <v>613036.44663996168</v>
      </c>
      <c r="AP102" s="1">
        <f>[1]monthlySaltMass!$AA1005</f>
        <v>555115.29277274245</v>
      </c>
      <c r="AQ102" s="2">
        <f>[1]monthlyConc!$C1005</f>
        <v>167.4</v>
      </c>
      <c r="AR102" s="2">
        <f>[1]monthlyConc!$D1005</f>
        <v>218.9</v>
      </c>
      <c r="AS102" s="1">
        <f>[1]monthlyConc!$H1005</f>
        <v>182.6</v>
      </c>
      <c r="AT102" s="1">
        <f>[1]monthlyConc!$I1005</f>
        <v>173.9</v>
      </c>
      <c r="AU102" s="1">
        <f>[1]monthlyConc!$J1005</f>
        <v>217.7</v>
      </c>
      <c r="AV102" s="2">
        <f>[1]monthlyConc!$L1005</f>
        <v>339.4</v>
      </c>
      <c r="AW102" s="1">
        <f>[1]monthlyConc!$M1005</f>
        <v>453.62321757860724</v>
      </c>
      <c r="AX102" s="1">
        <f>[1]monthlyConc!$N1005</f>
        <v>158.5</v>
      </c>
      <c r="AY102" s="1">
        <f>[1]monthlyConc!$P1005</f>
        <v>888.2</v>
      </c>
      <c r="AZ102" s="1">
        <f>[1]monthlyConc!$Q1005</f>
        <v>294.60000000000002</v>
      </c>
      <c r="BA102" s="1">
        <f>[1]monthlyConc!$R1005</f>
        <v>278.39999999999998</v>
      </c>
      <c r="BB102" s="1">
        <f>[1]monthlyConc!$S1005</f>
        <v>1628.8</v>
      </c>
      <c r="BC102" s="2">
        <f>[1]monthlyConc!$T1005</f>
        <v>150.96427801344825</v>
      </c>
      <c r="BD102" s="2">
        <f>[1]monthlyConc!$U1005</f>
        <v>198.9</v>
      </c>
      <c r="BE102" s="1">
        <f>[1]monthlyConc!$V1005</f>
        <v>494.4</v>
      </c>
      <c r="BF102" s="1">
        <f>[1]monthlyConc!$W1005</f>
        <v>546</v>
      </c>
      <c r="BG102" s="1">
        <f>[1]monthlyConc!$X1005</f>
        <v>2071.1999999999998</v>
      </c>
      <c r="BH102" s="1">
        <f>[1]monthlyConc!$Y1005</f>
        <v>629.79999999999995</v>
      </c>
      <c r="BI102" s="1">
        <f>[1]monthlyConc!$Z1005</f>
        <v>646.9</v>
      </c>
      <c r="BJ102" s="1">
        <f>[1]monthlyConc!$AA1005</f>
        <v>701.6</v>
      </c>
      <c r="BK102" s="4">
        <v>2492359.5352195902</v>
      </c>
      <c r="BL102" s="4">
        <v>1512692.4057376999</v>
      </c>
      <c r="BM102" s="4">
        <v>446.38271408425499</v>
      </c>
    </row>
    <row r="103" spans="1:65" x14ac:dyDescent="0.25">
      <c r="A103" s="3">
        <f>[1]monthlyFlow!B1006</f>
        <v>39629</v>
      </c>
      <c r="B103" s="1" t="s">
        <v>41</v>
      </c>
      <c r="C103" s="2">
        <f>[1]monthlyFlow!$C1006</f>
        <v>508594</v>
      </c>
      <c r="D103" s="2">
        <f>[1]monthlyFlow!$D1006</f>
        <v>1021530</v>
      </c>
      <c r="E103" s="1">
        <f>[1]monthlyFlow!$H1006</f>
        <v>451933</v>
      </c>
      <c r="F103" s="1">
        <f>[1]monthlyFlow!$I1006</f>
        <v>116455</v>
      </c>
      <c r="G103" s="1">
        <f>[1]monthlyFlow!$J1006</f>
        <v>1589175</v>
      </c>
      <c r="H103" s="1">
        <f>[1]monthlyFlow!$L1006</f>
        <v>94632</v>
      </c>
      <c r="I103" s="1">
        <f>[1]monthlyFlow!$M1006</f>
        <v>184893.53929999995</v>
      </c>
      <c r="J103" s="1">
        <f>[1]monthlyFlow!$N1006</f>
        <v>521502</v>
      </c>
      <c r="K103" s="1">
        <f>[1]monthlyFlow!$P1006</f>
        <v>14260</v>
      </c>
      <c r="L103" s="1">
        <f>[1]monthlyFlow!$Q1006</f>
        <v>150565</v>
      </c>
      <c r="M103" s="1">
        <f>[1]monthlyFlow!$R1006</f>
        <v>1087653</v>
      </c>
      <c r="N103" s="1">
        <f>[1]monthlyFlow!$S1006</f>
        <v>10989</v>
      </c>
      <c r="O103" s="2">
        <f>[1]monthlyFlow!$T1006</f>
        <v>223822.06733000005</v>
      </c>
      <c r="P103" s="2">
        <f>[1]monthlyFlow!$U1006</f>
        <v>384912</v>
      </c>
      <c r="Q103" s="1">
        <f>[1]monthlyFlow!$V1006</f>
        <v>809641</v>
      </c>
      <c r="R103" s="1">
        <f>[1]monthlyFlow!$W1006</f>
        <v>823633</v>
      </c>
      <c r="S103" s="1">
        <f>[1]monthlyFlow!$X1006</f>
        <v>4404</v>
      </c>
      <c r="T103" s="1">
        <f>[1]monthlyFlow!$Y1006</f>
        <v>949898</v>
      </c>
      <c r="U103" s="1">
        <f>[1]monthlyFlow!$Z1006</f>
        <v>711605</v>
      </c>
      <c r="V103" s="1">
        <f>[1]monthlyFlow!$AA1006</f>
        <v>518658</v>
      </c>
      <c r="W103" s="2">
        <f>[1]monthlySaltMass!$C1006</f>
        <v>95775.311348915915</v>
      </c>
      <c r="X103" s="2">
        <f>[1]monthlySaltMass!$D1006</f>
        <v>235147.65394666925</v>
      </c>
      <c r="Y103" s="1">
        <f>[1]monthlySaltMass!$H1006</f>
        <v>124554.77166031716</v>
      </c>
      <c r="Z103" s="1">
        <f>[1]monthlySaltMass!$I1006</f>
        <v>32950.558991775266</v>
      </c>
      <c r="AA103" s="1">
        <f>[1]monthlySaltMass!$J1006</f>
        <v>470395.02519349067</v>
      </c>
      <c r="AB103" s="1">
        <f>[1]monthlySaltMass!$L1006</f>
        <v>33209.213481674451</v>
      </c>
      <c r="AC103" s="1">
        <f>[1]monthlySaltMass!$M1006</f>
        <v>104446.72159321756</v>
      </c>
      <c r="AD103" s="1">
        <f>[1]monthlySaltMass!$N1006</f>
        <v>58285.478007594902</v>
      </c>
      <c r="AE103" s="1">
        <f>[1]monthlySaltMass!$P1006</f>
        <v>12992.4696239277</v>
      </c>
      <c r="AF103" s="1">
        <f>[1]monthlySaltMass!$Q1006</f>
        <v>56154.220468924454</v>
      </c>
      <c r="AG103" s="1">
        <f>[1]monthlySaltMass!$R1006</f>
        <v>345606.29250007431</v>
      </c>
      <c r="AH103" s="1">
        <f>[1]monthlySaltMass!$S1006</f>
        <v>10639.757405467406</v>
      </c>
      <c r="AI103" s="2">
        <f>[1]monthlySaltMass!$T1006</f>
        <v>45991.551810530676</v>
      </c>
      <c r="AJ103" s="2">
        <f>[1]monthlySaltMass!$U1006</f>
        <v>82270.958904373474</v>
      </c>
      <c r="AK103" s="1">
        <f>[1]monthlySaltMass!$V1006</f>
        <v>522019.3588619451</v>
      </c>
      <c r="AL103" s="1">
        <f>[1]monthlySaltMass!$W1006</f>
        <v>590169.71663540008</v>
      </c>
      <c r="AM103" s="1">
        <f>[1]monthlySaltMass!$X1006</f>
        <v>13086.117506424334</v>
      </c>
      <c r="AN103" s="1">
        <f>[1]monthlySaltMass!$Y1006</f>
        <v>803986.75785254384</v>
      </c>
      <c r="AO103" s="1">
        <f>[1]monthlySaltMass!$Z1006</f>
        <v>626776.20612348977</v>
      </c>
      <c r="AP103" s="1">
        <f>[1]monthlySaltMass!$AA1006</f>
        <v>498295.86214365572</v>
      </c>
      <c r="AQ103" s="2">
        <f>[1]monthlyConc!$C1006</f>
        <v>138.5</v>
      </c>
      <c r="AR103" s="2">
        <f>[1]monthlyConc!$D1006</f>
        <v>169.3</v>
      </c>
      <c r="AS103" s="1">
        <f>[1]monthlyConc!$H1006</f>
        <v>202.7</v>
      </c>
      <c r="AT103" s="1">
        <f>[1]monthlyConc!$I1006</f>
        <v>208.1</v>
      </c>
      <c r="AU103" s="1">
        <f>[1]monthlyConc!$J1006</f>
        <v>217.7</v>
      </c>
      <c r="AV103" s="2">
        <f>[1]monthlyConc!$L1006</f>
        <v>258.10000000000002</v>
      </c>
      <c r="AW103" s="1">
        <f>[1]monthlyConc!$M1006</f>
        <v>415.47080372767562</v>
      </c>
      <c r="AX103" s="1">
        <f>[1]monthlyConc!$N1006</f>
        <v>82.2</v>
      </c>
      <c r="AY103" s="1">
        <f>[1]monthlyConc!$P1006</f>
        <v>670.1</v>
      </c>
      <c r="AZ103" s="1">
        <f>[1]monthlyConc!$Q1006</f>
        <v>274.3</v>
      </c>
      <c r="BA103" s="1">
        <f>[1]monthlyConc!$R1006</f>
        <v>233.7</v>
      </c>
      <c r="BB103" s="1">
        <f>[1]monthlyConc!$S1006</f>
        <v>712.1</v>
      </c>
      <c r="BC103" s="2">
        <f>[1]monthlyConc!$T1006</f>
        <v>151.12718536045159</v>
      </c>
      <c r="BD103" s="2">
        <f>[1]monthlyConc!$U1006</f>
        <v>157.19999999999999</v>
      </c>
      <c r="BE103" s="1">
        <f>[1]monthlyConc!$V1006</f>
        <v>474.2</v>
      </c>
      <c r="BF103" s="1">
        <f>[1]monthlyConc!$W1006</f>
        <v>527</v>
      </c>
      <c r="BG103" s="1">
        <f>[1]monthlyConc!$X1006</f>
        <v>2185.4</v>
      </c>
      <c r="BH103" s="1">
        <f>[1]monthlyConc!$Y1006</f>
        <v>622.5</v>
      </c>
      <c r="BI103" s="1">
        <f>[1]monthlyConc!$Z1006</f>
        <v>647.79999999999995</v>
      </c>
      <c r="BJ103" s="1">
        <f>[1]monthlyConc!$AA1006</f>
        <v>706.6</v>
      </c>
      <c r="BK103" s="4">
        <v>3126814.1048750598</v>
      </c>
      <c r="BL103" s="4">
        <v>1629843.7225055399</v>
      </c>
      <c r="BM103" s="4">
        <v>383.36400655287201</v>
      </c>
    </row>
    <row r="104" spans="1:65" x14ac:dyDescent="0.25">
      <c r="A104" s="3">
        <f>[1]monthlyFlow!B1007</f>
        <v>39660</v>
      </c>
      <c r="B104" s="1" t="s">
        <v>41</v>
      </c>
      <c r="C104" s="2">
        <f>[1]monthlyFlow!$C1007</f>
        <v>252771</v>
      </c>
      <c r="D104" s="2">
        <f>[1]monthlyFlow!$D1007</f>
        <v>531693</v>
      </c>
      <c r="E104" s="1">
        <f>[1]monthlyFlow!$H1007</f>
        <v>149605</v>
      </c>
      <c r="F104" s="1">
        <f>[1]monthlyFlow!$I1007</f>
        <v>35596</v>
      </c>
      <c r="G104" s="1">
        <f>[1]monthlyFlow!$J1007</f>
        <v>665547</v>
      </c>
      <c r="H104" s="1">
        <f>[1]monthlyFlow!$L1007</f>
        <v>135582</v>
      </c>
      <c r="I104" s="1">
        <f>[1]monthlyFlow!$M1007</f>
        <v>101650.28899</v>
      </c>
      <c r="J104" s="1">
        <f>[1]monthlyFlow!$N1007</f>
        <v>115707</v>
      </c>
      <c r="K104" s="1">
        <f>[1]monthlyFlow!$P1007</f>
        <v>3663</v>
      </c>
      <c r="L104" s="1">
        <f>[1]monthlyFlow!$Q1007</f>
        <v>58342</v>
      </c>
      <c r="M104" s="1">
        <f>[1]monthlyFlow!$R1007</f>
        <v>365746</v>
      </c>
      <c r="N104" s="1">
        <f>[1]monthlyFlow!$S1007</f>
        <v>4069</v>
      </c>
      <c r="O104" s="2">
        <f>[1]monthlyFlow!$T1007</f>
        <v>31728.046164999996</v>
      </c>
      <c r="P104" s="2">
        <f>[1]monthlyFlow!$U1007</f>
        <v>101161</v>
      </c>
      <c r="Q104" s="1">
        <f>[1]monthlyFlow!$V1007</f>
        <v>887314</v>
      </c>
      <c r="R104" s="1">
        <f>[1]monthlyFlow!$W1007</f>
        <v>916374</v>
      </c>
      <c r="S104" s="1">
        <f>[1]monthlyFlow!$X1007</f>
        <v>6386</v>
      </c>
      <c r="T104" s="1">
        <f>[1]monthlyFlow!$Y1007</f>
        <v>869547</v>
      </c>
      <c r="U104" s="1">
        <f>[1]monthlyFlow!$Z1007</f>
        <v>751802</v>
      </c>
      <c r="V104" s="1">
        <f>[1]monthlyFlow!$AA1007</f>
        <v>574529</v>
      </c>
      <c r="W104" s="2">
        <f>[1]monthlySaltMass!$C1007</f>
        <v>62928.612698700184</v>
      </c>
      <c r="X104" s="2">
        <f>[1]monthlySaltMass!$D1007</f>
        <v>168730.79821454029</v>
      </c>
      <c r="Y104" s="1">
        <f>[1]monthlySaltMass!$H1007</f>
        <v>90111.952813227792</v>
      </c>
      <c r="Z104" s="1">
        <f>[1]monthlySaltMass!$I1007</f>
        <v>17810.724397738628</v>
      </c>
      <c r="AA104" s="1">
        <f>[1]monthlySaltMass!$J1007</f>
        <v>281068.87037597568</v>
      </c>
      <c r="AB104" s="1">
        <f>[1]monthlySaltMass!$L1007</f>
        <v>38270.30750639084</v>
      </c>
      <c r="AC104" s="1">
        <f>[1]monthlySaltMass!$M1007</f>
        <v>59512.0951104985</v>
      </c>
      <c r="AD104" s="1">
        <f>[1]monthlySaltMass!$N1007</f>
        <v>18406.790186720249</v>
      </c>
      <c r="AE104" s="1">
        <f>[1]monthlySaltMass!$P1007</f>
        <v>4375.8324469614117</v>
      </c>
      <c r="AF104" s="1">
        <f>[1]monthlySaltMass!$Q1007</f>
        <v>27137.319872460779</v>
      </c>
      <c r="AG104" s="1">
        <f>[1]monthlySaltMass!$R1007</f>
        <v>128351.26589386787</v>
      </c>
      <c r="AH104" s="1">
        <f>[1]monthlySaltMass!$S1007</f>
        <v>5537.4643820061183</v>
      </c>
      <c r="AI104" s="2">
        <f>[1]monthlySaltMass!$T1007</f>
        <v>6648.1050938320877</v>
      </c>
      <c r="AJ104" s="2">
        <f>[1]monthlySaltMass!$U1007</f>
        <v>44303.333537916085</v>
      </c>
      <c r="AK104" s="1">
        <f>[1]monthlySaltMass!$V1007</f>
        <v>561603.21566821809</v>
      </c>
      <c r="AL104" s="1">
        <f>[1]monthlySaltMass!$W1007</f>
        <v>639179.28320421954</v>
      </c>
      <c r="AM104" s="1">
        <f>[1]monthlySaltMass!$X1007</f>
        <v>18224.399556504679</v>
      </c>
      <c r="AN104" s="1">
        <f>[1]monthlySaltMass!$Y1007</f>
        <v>736805.86197880434</v>
      </c>
      <c r="AO104" s="1">
        <f>[1]monthlySaltMass!$Z1007</f>
        <v>660341.45358372421</v>
      </c>
      <c r="AP104" s="1">
        <f>[1]monthlySaltMass!$AA1007</f>
        <v>547442.63189667976</v>
      </c>
      <c r="AQ104" s="2">
        <f>[1]monthlyConc!$C1007</f>
        <v>183.1</v>
      </c>
      <c r="AR104" s="2">
        <f>[1]monthlyConc!$D1007</f>
        <v>233.4</v>
      </c>
      <c r="AS104" s="1">
        <f>[1]monthlyConc!$H1007</f>
        <v>443</v>
      </c>
      <c r="AT104" s="1">
        <f>[1]monthlyConc!$I1007</f>
        <v>368</v>
      </c>
      <c r="AU104" s="1">
        <f>[1]monthlyConc!$J1007</f>
        <v>310.60000000000002</v>
      </c>
      <c r="AV104" s="2">
        <f>[1]monthlyConc!$L1007</f>
        <v>207.6</v>
      </c>
      <c r="AW104" s="1">
        <f>[1]monthlyConc!$M1007</f>
        <v>430.59011487547286</v>
      </c>
      <c r="AX104" s="1">
        <f>[1]monthlyConc!$N1007</f>
        <v>117</v>
      </c>
      <c r="AY104" s="1">
        <f>[1]monthlyConc!$P1007</f>
        <v>878.6</v>
      </c>
      <c r="AZ104" s="1">
        <f>[1]monthlyConc!$Q1007</f>
        <v>342.1</v>
      </c>
      <c r="BA104" s="1">
        <f>[1]monthlyConc!$R1007</f>
        <v>258.10000000000002</v>
      </c>
      <c r="BB104" s="1">
        <f>[1]monthlyConc!$S1007</f>
        <v>1000.9</v>
      </c>
      <c r="BC104" s="2">
        <f>[1]monthlyConc!$T1007</f>
        <v>154.10686325480015</v>
      </c>
      <c r="BD104" s="2">
        <f>[1]monthlyConc!$U1007</f>
        <v>322.10000000000002</v>
      </c>
      <c r="BE104" s="1">
        <f>[1]monthlyConc!$V1007</f>
        <v>465.5</v>
      </c>
      <c r="BF104" s="1">
        <f>[1]monthlyConc!$W1007</f>
        <v>513</v>
      </c>
      <c r="BG104" s="1">
        <f>[1]monthlyConc!$X1007</f>
        <v>2098.9</v>
      </c>
      <c r="BH104" s="1">
        <f>[1]monthlyConc!$Y1007</f>
        <v>623.20000000000005</v>
      </c>
      <c r="BI104" s="1">
        <f>[1]monthlyConc!$Z1007</f>
        <v>646</v>
      </c>
      <c r="BJ104" s="1">
        <f>[1]monthlyConc!$AA1007</f>
        <v>700.8</v>
      </c>
      <c r="BK104" s="4">
        <v>1184872.3300304201</v>
      </c>
      <c r="BL104" s="4">
        <v>531635.97008460097</v>
      </c>
      <c r="BM104" s="4">
        <v>329.99718344571897</v>
      </c>
    </row>
    <row r="105" spans="1:65" x14ac:dyDescent="0.25">
      <c r="A105" s="3">
        <f>[1]monthlyFlow!B1008</f>
        <v>39691</v>
      </c>
      <c r="B105" s="1" t="s">
        <v>41</v>
      </c>
      <c r="C105" s="2">
        <f>[1]monthlyFlow!$C1008</f>
        <v>119408</v>
      </c>
      <c r="D105" s="2">
        <f>[1]monthlyFlow!$D1008</f>
        <v>210094</v>
      </c>
      <c r="E105" s="1">
        <f>[1]monthlyFlow!$H1008</f>
        <v>119183</v>
      </c>
      <c r="F105" s="1">
        <f>[1]monthlyFlow!$I1008</f>
        <v>17574</v>
      </c>
      <c r="G105" s="1">
        <f>[1]monthlyFlow!$J1008</f>
        <v>308271</v>
      </c>
      <c r="H105" s="1">
        <f>[1]monthlyFlow!$L1008</f>
        <v>87336</v>
      </c>
      <c r="I105" s="1">
        <f>[1]monthlyFlow!$M1008</f>
        <v>100374.005915</v>
      </c>
      <c r="J105" s="1">
        <f>[1]monthlyFlow!$N1008</f>
        <v>25152</v>
      </c>
      <c r="K105" s="1">
        <f>[1]monthlyFlow!$P1008</f>
        <v>12036</v>
      </c>
      <c r="L105" s="1">
        <f>[1]monthlyFlow!$Q1008</f>
        <v>27489</v>
      </c>
      <c r="M105" s="1">
        <f>[1]monthlyFlow!$R1008</f>
        <v>168061</v>
      </c>
      <c r="N105" s="1">
        <f>[1]monthlyFlow!$S1008</f>
        <v>3361</v>
      </c>
      <c r="O105" s="2">
        <f>[1]monthlyFlow!$T1008</f>
        <v>39872.455845000004</v>
      </c>
      <c r="P105" s="2">
        <f>[1]monthlyFlow!$U1008</f>
        <v>50817</v>
      </c>
      <c r="Q105" s="1">
        <f>[1]monthlyFlow!$V1008</f>
        <v>913851</v>
      </c>
      <c r="R105" s="1">
        <f>[1]monthlyFlow!$W1008</f>
        <v>952798</v>
      </c>
      <c r="S105" s="1">
        <f>[1]monthlyFlow!$X1008</f>
        <v>6800</v>
      </c>
      <c r="T105" s="1">
        <f>[1]monthlyFlow!$Y1008</f>
        <v>809883</v>
      </c>
      <c r="U105" s="1">
        <f>[1]monthlyFlow!$Z1008</f>
        <v>659642</v>
      </c>
      <c r="V105" s="1">
        <f>[1]monthlyFlow!$AA1008</f>
        <v>513795</v>
      </c>
      <c r="W105" s="2">
        <f>[1]monthlySaltMass!$C1008</f>
        <v>49079.952995832165</v>
      </c>
      <c r="X105" s="2">
        <f>[1]monthlySaltMass!$D1008</f>
        <v>125775.16677280128</v>
      </c>
      <c r="Y105" s="1">
        <f>[1]monthlySaltMass!$H1008</f>
        <v>85578.180220352544</v>
      </c>
      <c r="Z105" s="1">
        <f>[1]monthlySaltMass!$I1008</f>
        <v>12236.521132746369</v>
      </c>
      <c r="AA105" s="1">
        <f>[1]monthlySaltMass!$J1008</f>
        <v>233338.53089623144</v>
      </c>
      <c r="AB105" s="1">
        <f>[1]monthlySaltMass!$L1008</f>
        <v>25138.926140668493</v>
      </c>
      <c r="AC105" s="1">
        <f>[1]monthlySaltMass!$M1008</f>
        <v>58844.20355869476</v>
      </c>
      <c r="AD105" s="1">
        <f>[1]monthlySaltMass!$N1008</f>
        <v>8344.3962142690816</v>
      </c>
      <c r="AE105" s="1">
        <f>[1]monthlySaltMass!$P1008</f>
        <v>10287.009062285722</v>
      </c>
      <c r="AF105" s="1">
        <f>[1]monthlySaltMass!$Q1008</f>
        <v>15406.340617167689</v>
      </c>
      <c r="AG105" s="1">
        <f>[1]monthlySaltMass!$R1008</f>
        <v>104199.19233809615</v>
      </c>
      <c r="AH105" s="1">
        <f>[1]monthlySaltMass!$S1008</f>
        <v>8995.274804100929</v>
      </c>
      <c r="AI105" s="2">
        <f>[1]monthlySaltMass!$T1008</f>
        <v>8319.4814558441376</v>
      </c>
      <c r="AJ105" s="2">
        <f>[1]monthlySaltMass!$U1008</f>
        <v>29807.237650202962</v>
      </c>
      <c r="AK105" s="1">
        <f>[1]monthlySaltMass!$V1008</f>
        <v>571937.97446903295</v>
      </c>
      <c r="AL105" s="1">
        <f>[1]monthlySaltMass!$W1008</f>
        <v>655516.94162224082</v>
      </c>
      <c r="AM105" s="1">
        <f>[1]monthlySaltMass!$X1008</f>
        <v>19239.451635605226</v>
      </c>
      <c r="AN105" s="1">
        <f>[1]monthlySaltMass!$Y1008</f>
        <v>678211.35028271156</v>
      </c>
      <c r="AO105" s="1">
        <f>[1]monthlySaltMass!$Z1008</f>
        <v>574191.20528957073</v>
      </c>
      <c r="AP105" s="1">
        <f>[1]monthlySaltMass!$AA1008</f>
        <v>496487.99950455473</v>
      </c>
      <c r="AQ105" s="2">
        <f>[1]monthlyConc!$C1008</f>
        <v>302.3</v>
      </c>
      <c r="AR105" s="2">
        <f>[1]monthlyConc!$D1008</f>
        <v>440.3</v>
      </c>
      <c r="AS105" s="1">
        <f>[1]monthlyConc!$H1008</f>
        <v>528.1</v>
      </c>
      <c r="AT105" s="1">
        <f>[1]monthlyConc!$I1008</f>
        <v>512.1</v>
      </c>
      <c r="AU105" s="1">
        <f>[1]monthlyConc!$J1008</f>
        <v>556.70000000000005</v>
      </c>
      <c r="AV105" s="2">
        <f>[1]monthlyConc!$L1008</f>
        <v>211.7</v>
      </c>
      <c r="AW105" s="1">
        <f>[1]monthlyConc!$M1008</f>
        <v>431.17131994959107</v>
      </c>
      <c r="AX105" s="1">
        <f>[1]monthlyConc!$N1008</f>
        <v>244</v>
      </c>
      <c r="AY105" s="1">
        <f>[1]monthlyConc!$P1008</f>
        <v>628.6</v>
      </c>
      <c r="AZ105" s="1">
        <f>[1]monthlyConc!$Q1008</f>
        <v>412.2</v>
      </c>
      <c r="BA105" s="1">
        <f>[1]monthlyConc!$R1008</f>
        <v>456</v>
      </c>
      <c r="BB105" s="1">
        <f>[1]monthlyConc!$S1008</f>
        <v>1968.4</v>
      </c>
      <c r="BC105" s="2">
        <f>[1]monthlyConc!$T1008</f>
        <v>153.45841405289772</v>
      </c>
      <c r="BD105" s="2">
        <f>[1]monthlyConc!$U1008</f>
        <v>431.4</v>
      </c>
      <c r="BE105" s="1">
        <f>[1]monthlyConc!$V1008</f>
        <v>460.3</v>
      </c>
      <c r="BF105" s="1">
        <f>[1]monthlyConc!$W1008</f>
        <v>506</v>
      </c>
      <c r="BG105" s="1">
        <f>[1]monthlyConc!$X1008</f>
        <v>2080.9</v>
      </c>
      <c r="BH105" s="1">
        <f>[1]monthlyConc!$Y1008</f>
        <v>615.9</v>
      </c>
      <c r="BI105" s="1">
        <f>[1]monthlyConc!$Z1008</f>
        <v>640.20000000000005</v>
      </c>
      <c r="BJ105" s="1">
        <f>[1]monthlyConc!$AA1008</f>
        <v>710.7</v>
      </c>
      <c r="BK105" s="4">
        <v>562748.99700018298</v>
      </c>
      <c r="BL105" s="4">
        <v>202078.24148190799</v>
      </c>
      <c r="BM105" s="4">
        <v>264.10234525672598</v>
      </c>
    </row>
    <row r="106" spans="1:65" x14ac:dyDescent="0.25">
      <c r="A106" s="3">
        <f>[1]monthlyFlow!B1009</f>
        <v>39721</v>
      </c>
      <c r="B106" s="1" t="s">
        <v>41</v>
      </c>
      <c r="C106" s="2">
        <f>[1]monthlyFlow!$C1009</f>
        <v>118063</v>
      </c>
      <c r="D106" s="2">
        <f>[1]monthlyFlow!$D1009</f>
        <v>180015</v>
      </c>
      <c r="E106" s="1">
        <f>[1]monthlyFlow!$H1009</f>
        <v>126333</v>
      </c>
      <c r="F106" s="1">
        <f>[1]monthlyFlow!$I1009</f>
        <v>7688</v>
      </c>
      <c r="G106" s="1">
        <f>[1]monthlyFlow!$J1009</f>
        <v>287229</v>
      </c>
      <c r="H106" s="1">
        <f>[1]monthlyFlow!$L1009</f>
        <v>56317</v>
      </c>
      <c r="I106" s="1">
        <f>[1]monthlyFlow!$M1009</f>
        <v>94571.236995000014</v>
      </c>
      <c r="J106" s="1">
        <f>[1]monthlyFlow!$N1009</f>
        <v>15397</v>
      </c>
      <c r="K106" s="1">
        <f>[1]monthlyFlow!$P1009</f>
        <v>17218</v>
      </c>
      <c r="L106" s="1">
        <f>[1]monthlyFlow!$Q1009</f>
        <v>22416</v>
      </c>
      <c r="M106" s="1">
        <f>[1]monthlyFlow!$R1009</f>
        <v>158656</v>
      </c>
      <c r="N106" s="1">
        <f>[1]monthlyFlow!$S1009</f>
        <v>1288</v>
      </c>
      <c r="O106" s="2">
        <f>[1]monthlyFlow!$T1009</f>
        <v>44830.233930000002</v>
      </c>
      <c r="P106" s="2">
        <f>[1]monthlyFlow!$U1009</f>
        <v>57520</v>
      </c>
      <c r="Q106" s="1">
        <f>[1]monthlyFlow!$V1009</f>
        <v>737893</v>
      </c>
      <c r="R106" s="1">
        <f>[1]monthlyFlow!$W1009</f>
        <v>776875</v>
      </c>
      <c r="S106" s="1">
        <f>[1]monthlyFlow!$X1009</f>
        <v>4833</v>
      </c>
      <c r="T106" s="1">
        <f>[1]monthlyFlow!$Y1009</f>
        <v>638370</v>
      </c>
      <c r="U106" s="1">
        <f>[1]monthlyFlow!$Z1009</f>
        <v>539761</v>
      </c>
      <c r="V106" s="1">
        <f>[1]monthlyFlow!$AA1009</f>
        <v>423931</v>
      </c>
      <c r="W106" s="2">
        <f>[1]monthlySaltMass!$C1009</f>
        <v>46360.015243520756</v>
      </c>
      <c r="X106" s="2">
        <f>[1]monthlySaltMass!$D1009</f>
        <v>115233.22476524439</v>
      </c>
      <c r="Y106" s="1">
        <f>[1]monthlySaltMass!$H1009</f>
        <v>91536.667265788536</v>
      </c>
      <c r="Z106" s="1">
        <f>[1]monthlySaltMass!$I1009</f>
        <v>8826.6146354218654</v>
      </c>
      <c r="AA106" s="1">
        <f>[1]monthlySaltMass!$J1009</f>
        <v>241194.91093316476</v>
      </c>
      <c r="AB106" s="1">
        <f>[1]monthlySaltMass!$L1009</f>
        <v>19020.576244171432</v>
      </c>
      <c r="AC106" s="1">
        <f>[1]monthlySaltMass!$M1009</f>
        <v>55606.462753167383</v>
      </c>
      <c r="AD106" s="1">
        <f>[1]monthlySaltMass!$N1009</f>
        <v>6161.1096570257814</v>
      </c>
      <c r="AE106" s="1">
        <f>[1]monthlySaltMass!$P1009</f>
        <v>14708.972292243516</v>
      </c>
      <c r="AF106" s="1">
        <f>[1]monthlySaltMass!$Q1009</f>
        <v>13145.289127839578</v>
      </c>
      <c r="AG106" s="1">
        <f>[1]monthlySaltMass!$R1009</f>
        <v>108247.96095997411</v>
      </c>
      <c r="AH106" s="1">
        <f>[1]monthlySaltMass!$S1009</f>
        <v>4011.5909743412058</v>
      </c>
      <c r="AI106" s="2">
        <f>[1]monthlySaltMass!$T1009</f>
        <v>9314.5585903304545</v>
      </c>
      <c r="AJ106" s="2">
        <f>[1]monthlySaltMass!$U1009</f>
        <v>27787.319301590975</v>
      </c>
      <c r="AK106" s="1">
        <f>[1]monthlySaltMass!$V1009</f>
        <v>446062.193287773</v>
      </c>
      <c r="AL106" s="1">
        <f>[1]monthlySaltMass!$W1009</f>
        <v>532370.82729072601</v>
      </c>
      <c r="AM106" s="1">
        <f>[1]monthlySaltMass!$X1009</f>
        <v>14232.715331184099</v>
      </c>
      <c r="AN106" s="1">
        <f>[1]monthlySaltMass!$Y1009</f>
        <v>530416.85931947443</v>
      </c>
      <c r="AO106" s="1">
        <f>[1]monthlySaltMass!$Z1009</f>
        <v>475197.16519366112</v>
      </c>
      <c r="AP106" s="1">
        <f>[1]monthlySaltMass!$AA1009</f>
        <v>418008.90870262886</v>
      </c>
      <c r="AQ106" s="2">
        <f>[1]monthlyConc!$C1009</f>
        <v>288.8</v>
      </c>
      <c r="AR106" s="2">
        <f>[1]monthlyConc!$D1009</f>
        <v>470.8</v>
      </c>
      <c r="AS106" s="1">
        <f>[1]monthlyConc!$H1009</f>
        <v>532.9</v>
      </c>
      <c r="AT106" s="1">
        <f>[1]monthlyConc!$I1009</f>
        <v>844.4</v>
      </c>
      <c r="AU106" s="1">
        <f>[1]monthlyConc!$J1009</f>
        <v>617.6</v>
      </c>
      <c r="AV106" s="2">
        <f>[1]monthlyConc!$L1009</f>
        <v>248.4</v>
      </c>
      <c r="AW106" s="1">
        <f>[1]monthlyConc!$M1009</f>
        <v>432.44774140912415</v>
      </c>
      <c r="AX106" s="1">
        <f>[1]monthlyConc!$N1009</f>
        <v>294.3</v>
      </c>
      <c r="AY106" s="1">
        <f>[1]monthlyConc!$P1009</f>
        <v>628.29999999999995</v>
      </c>
      <c r="AZ106" s="1">
        <f>[1]monthlyConc!$Q1009</f>
        <v>431.3</v>
      </c>
      <c r="BA106" s="1">
        <f>[1]monthlyConc!$R1009</f>
        <v>501.8</v>
      </c>
      <c r="BB106" s="1">
        <f>[1]monthlyConc!$S1009</f>
        <v>2290.6999999999998</v>
      </c>
      <c r="BC106" s="2">
        <f>[1]monthlyConc!$T1009</f>
        <v>152.81243887699034</v>
      </c>
      <c r="BD106" s="2">
        <f>[1]monthlyConc!$U1009</f>
        <v>355.3</v>
      </c>
      <c r="BE106" s="1">
        <f>[1]monthlyConc!$V1009</f>
        <v>444.6</v>
      </c>
      <c r="BF106" s="1">
        <f>[1]monthlyConc!$W1009</f>
        <v>504</v>
      </c>
      <c r="BG106" s="1">
        <f>[1]monthlyConc!$X1009</f>
        <v>2165.9</v>
      </c>
      <c r="BH106" s="1">
        <f>[1]monthlyConc!$Y1009</f>
        <v>611.1</v>
      </c>
      <c r="BI106" s="1">
        <f>[1]monthlyConc!$Z1009</f>
        <v>647.5</v>
      </c>
      <c r="BJ106" s="1">
        <f>[1]monthlyConc!$AA1009</f>
        <v>725.2</v>
      </c>
      <c r="BK106" s="4">
        <v>482663.64562538499</v>
      </c>
      <c r="BL106" s="4">
        <v>-67018.001065173798</v>
      </c>
      <c r="BM106" s="4">
        <v>-102.120825009453</v>
      </c>
    </row>
    <row r="107" spans="1:65" x14ac:dyDescent="0.25">
      <c r="A107" s="3">
        <f>[1]monthlyFlow!B1010</f>
        <v>39752</v>
      </c>
      <c r="B107" s="1" t="s">
        <v>41</v>
      </c>
      <c r="C107" s="2">
        <f>[1]monthlyFlow!$C1010</f>
        <v>102544</v>
      </c>
      <c r="D107" s="2">
        <f>[1]monthlyFlow!$D1010</f>
        <v>163797</v>
      </c>
      <c r="E107" s="1">
        <f>[1]monthlyFlow!$H1010</f>
        <v>116590</v>
      </c>
      <c r="F107" s="1">
        <f>[1]monthlyFlow!$I1010</f>
        <v>9238</v>
      </c>
      <c r="G107" s="1">
        <f>[1]monthlyFlow!$J1010</f>
        <v>272561</v>
      </c>
      <c r="H107" s="1">
        <f>[1]monthlyFlow!$L1010</f>
        <v>63169</v>
      </c>
      <c r="I107" s="1">
        <f>[1]monthlyFlow!$M1010</f>
        <v>71417.444795000003</v>
      </c>
      <c r="J107" s="1">
        <f>[1]monthlyFlow!$N1010</f>
        <v>15058</v>
      </c>
      <c r="K107" s="1">
        <f>[1]monthlyFlow!$P1010</f>
        <v>4382</v>
      </c>
      <c r="L107" s="1">
        <f>[1]monthlyFlow!$Q1010</f>
        <v>26921</v>
      </c>
      <c r="M107" s="1">
        <f>[1]monthlyFlow!$R1010</f>
        <v>138471</v>
      </c>
      <c r="N107" s="1">
        <f>[1]monthlyFlow!$S1010</f>
        <v>1697</v>
      </c>
      <c r="O107" s="2">
        <f>[1]monthlyFlow!$T1010</f>
        <v>32134</v>
      </c>
      <c r="P107" s="2">
        <f>[1]monthlyFlow!$U1010</f>
        <v>47828</v>
      </c>
      <c r="Q107" s="1">
        <f>[1]monthlyFlow!$V1010</f>
        <v>761727</v>
      </c>
      <c r="R107" s="1">
        <f>[1]monthlyFlow!$W1010</f>
        <v>796691</v>
      </c>
      <c r="S107" s="1">
        <f>[1]monthlyFlow!$X1010</f>
        <v>8165</v>
      </c>
      <c r="T107" s="1">
        <f>[1]monthlyFlow!$Y1010</f>
        <v>508371</v>
      </c>
      <c r="U107" s="1">
        <f>[1]monthlyFlow!$Z1010</f>
        <v>463832</v>
      </c>
      <c r="V107" s="1">
        <f>[1]monthlyFlow!$AA1010</f>
        <v>408439</v>
      </c>
      <c r="W107" s="2">
        <f>[1]monthlySaltMass!$C1010</f>
        <v>40307.968693945091</v>
      </c>
      <c r="X107" s="2">
        <f>[1]monthlySaltMass!$D1010</f>
        <v>106722.33514767536</v>
      </c>
      <c r="Y107" s="1">
        <f>[1]monthlySaltMass!$H1010</f>
        <v>100535.65382491486</v>
      </c>
      <c r="Z107" s="1">
        <f>[1]monthlySaltMass!$I1010</f>
        <v>10450.42254782913</v>
      </c>
      <c r="AA107" s="1">
        <f>[1]monthlySaltMass!$J1010</f>
        <v>242774.95374724126</v>
      </c>
      <c r="AB107" s="1">
        <f>[1]monthlySaltMass!$L1010</f>
        <v>22408.389647890948</v>
      </c>
      <c r="AC107" s="1">
        <f>[1]monthlySaltMass!$M1010</f>
        <v>43740.96143983904</v>
      </c>
      <c r="AD107" s="1">
        <f>[1]monthlySaltMass!$N1010</f>
        <v>6834.1765171547204</v>
      </c>
      <c r="AE107" s="1">
        <f>[1]monthlySaltMass!$P1010</f>
        <v>6302.4368472993538</v>
      </c>
      <c r="AF107" s="1">
        <f>[1]monthlySaltMass!$Q1010</f>
        <v>15073.360880836377</v>
      </c>
      <c r="AG107" s="1">
        <f>[1]monthlySaltMass!$R1010</f>
        <v>96208.245647296164</v>
      </c>
      <c r="AH107" s="1">
        <f>[1]monthlySaltMass!$S1010</f>
        <v>4948.5841613450384</v>
      </c>
      <c r="AI107" s="2">
        <f>[1]monthlySaltMass!$T1010</f>
        <v>6466.3479709757712</v>
      </c>
      <c r="AJ107" s="2">
        <f>[1]monthlySaltMass!$U1010</f>
        <v>31617.661222155057</v>
      </c>
      <c r="AK107" s="1">
        <f>[1]monthlySaltMass!$V1010</f>
        <v>449284.5290954308</v>
      </c>
      <c r="AL107" s="1">
        <f>[1]monthlySaltMass!$W1010</f>
        <v>532951.36704189121</v>
      </c>
      <c r="AM107" s="1">
        <f>[1]monthlySaltMass!$X1010</f>
        <v>23457.852588088746</v>
      </c>
      <c r="AN107" s="1">
        <f>[1]monthlySaltMass!$Y1010</f>
        <v>422332.54081297159</v>
      </c>
      <c r="AO107" s="1">
        <f>[1]monthlySaltMass!$Z1010</f>
        <v>401728.55861832475</v>
      </c>
      <c r="AP107" s="1">
        <f>[1]monthlySaltMass!$AA1010</f>
        <v>413951.21277896478</v>
      </c>
      <c r="AQ107" s="2">
        <f>[1]monthlyConc!$C1010</f>
        <v>289.10000000000002</v>
      </c>
      <c r="AR107" s="2">
        <f>[1]monthlyConc!$D1010</f>
        <v>479.2</v>
      </c>
      <c r="AS107" s="1">
        <f>[1]monthlyConc!$H1010</f>
        <v>634.20000000000005</v>
      </c>
      <c r="AT107" s="1">
        <f>[1]monthlyConc!$I1010</f>
        <v>832</v>
      </c>
      <c r="AU107" s="1">
        <f>[1]monthlyConc!$J1010</f>
        <v>655.1</v>
      </c>
      <c r="AV107" s="2">
        <f>[1]monthlyConc!$L1010</f>
        <v>260.89999999999998</v>
      </c>
      <c r="AW107" s="1">
        <f>[1]monthlyConc!$M1010</f>
        <v>450.45503983208516</v>
      </c>
      <c r="AX107" s="1">
        <f>[1]monthlyConc!$N1010</f>
        <v>333.8</v>
      </c>
      <c r="AY107" s="1">
        <f>[1]monthlyConc!$P1010</f>
        <v>1057.8</v>
      </c>
      <c r="AZ107" s="1">
        <f>[1]monthlyConc!$Q1010</f>
        <v>411.8</v>
      </c>
      <c r="BA107" s="1">
        <f>[1]monthlyConc!$R1010</f>
        <v>511</v>
      </c>
      <c r="BB107" s="1">
        <f>[1]monthlyConc!$S1010</f>
        <v>2144.6999999999998</v>
      </c>
      <c r="BC107" s="2">
        <f>[1]monthlyConc!$T1010</f>
        <v>148</v>
      </c>
      <c r="BD107" s="2">
        <f>[1]monthlyConc!$U1010</f>
        <v>486.2</v>
      </c>
      <c r="BE107" s="1">
        <f>[1]monthlyConc!$V1010</f>
        <v>433.8</v>
      </c>
      <c r="BF107" s="1">
        <f>[1]monthlyConc!$W1010</f>
        <v>492</v>
      </c>
      <c r="BG107" s="1">
        <f>[1]monthlyConc!$X1010</f>
        <v>2113</v>
      </c>
      <c r="BH107" s="1">
        <f>[1]monthlyConc!$Y1010</f>
        <v>611</v>
      </c>
      <c r="BI107" s="1">
        <f>[1]monthlyConc!$Z1010</f>
        <v>637</v>
      </c>
      <c r="BJ107" s="1">
        <f>[1]monthlyConc!$AA1010</f>
        <v>745.4</v>
      </c>
      <c r="BK107" s="4">
        <v>444377.95669303898</v>
      </c>
      <c r="BL107" s="4">
        <v>18980.6213698102</v>
      </c>
      <c r="BM107" s="4">
        <v>31.414152787554102</v>
      </c>
    </row>
    <row r="108" spans="1:65" x14ac:dyDescent="0.25">
      <c r="A108" s="3">
        <f>[1]monthlyFlow!B1011</f>
        <v>39782</v>
      </c>
      <c r="B108" s="1" t="s">
        <v>41</v>
      </c>
      <c r="C108" s="2">
        <f>[1]monthlyFlow!$C1011</f>
        <v>62756</v>
      </c>
      <c r="D108" s="2">
        <f>[1]monthlyFlow!$D1011</f>
        <v>117068</v>
      </c>
      <c r="E108" s="1">
        <f>[1]monthlyFlow!$H1011</f>
        <v>84419</v>
      </c>
      <c r="F108" s="1">
        <f>[1]monthlyFlow!$I1011</f>
        <v>8920</v>
      </c>
      <c r="G108" s="1">
        <f>[1]monthlyFlow!$J1011</f>
        <v>219765</v>
      </c>
      <c r="H108" s="1">
        <f>[1]monthlyFlow!$L1011</f>
        <v>58428</v>
      </c>
      <c r="I108" s="1">
        <f>[1]monthlyFlow!$M1011</f>
        <v>67983.867450000005</v>
      </c>
      <c r="J108" s="1">
        <f>[1]monthlyFlow!$N1011</f>
        <v>17684</v>
      </c>
      <c r="K108" s="1">
        <f>[1]monthlyFlow!$P1011</f>
        <v>4477</v>
      </c>
      <c r="L108" s="1">
        <f>[1]monthlyFlow!$Q1011</f>
        <v>25110</v>
      </c>
      <c r="M108" s="1">
        <f>[1]monthlyFlow!$R1011</f>
        <v>138512</v>
      </c>
      <c r="N108" s="1">
        <f>[1]monthlyFlow!$S1011</f>
        <v>1730</v>
      </c>
      <c r="O108" s="2">
        <f>[1]monthlyFlow!$T1011</f>
        <v>30056</v>
      </c>
      <c r="P108" s="2">
        <f>[1]monthlyFlow!$U1011</f>
        <v>54459</v>
      </c>
      <c r="Q108" s="1">
        <f>[1]monthlyFlow!$V1011</f>
        <v>611594</v>
      </c>
      <c r="R108" s="1">
        <f>[1]monthlyFlow!$W1011</f>
        <v>653403</v>
      </c>
      <c r="S108" s="1">
        <f>[1]monthlyFlow!$X1011</f>
        <v>8643</v>
      </c>
      <c r="T108" s="1">
        <f>[1]monthlyFlow!$Y1011</f>
        <v>675620</v>
      </c>
      <c r="U108" s="1">
        <f>[1]monthlyFlow!$Z1011</f>
        <v>386971</v>
      </c>
      <c r="V108" s="1">
        <f>[1]monthlyFlow!$AA1011</f>
        <v>362825</v>
      </c>
      <c r="W108" s="2">
        <f>[1]monthlySaltMass!$C1011</f>
        <v>32961.922137045709</v>
      </c>
      <c r="X108" s="2">
        <f>[1]monthlySaltMass!$D1011</f>
        <v>96029.372475687385</v>
      </c>
      <c r="Y108" s="1">
        <f>[1]monthlySaltMass!$H1011</f>
        <v>77420.277567528989</v>
      </c>
      <c r="Z108" s="1">
        <f>[1]monthlySaltMass!$I1011</f>
        <v>9523.0861239730002</v>
      </c>
      <c r="AA108" s="1">
        <f>[1]monthlySaltMass!$J1011</f>
        <v>212212.89109872392</v>
      </c>
      <c r="AB108" s="1">
        <f>[1]monthlySaltMass!$L1011</f>
        <v>22537.87277866554</v>
      </c>
      <c r="AC108" s="1">
        <f>[1]monthlySaltMass!$M1011</f>
        <v>41691.698125604278</v>
      </c>
      <c r="AD108" s="1">
        <f>[1]monthlySaltMass!$N1011</f>
        <v>8259.2348295073625</v>
      </c>
      <c r="AE108" s="1">
        <f>[1]monthlySaltMass!$P1011</f>
        <v>7873.8310913309606</v>
      </c>
      <c r="AF108" s="1">
        <f>[1]monthlySaltMass!$Q1011</f>
        <v>14199.341352163985</v>
      </c>
      <c r="AG108" s="1">
        <f>[1]monthlySaltMass!$R1011</f>
        <v>94522.927214248528</v>
      </c>
      <c r="AH108" s="1">
        <f>[1]monthlySaltMass!$S1011</f>
        <v>4942.0225442245992</v>
      </c>
      <c r="AI108" s="2">
        <f>[1]monthlySaltMass!$T1011</f>
        <v>6048.1905338783772</v>
      </c>
      <c r="AJ108" s="2">
        <f>[1]monthlySaltMass!$U1011</f>
        <v>34846.097855776759</v>
      </c>
      <c r="AK108" s="1">
        <f>[1]monthlySaltMass!$V1011</f>
        <v>359318.88977937592</v>
      </c>
      <c r="AL108" s="1">
        <f>[1]monthlySaltMass!$W1011</f>
        <v>448647.31080831663</v>
      </c>
      <c r="AM108" s="1">
        <f>[1]monthlySaltMass!$X1011</f>
        <v>24592.577800341889</v>
      </c>
      <c r="AN108" s="1">
        <f>[1]monthlySaltMass!$Y1011</f>
        <v>560448.9875280523</v>
      </c>
      <c r="AO108" s="1">
        <f>[1]monthlySaltMass!$Z1011</f>
        <v>336421.40356272715</v>
      </c>
      <c r="AP108" s="1">
        <f>[1]monthlySaltMass!$AA1011</f>
        <v>369398.90721200412</v>
      </c>
      <c r="AQ108" s="2">
        <f>[1]monthlyConc!$C1011</f>
        <v>386.3</v>
      </c>
      <c r="AR108" s="2">
        <f>[1]monthlyConc!$D1011</f>
        <v>603.29999999999995</v>
      </c>
      <c r="AS108" s="1">
        <f>[1]monthlyConc!$H1011</f>
        <v>674.5</v>
      </c>
      <c r="AT108" s="1">
        <f>[1]monthlyConc!$I1011</f>
        <v>785.2</v>
      </c>
      <c r="AU108" s="1">
        <f>[1]monthlyConc!$J1011</f>
        <v>710.2</v>
      </c>
      <c r="AV108" s="2">
        <f>[1]monthlyConc!$L1011</f>
        <v>283.7</v>
      </c>
      <c r="AW108" s="1">
        <f>[1]monthlyConc!$M1011</f>
        <v>451.03594169207292</v>
      </c>
      <c r="AX108" s="1">
        <f>[1]monthlyConc!$N1011</f>
        <v>343.5</v>
      </c>
      <c r="AY108" s="1">
        <f>[1]monthlyConc!$P1011</f>
        <v>1293.5</v>
      </c>
      <c r="AZ108" s="1">
        <f>[1]monthlyConc!$Q1011</f>
        <v>415.9</v>
      </c>
      <c r="BA108" s="1">
        <f>[1]monthlyConc!$R1011</f>
        <v>501.9</v>
      </c>
      <c r="BB108" s="1">
        <f>[1]monthlyConc!$S1011</f>
        <v>2101</v>
      </c>
      <c r="BC108" s="2">
        <f>[1]monthlyConc!$T1011</f>
        <v>148</v>
      </c>
      <c r="BD108" s="2">
        <f>[1]monthlyConc!$U1011</f>
        <v>470.6</v>
      </c>
      <c r="BE108" s="1">
        <f>[1]monthlyConc!$V1011</f>
        <v>432.1</v>
      </c>
      <c r="BF108" s="1">
        <f>[1]monthlyConc!$W1011</f>
        <v>505</v>
      </c>
      <c r="BG108" s="1">
        <f>[1]monthlyConc!$X1011</f>
        <v>2092.6999999999998</v>
      </c>
      <c r="BH108" s="1">
        <f>[1]monthlyConc!$Y1011</f>
        <v>610.1</v>
      </c>
      <c r="BI108" s="1">
        <f>[1]monthlyConc!$Z1011</f>
        <v>639.4</v>
      </c>
      <c r="BJ108" s="1">
        <f>[1]monthlyConc!$AA1011</f>
        <v>748.8</v>
      </c>
      <c r="BK108" s="4">
        <v>429556.28153352201</v>
      </c>
      <c r="BL108" s="4">
        <v>195059.27667373299</v>
      </c>
      <c r="BM108" s="4">
        <v>333.97500780749999</v>
      </c>
    </row>
    <row r="109" spans="1:65" x14ac:dyDescent="0.25">
      <c r="A109" s="3">
        <f>[1]monthlyFlow!B1012</f>
        <v>39813</v>
      </c>
      <c r="B109" s="1" t="s">
        <v>41</v>
      </c>
      <c r="C109" s="2">
        <f>[1]monthlyFlow!$C1012</f>
        <v>57359</v>
      </c>
      <c r="D109" s="2">
        <f>[1]monthlyFlow!$D1012</f>
        <v>107110</v>
      </c>
      <c r="E109" s="1">
        <f>[1]monthlyFlow!$H1012</f>
        <v>76785</v>
      </c>
      <c r="F109" s="1">
        <f>[1]monthlyFlow!$I1012</f>
        <v>8351</v>
      </c>
      <c r="G109" s="1">
        <f>[1]monthlyFlow!$J1012</f>
        <v>199058</v>
      </c>
      <c r="H109" s="1">
        <f>[1]monthlyFlow!$L1012</f>
        <v>59057</v>
      </c>
      <c r="I109" s="1">
        <f>[1]monthlyFlow!$M1012</f>
        <v>81805.073964999989</v>
      </c>
      <c r="J109" s="1">
        <f>[1]monthlyFlow!$N1012</f>
        <v>14717</v>
      </c>
      <c r="K109" s="1">
        <f>[1]monthlyFlow!$P1012</f>
        <v>4014</v>
      </c>
      <c r="L109" s="1">
        <f>[1]monthlyFlow!$Q1012</f>
        <v>21344</v>
      </c>
      <c r="M109" s="1">
        <f>[1]monthlyFlow!$R1012</f>
        <v>112019</v>
      </c>
      <c r="N109" s="1">
        <f>[1]monthlyFlow!$S1012</f>
        <v>1447</v>
      </c>
      <c r="O109" s="2">
        <f>[1]monthlyFlow!$T1012</f>
        <v>31500</v>
      </c>
      <c r="P109" s="2">
        <f>[1]monthlyFlow!$U1012</f>
        <v>55225</v>
      </c>
      <c r="Q109" s="1">
        <f>[1]monthlyFlow!$V1012</f>
        <v>818477</v>
      </c>
      <c r="R109" s="1">
        <f>[1]monthlyFlow!$W1012</f>
        <v>842028</v>
      </c>
      <c r="S109" s="1">
        <f>[1]monthlyFlow!$X1012</f>
        <v>9921</v>
      </c>
      <c r="T109" s="1">
        <f>[1]monthlyFlow!$Y1012</f>
        <v>453210</v>
      </c>
      <c r="U109" s="1">
        <f>[1]monthlyFlow!$Z1012</f>
        <v>266175</v>
      </c>
      <c r="V109" s="1">
        <f>[1]monthlyFlow!$AA1012</f>
        <v>271581</v>
      </c>
      <c r="W109" s="2">
        <f>[1]monthlySaltMass!$C1012</f>
        <v>32388.890331253886</v>
      </c>
      <c r="X109" s="2">
        <f>[1]monthlySaltMass!$D1012</f>
        <v>86317.233624984874</v>
      </c>
      <c r="Y109" s="1">
        <f>[1]monthlySaltMass!$H1012</f>
        <v>67099.186547600591</v>
      </c>
      <c r="Z109" s="1">
        <f>[1]monthlySaltMass!$I1012</f>
        <v>10525.695074281115</v>
      </c>
      <c r="AA109" s="1">
        <f>[1]monthlySaltMass!$J1012</f>
        <v>197251.61464144517</v>
      </c>
      <c r="AB109" s="1">
        <f>[1]monthlySaltMass!$L1012</f>
        <v>23093.663326682501</v>
      </c>
      <c r="AC109" s="1">
        <f>[1]monthlySaltMass!$M1012</f>
        <v>49131.241602313145</v>
      </c>
      <c r="AD109" s="1">
        <f>[1]monthlySaltMass!$N1012</f>
        <v>8192.1839376528351</v>
      </c>
      <c r="AE109" s="1">
        <f>[1]monthlySaltMass!$P1012</f>
        <v>7018.6066479154042</v>
      </c>
      <c r="AF109" s="1">
        <f>[1]monthlySaltMass!$Q1012</f>
        <v>12693.6686535316</v>
      </c>
      <c r="AG109" s="1">
        <f>[1]monthlySaltMass!$R1012</f>
        <v>86937.715226758941</v>
      </c>
      <c r="AH109" s="1">
        <f>[1]monthlySaltMass!$S1012</f>
        <v>4516.6478585648638</v>
      </c>
      <c r="AI109" s="2">
        <f>[1]monthlySaltMass!$T1012</f>
        <v>6338.7676942097714</v>
      </c>
      <c r="AJ109" s="2">
        <f>[1]monthlySaltMass!$U1012</f>
        <v>37588.858434988193</v>
      </c>
      <c r="AK109" s="1">
        <f>[1]monthlySaltMass!$V1012</f>
        <v>464840.03130429925</v>
      </c>
      <c r="AL109" s="1">
        <f>[1]monthlySaltMass!$W1012</f>
        <v>540382.2791200066</v>
      </c>
      <c r="AM109" s="1">
        <f>[1]monthlySaltMass!$X1012</f>
        <v>27978.067125206901</v>
      </c>
      <c r="AN109" s="1">
        <f>[1]monthlySaltMass!$Y1012</f>
        <v>378170.95813757565</v>
      </c>
      <c r="AO109" s="1">
        <f>[1]monthlySaltMass!$Z1012</f>
        <v>230500.07885497715</v>
      </c>
      <c r="AP109" s="1">
        <f>[1]monthlySaltMass!$AA1012</f>
        <v>296257.08273874252</v>
      </c>
      <c r="AQ109" s="2">
        <f>[1]monthlyConc!$C1012</f>
        <v>415.3</v>
      </c>
      <c r="AR109" s="2">
        <f>[1]monthlyConc!$D1012</f>
        <v>592.70000000000005</v>
      </c>
      <c r="AS109" s="1">
        <f>[1]monthlyConc!$H1012</f>
        <v>642.70000000000005</v>
      </c>
      <c r="AT109" s="1">
        <f>[1]monthlyConc!$I1012</f>
        <v>927</v>
      </c>
      <c r="AU109" s="1">
        <f>[1]monthlyConc!$J1012</f>
        <v>728.8</v>
      </c>
      <c r="AV109" s="2">
        <f>[1]monthlyConc!$L1012</f>
        <v>287.60000000000002</v>
      </c>
      <c r="AW109" s="1">
        <f>[1]monthlyConc!$M1012</f>
        <v>441.7178311149836</v>
      </c>
      <c r="AX109" s="1">
        <f>[1]monthlyConc!$N1012</f>
        <v>409.4</v>
      </c>
      <c r="AY109" s="1">
        <f>[1]monthlyConc!$P1012</f>
        <v>1286</v>
      </c>
      <c r="AZ109" s="1">
        <f>[1]monthlyConc!$Q1012</f>
        <v>437.4</v>
      </c>
      <c r="BA109" s="1">
        <f>[1]monthlyConc!$R1012</f>
        <v>570.79999999999995</v>
      </c>
      <c r="BB109" s="1">
        <f>[1]monthlyConc!$S1012</f>
        <v>2295.6999999999998</v>
      </c>
      <c r="BC109" s="2">
        <f>[1]monthlyConc!$T1012</f>
        <v>148</v>
      </c>
      <c r="BD109" s="2">
        <f>[1]monthlyConc!$U1012</f>
        <v>500.6</v>
      </c>
      <c r="BE109" s="1">
        <f>[1]monthlyConc!$V1012</f>
        <v>417.7</v>
      </c>
      <c r="BF109" s="1">
        <f>[1]monthlyConc!$W1012</f>
        <v>472</v>
      </c>
      <c r="BG109" s="1">
        <f>[1]monthlyConc!$X1012</f>
        <v>2074.1</v>
      </c>
      <c r="BH109" s="1">
        <f>[1]monthlyConc!$Y1012</f>
        <v>613.70000000000005</v>
      </c>
      <c r="BI109" s="1">
        <f>[1]monthlyConc!$Z1012</f>
        <v>636.9</v>
      </c>
      <c r="BJ109" s="1">
        <f>[1]monthlyConc!$AA1012</f>
        <v>802.3</v>
      </c>
      <c r="BK109" s="4">
        <v>399632.78406608599</v>
      </c>
      <c r="BL109" s="4">
        <v>-72283.335972267494</v>
      </c>
      <c r="BM109" s="4">
        <v>-133.02844438930501</v>
      </c>
    </row>
    <row r="110" spans="1:65" x14ac:dyDescent="0.25">
      <c r="A110" s="3">
        <f>[1]monthlyFlow!B1013</f>
        <v>39844</v>
      </c>
      <c r="B110" s="1" t="s">
        <v>41</v>
      </c>
      <c r="C110" s="2">
        <f>[1]monthlyFlow!$C1013</f>
        <v>56911</v>
      </c>
      <c r="D110" s="2">
        <f>[1]monthlyFlow!$D1013</f>
        <v>102968</v>
      </c>
      <c r="E110" s="1">
        <f>[1]monthlyFlow!$H1013</f>
        <v>83897</v>
      </c>
      <c r="F110" s="1">
        <f>[1]monthlyFlow!$I1013</f>
        <v>8144</v>
      </c>
      <c r="G110" s="1">
        <f>[1]monthlyFlow!$J1013</f>
        <v>193252</v>
      </c>
      <c r="H110" s="1">
        <f>[1]monthlyFlow!$L1013</f>
        <v>59842</v>
      </c>
      <c r="I110" s="1">
        <f>[1]monthlyFlow!$M1013</f>
        <v>80586.570244999995</v>
      </c>
      <c r="J110" s="1">
        <f>[1]monthlyFlow!$N1013</f>
        <v>17285</v>
      </c>
      <c r="K110" s="1">
        <f>[1]monthlyFlow!$P1013</f>
        <v>3972</v>
      </c>
      <c r="L110" s="1">
        <f>[1]monthlyFlow!$Q1013</f>
        <v>16757</v>
      </c>
      <c r="M110" s="1">
        <f>[1]monthlyFlow!$R1013</f>
        <v>140829</v>
      </c>
      <c r="N110" s="1">
        <f>[1]monthlyFlow!$S1013</f>
        <v>1212</v>
      </c>
      <c r="O110" s="2">
        <f>[1]monthlyFlow!$T1013</f>
        <v>32018</v>
      </c>
      <c r="P110" s="2">
        <f>[1]monthlyFlow!$U1013</f>
        <v>53897</v>
      </c>
      <c r="Q110" s="1">
        <f>[1]monthlyFlow!$V1013</f>
        <v>821549</v>
      </c>
      <c r="R110" s="1">
        <f>[1]monthlyFlow!$W1013</f>
        <v>856004</v>
      </c>
      <c r="S110" s="1">
        <f>[1]monthlyFlow!$X1013</f>
        <v>9532</v>
      </c>
      <c r="T110" s="1">
        <f>[1]monthlyFlow!$Y1013</f>
        <v>741095</v>
      </c>
      <c r="U110" s="1">
        <f>[1]monthlyFlow!$Z1013</f>
        <v>381279</v>
      </c>
      <c r="V110" s="1">
        <f>[1]monthlyFlow!$AA1013</f>
        <v>329733</v>
      </c>
      <c r="W110" s="2">
        <f>[1]monthlySaltMass!$C1013</f>
        <v>32081.752290529479</v>
      </c>
      <c r="X110" s="2">
        <f>[1]monthlySaltMass!$D1013</f>
        <v>87109.365575170552</v>
      </c>
      <c r="Y110" s="1">
        <f>[1]monthlySaltMass!$H1013</f>
        <v>61393.542231310443</v>
      </c>
      <c r="Z110" s="1">
        <f>[1]monthlySaltMass!$I1013</f>
        <v>9997.9275356874095</v>
      </c>
      <c r="AA110" s="1">
        <f>[1]monthlySaltMass!$J1013</f>
        <v>192076.37058701908</v>
      </c>
      <c r="AB110" s="1">
        <f>[1]monthlySaltMass!$L1013</f>
        <v>23311.128199539289</v>
      </c>
      <c r="AC110" s="1">
        <f>[1]monthlySaltMass!$M1013</f>
        <v>48497.54860391267</v>
      </c>
      <c r="AD110" s="1">
        <f>[1]monthlySaltMass!$N1013</f>
        <v>9626.3555542412596</v>
      </c>
      <c r="AE110" s="1">
        <f>[1]monthlySaltMass!$P1013</f>
        <v>6757.7675809989987</v>
      </c>
      <c r="AF110" s="1">
        <f>[1]monthlySaltMass!$Q1013</f>
        <v>10653.770541779468</v>
      </c>
      <c r="AG110" s="1">
        <f>[1]monthlySaltMass!$R1013</f>
        <v>96755.120994563622</v>
      </c>
      <c r="AH110" s="1">
        <f>[1]monthlySaltMass!$S1013</f>
        <v>4089.1398553349418</v>
      </c>
      <c r="AI110" s="2">
        <f>[1]monthlySaltMass!$T1013</f>
        <v>6443.0052074034429</v>
      </c>
      <c r="AJ110" s="2">
        <f>[1]monthlySaltMass!$U1013</f>
        <v>36956.099447832639</v>
      </c>
      <c r="AK110" s="1">
        <f>[1]monthlySaltMass!$V1013</f>
        <v>436536.53113864479</v>
      </c>
      <c r="AL110" s="1">
        <f>[1]monthlySaltMass!$W1013</f>
        <v>520254.54613631708</v>
      </c>
      <c r="AM110" s="1">
        <f>[1]monthlySaltMass!$X1013</f>
        <v>26900.494428829334</v>
      </c>
      <c r="AN110" s="1">
        <f>[1]monthlySaltMass!$Y1013</f>
        <v>620203.92037569929</v>
      </c>
      <c r="AO110" s="1">
        <f>[1]monthlySaltMass!$Z1013</f>
        <v>329969.54705892463</v>
      </c>
      <c r="AP110" s="1">
        <f>[1]monthlySaltMass!$AA1013</f>
        <v>336828.14183627244</v>
      </c>
      <c r="AQ110" s="2">
        <f>[1]monthlyConc!$C1013</f>
        <v>414.6</v>
      </c>
      <c r="AR110" s="2">
        <f>[1]monthlyConc!$D1013</f>
        <v>622.20000000000005</v>
      </c>
      <c r="AS110" s="1">
        <f>[1]monthlyConc!$H1013</f>
        <v>538.20000000000005</v>
      </c>
      <c r="AT110" s="1">
        <f>[1]monthlyConc!$I1013</f>
        <v>902.9</v>
      </c>
      <c r="AU110" s="1">
        <f>[1]monthlyConc!$J1013</f>
        <v>731</v>
      </c>
      <c r="AV110" s="2">
        <f>[1]monthlyConc!$L1013</f>
        <v>286.5</v>
      </c>
      <c r="AW110" s="1">
        <f>[1]monthlyConc!$M1013</f>
        <v>442.6133895067349</v>
      </c>
      <c r="AX110" s="1">
        <f>[1]monthlyConc!$N1013</f>
        <v>409.6</v>
      </c>
      <c r="AY110" s="1">
        <f>[1]monthlyConc!$P1013</f>
        <v>1251.3</v>
      </c>
      <c r="AZ110" s="1">
        <f>[1]monthlyConc!$Q1013</f>
        <v>467.6</v>
      </c>
      <c r="BA110" s="1">
        <f>[1]monthlyConc!$R1013</f>
        <v>505.3</v>
      </c>
      <c r="BB110" s="1">
        <f>[1]monthlyConc!$S1013</f>
        <v>2481.4</v>
      </c>
      <c r="BC110" s="2">
        <f>[1]monthlyConc!$T1013</f>
        <v>148</v>
      </c>
      <c r="BD110" s="2">
        <f>[1]monthlyConc!$U1013</f>
        <v>504.3</v>
      </c>
      <c r="BE110" s="1">
        <f>[1]monthlyConc!$V1013</f>
        <v>390.8</v>
      </c>
      <c r="BF110" s="1">
        <f>[1]monthlyConc!$W1013</f>
        <v>447</v>
      </c>
      <c r="BG110" s="1">
        <f>[1]monthlyConc!$X1013</f>
        <v>2075.6</v>
      </c>
      <c r="BH110" s="1">
        <f>[1]monthlyConc!$Y1013</f>
        <v>615.5</v>
      </c>
      <c r="BI110" s="1">
        <f>[1]monthlyConc!$Z1013</f>
        <v>636.5</v>
      </c>
      <c r="BJ110" s="1">
        <f>[1]monthlyConc!$AA1013</f>
        <v>751.3</v>
      </c>
      <c r="BK110" s="4">
        <v>427663.89417893399</v>
      </c>
      <c r="BL110" s="4">
        <v>-286958.19429617003</v>
      </c>
      <c r="BM110" s="4">
        <v>-493.49581964799103</v>
      </c>
    </row>
    <row r="111" spans="1:65" x14ac:dyDescent="0.25">
      <c r="A111" s="3">
        <f>[1]monthlyFlow!B1014</f>
        <v>39872</v>
      </c>
      <c r="B111" s="1" t="s">
        <v>41</v>
      </c>
      <c r="C111" s="2">
        <f>[1]monthlyFlow!$C1014</f>
        <v>51174</v>
      </c>
      <c r="D111" s="2">
        <f>[1]monthlyFlow!$D1014</f>
        <v>90881</v>
      </c>
      <c r="E111" s="1">
        <f>[1]monthlyFlow!$H1014</f>
        <v>77038</v>
      </c>
      <c r="F111" s="1">
        <f>[1]monthlyFlow!$I1014</f>
        <v>9418</v>
      </c>
      <c r="G111" s="1">
        <f>[1]monthlyFlow!$J1014</f>
        <v>184118</v>
      </c>
      <c r="H111" s="1">
        <f>[1]monthlyFlow!$L1014</f>
        <v>52741</v>
      </c>
      <c r="I111" s="1">
        <f>[1]monthlyFlow!$M1014</f>
        <v>61705.732920000009</v>
      </c>
      <c r="J111" s="1">
        <f>[1]monthlyFlow!$N1014</f>
        <v>18442</v>
      </c>
      <c r="K111" s="1">
        <f>[1]monthlyFlow!$P1014</f>
        <v>5218</v>
      </c>
      <c r="L111" s="1">
        <f>[1]monthlyFlow!$Q1014</f>
        <v>23932</v>
      </c>
      <c r="M111" s="1">
        <f>[1]monthlyFlow!$R1014</f>
        <v>124457</v>
      </c>
      <c r="N111" s="1">
        <f>[1]monthlyFlow!$S1014</f>
        <v>1300</v>
      </c>
      <c r="O111" s="2">
        <f>[1]monthlyFlow!$T1014</f>
        <v>28233</v>
      </c>
      <c r="P111" s="2">
        <f>[1]monthlyFlow!$U1014</f>
        <v>46964</v>
      </c>
      <c r="Q111" s="1">
        <f>[1]monthlyFlow!$V1014</f>
        <v>612269</v>
      </c>
      <c r="R111" s="1">
        <f>[1]monthlyFlow!$W1014</f>
        <v>651350</v>
      </c>
      <c r="S111" s="1">
        <f>[1]monthlyFlow!$X1014</f>
        <v>8520</v>
      </c>
      <c r="T111" s="1">
        <f>[1]monthlyFlow!$Y1014</f>
        <v>679269</v>
      </c>
      <c r="U111" s="1">
        <f>[1]monthlyFlow!$Z1014</f>
        <v>405591</v>
      </c>
      <c r="V111" s="1">
        <f>[1]monthlyFlow!$AA1014</f>
        <v>350002</v>
      </c>
      <c r="W111" s="2">
        <f>[1]monthlySaltMass!$C1014</f>
        <v>29126.020809929058</v>
      </c>
      <c r="X111" s="2">
        <f>[1]monthlySaltMass!$D1014</f>
        <v>85422.48882773974</v>
      </c>
      <c r="Y111" s="1">
        <f>[1]monthlySaltMass!$H1014</f>
        <v>50204.77153813748</v>
      </c>
      <c r="Z111" s="1">
        <f>[1]monthlySaltMass!$I1014</f>
        <v>13646.655195910094</v>
      </c>
      <c r="AA111" s="1">
        <f>[1]monthlySaltMass!$J1014</f>
        <v>172458.65713624633</v>
      </c>
      <c r="AB111" s="1">
        <f>[1]monthlySaltMass!$L1014</f>
        <v>20702.734403141068</v>
      </c>
      <c r="AC111" s="1">
        <f>[1]monthlySaltMass!$M1014</f>
        <v>37975.718570041128</v>
      </c>
      <c r="AD111" s="1">
        <f>[1]monthlySaltMass!$N1014</f>
        <v>11095.678370624806</v>
      </c>
      <c r="AE111" s="1">
        <f>[1]monthlySaltMass!$P1014</f>
        <v>7438.8375772336622</v>
      </c>
      <c r="AF111" s="1">
        <f>[1]monthlySaltMass!$Q1014</f>
        <v>13412.803072140026</v>
      </c>
      <c r="AG111" s="1">
        <f>[1]monthlySaltMass!$R1014</f>
        <v>86674.524751680743</v>
      </c>
      <c r="AH111" s="1">
        <f>[1]monthlySaltMass!$S1014</f>
        <v>4073.8887421919962</v>
      </c>
      <c r="AI111" s="2">
        <f>[1]monthlySaltMass!$T1014</f>
        <v>5681.3469304960145</v>
      </c>
      <c r="AJ111" s="2">
        <f>[1]monthlySaltMass!$U1014</f>
        <v>31787.219314940783</v>
      </c>
      <c r="AK111" s="1">
        <f>[1]monthlySaltMass!$V1014</f>
        <v>356468.780768806</v>
      </c>
      <c r="AL111" s="1">
        <f>[1]monthlySaltMass!$W1014</f>
        <v>444580.79825976281</v>
      </c>
      <c r="AM111" s="1">
        <f>[1]monthlySaltMass!$X1014</f>
        <v>24129.069893156673</v>
      </c>
      <c r="AN111" s="1">
        <f>[1]monthlySaltMass!$Y1014</f>
        <v>560797.57189095428</v>
      </c>
      <c r="AO111" s="1">
        <f>[1]monthlySaltMass!$Z1014</f>
        <v>348417.93122766196</v>
      </c>
      <c r="AP111" s="1">
        <f>[1]monthlySaltMass!$AA1014</f>
        <v>348634.21536566992</v>
      </c>
      <c r="AQ111" s="2">
        <f>[1]monthlyConc!$C1014</f>
        <v>418.6</v>
      </c>
      <c r="AR111" s="2">
        <f>[1]monthlyConc!$D1014</f>
        <v>691.3</v>
      </c>
      <c r="AS111" s="1">
        <f>[1]monthlyConc!$H1014</f>
        <v>479.3</v>
      </c>
      <c r="AT111" s="1">
        <f>[1]monthlyConc!$I1014</f>
        <v>1065.7</v>
      </c>
      <c r="AU111" s="1">
        <f>[1]monthlyConc!$J1014</f>
        <v>688.9</v>
      </c>
      <c r="AV111" s="2">
        <f>[1]monthlyConc!$L1014</f>
        <v>288.7</v>
      </c>
      <c r="AW111" s="1">
        <f>[1]monthlyConc!$M1014</f>
        <v>452.63477671541011</v>
      </c>
      <c r="AX111" s="1">
        <f>[1]monthlyConc!$N1014</f>
        <v>442.5</v>
      </c>
      <c r="AY111" s="1">
        <f>[1]monthlyConc!$P1014</f>
        <v>1048.5</v>
      </c>
      <c r="AZ111" s="1">
        <f>[1]monthlyConc!$Q1014</f>
        <v>412.2</v>
      </c>
      <c r="BA111" s="1">
        <f>[1]monthlyConc!$R1014</f>
        <v>512.20000000000005</v>
      </c>
      <c r="BB111" s="1">
        <f>[1]monthlyConc!$S1014</f>
        <v>2304.8000000000002</v>
      </c>
      <c r="BC111" s="2">
        <f>[1]monthlyConc!$T1014</f>
        <v>148</v>
      </c>
      <c r="BD111" s="2">
        <f>[1]monthlyConc!$U1014</f>
        <v>497.8</v>
      </c>
      <c r="BE111" s="1">
        <f>[1]monthlyConc!$V1014</f>
        <v>428.2</v>
      </c>
      <c r="BF111" s="1">
        <f>[1]monthlyConc!$W1014</f>
        <v>502</v>
      </c>
      <c r="BG111" s="1">
        <f>[1]monthlyConc!$X1014</f>
        <v>2082.9</v>
      </c>
      <c r="BH111" s="1">
        <f>[1]monthlyConc!$Y1014</f>
        <v>607.20000000000005</v>
      </c>
      <c r="BI111" s="1">
        <f>[1]monthlyConc!$Z1014</f>
        <v>631.79999999999995</v>
      </c>
      <c r="BJ111" s="1">
        <f>[1]monthlyConc!$AA1014</f>
        <v>732.6</v>
      </c>
      <c r="BK111" s="4">
        <v>397258.82949770399</v>
      </c>
      <c r="BL111" s="4">
        <v>915281.72792807606</v>
      </c>
      <c r="BM111" s="4">
        <v>1694.5276797643401</v>
      </c>
    </row>
    <row r="112" spans="1:65" x14ac:dyDescent="0.25">
      <c r="A112" s="3">
        <f>[1]monthlyFlow!B1015</f>
        <v>39903</v>
      </c>
      <c r="B112" s="1" t="s">
        <v>41</v>
      </c>
      <c r="C112" s="2">
        <f>[1]monthlyFlow!$C1015</f>
        <v>57529</v>
      </c>
      <c r="D112" s="2">
        <f>[1]monthlyFlow!$D1015</f>
        <v>109211</v>
      </c>
      <c r="E112" s="1">
        <f>[1]monthlyFlow!$H1015</f>
        <v>94394</v>
      </c>
      <c r="F112" s="1">
        <f>[1]monthlyFlow!$I1015</f>
        <v>14716</v>
      </c>
      <c r="G112" s="1">
        <f>[1]monthlyFlow!$J1015</f>
        <v>230171</v>
      </c>
      <c r="H112" s="1">
        <f>[1]monthlyFlow!$L1015</f>
        <v>52463</v>
      </c>
      <c r="I112" s="1">
        <f>[1]monthlyFlow!$M1015</f>
        <v>51998.22606500001</v>
      </c>
      <c r="J112" s="1">
        <f>[1]monthlyFlow!$N1015</f>
        <v>49128</v>
      </c>
      <c r="K112" s="1">
        <f>[1]monthlyFlow!$P1015</f>
        <v>8531</v>
      </c>
      <c r="L112" s="1">
        <f>[1]monthlyFlow!$Q1015</f>
        <v>28200</v>
      </c>
      <c r="M112" s="1">
        <f>[1]monthlyFlow!$R1015</f>
        <v>156944</v>
      </c>
      <c r="N112" s="1">
        <f>[1]monthlyFlow!$S1015</f>
        <v>1259</v>
      </c>
      <c r="O112" s="2">
        <f>[1]monthlyFlow!$T1015</f>
        <v>30893</v>
      </c>
      <c r="P112" s="2">
        <f>[1]monthlyFlow!$U1015</f>
        <v>56030</v>
      </c>
      <c r="Q112" s="1">
        <f>[1]monthlyFlow!$V1015</f>
        <v>632433</v>
      </c>
      <c r="R112" s="1">
        <f>[1]monthlyFlow!$W1015</f>
        <v>706739</v>
      </c>
      <c r="S112" s="1">
        <f>[1]monthlyFlow!$X1015</f>
        <v>8138</v>
      </c>
      <c r="T112" s="1">
        <f>[1]monthlyFlow!$Y1015</f>
        <v>1036914</v>
      </c>
      <c r="U112" s="1">
        <f>[1]monthlyFlow!$Z1015</f>
        <v>744537</v>
      </c>
      <c r="V112" s="1">
        <f>[1]monthlyFlow!$AA1015</f>
        <v>611635</v>
      </c>
      <c r="W112" s="2">
        <f>[1]monthlySaltMass!$C1015</f>
        <v>32743.011122335734</v>
      </c>
      <c r="X112" s="2">
        <f>[1]monthlySaltMass!$D1015</f>
        <v>98924.43506953906</v>
      </c>
      <c r="Y112" s="1">
        <f>[1]monthlySaltMass!$H1015</f>
        <v>57639.474367932686</v>
      </c>
      <c r="Z112" s="1">
        <f>[1]monthlySaltMass!$I1015</f>
        <v>15999.084467661431</v>
      </c>
      <c r="AA112" s="1">
        <f>[1]monthlySaltMass!$J1015</f>
        <v>192405.29960333437</v>
      </c>
      <c r="AB112" s="1">
        <f>[1]monthlySaltMass!$L1015</f>
        <v>23767.89283808885</v>
      </c>
      <c r="AC112" s="1">
        <f>[1]monthlySaltMass!$M1015</f>
        <v>33552.675735044329</v>
      </c>
      <c r="AD112" s="1">
        <f>[1]monthlySaltMass!$N1015</f>
        <v>30359.564582427509</v>
      </c>
      <c r="AE112" s="1">
        <f>[1]monthlySaltMass!$P1015</f>
        <v>8907.1173930384375</v>
      </c>
      <c r="AF112" s="1">
        <f>[1]monthlySaltMass!$Q1015</f>
        <v>15570.934021759798</v>
      </c>
      <c r="AG112" s="1">
        <f>[1]monthlySaltMass!$R1015</f>
        <v>101339.66246660825</v>
      </c>
      <c r="AH112" s="1">
        <f>[1]monthlySaltMass!$S1015</f>
        <v>4170.3378107039916</v>
      </c>
      <c r="AI112" s="2">
        <f>[1]monthlySaltMass!$T1015</f>
        <v>6216.6206468959508</v>
      </c>
      <c r="AJ112" s="2">
        <f>[1]monthlySaltMass!$U1015</f>
        <v>35333.278245789101</v>
      </c>
      <c r="AK112" s="1">
        <f>[1]monthlySaltMass!$V1015</f>
        <v>405270.06823925721</v>
      </c>
      <c r="AL112" s="1">
        <f>[1]monthlySaltMass!$W1015</f>
        <v>514097.39868498367</v>
      </c>
      <c r="AM112" s="1">
        <f>[1]monthlySaltMass!$X1015</f>
        <v>23404.625158995583</v>
      </c>
      <c r="AN112" s="1">
        <f>[1]monthlySaltMass!$Y1015</f>
        <v>855078.74285628018</v>
      </c>
      <c r="AO112" s="1">
        <f>[1]monthlySaltMass!$Z1015</f>
        <v>638876.67394243891</v>
      </c>
      <c r="AP112" s="1">
        <f>[1]monthlySaltMass!$AA1015</f>
        <v>578391.67101022718</v>
      </c>
      <c r="AQ112" s="2">
        <f>[1]monthlyConc!$C1015</f>
        <v>418.6</v>
      </c>
      <c r="AR112" s="2">
        <f>[1]monthlyConc!$D1015</f>
        <v>666.2</v>
      </c>
      <c r="AS112" s="1">
        <f>[1]monthlyConc!$H1015</f>
        <v>449.1</v>
      </c>
      <c r="AT112" s="1">
        <f>[1]monthlyConc!$I1015</f>
        <v>799.6</v>
      </c>
      <c r="AU112" s="1">
        <f>[1]monthlyConc!$J1015</f>
        <v>614.79999999999995</v>
      </c>
      <c r="AV112" s="2">
        <f>[1]monthlyConc!$L1015</f>
        <v>333.2</v>
      </c>
      <c r="AW112" s="1">
        <f>[1]monthlyConc!$M1015</f>
        <v>474.5763209272165</v>
      </c>
      <c r="AX112" s="1">
        <f>[1]monthlyConc!$N1015</f>
        <v>454.5</v>
      </c>
      <c r="AY112" s="1">
        <f>[1]monthlyConc!$P1015</f>
        <v>767.9</v>
      </c>
      <c r="AZ112" s="1">
        <f>[1]monthlyConc!$Q1015</f>
        <v>406.1</v>
      </c>
      <c r="BA112" s="1">
        <f>[1]monthlyConc!$R1015</f>
        <v>474.9</v>
      </c>
      <c r="BB112" s="1">
        <f>[1]monthlyConc!$S1015</f>
        <v>2436.1999999999998</v>
      </c>
      <c r="BC112" s="2">
        <f>[1]monthlyConc!$T1015</f>
        <v>148</v>
      </c>
      <c r="BD112" s="2">
        <f>[1]monthlyConc!$U1015</f>
        <v>463.8</v>
      </c>
      <c r="BE112" s="1">
        <f>[1]monthlyConc!$V1015</f>
        <v>471.3</v>
      </c>
      <c r="BF112" s="1">
        <f>[1]monthlyConc!$W1015</f>
        <v>535</v>
      </c>
      <c r="BG112" s="1">
        <f>[1]monthlyConc!$X1015</f>
        <v>2115.1999999999998</v>
      </c>
      <c r="BH112" s="1">
        <f>[1]monthlyConc!$Y1015</f>
        <v>606.5</v>
      </c>
      <c r="BI112" s="1">
        <f>[1]monthlyConc!$Z1015</f>
        <v>631.1</v>
      </c>
      <c r="BJ112" s="1">
        <f>[1]monthlyConc!$AA1015</f>
        <v>695.5</v>
      </c>
      <c r="BK112" s="4">
        <v>478759.892667234</v>
      </c>
      <c r="BL112" s="4">
        <v>1079713.24726711</v>
      </c>
      <c r="BM112" s="4">
        <v>1658.6627919367299</v>
      </c>
    </row>
    <row r="113" spans="1:65" x14ac:dyDescent="0.25">
      <c r="A113" s="3">
        <f>[1]monthlyFlow!B1016</f>
        <v>39933</v>
      </c>
      <c r="B113" s="1" t="s">
        <v>41</v>
      </c>
      <c r="C113" s="2">
        <f>[1]monthlyFlow!$C1016</f>
        <v>107987</v>
      </c>
      <c r="D113" s="2">
        <f>[1]monthlyFlow!$D1016</f>
        <v>197613</v>
      </c>
      <c r="E113" s="1">
        <f>[1]monthlyFlow!$H1016</f>
        <v>188711</v>
      </c>
      <c r="F113" s="1">
        <f>[1]monthlyFlow!$I1016</f>
        <v>49926</v>
      </c>
      <c r="G113" s="1">
        <f>[1]monthlyFlow!$J1016</f>
        <v>415563</v>
      </c>
      <c r="H113" s="1">
        <f>[1]monthlyFlow!$L1016</f>
        <v>52397</v>
      </c>
      <c r="I113" s="1">
        <f>[1]monthlyFlow!$M1016</f>
        <v>50846.129924999994</v>
      </c>
      <c r="J113" s="1">
        <f>[1]monthlyFlow!$N1016</f>
        <v>194953</v>
      </c>
      <c r="K113" s="1">
        <f>[1]monthlyFlow!$P1016</f>
        <v>7872</v>
      </c>
      <c r="L113" s="1">
        <f>[1]monthlyFlow!$Q1016</f>
        <v>36843</v>
      </c>
      <c r="M113" s="1">
        <f>[1]monthlyFlow!$R1016</f>
        <v>289041</v>
      </c>
      <c r="N113" s="1">
        <f>[1]monthlyFlow!$S1016</f>
        <v>1026</v>
      </c>
      <c r="O113" s="2">
        <f>[1]monthlyFlow!$T1016</f>
        <v>30421</v>
      </c>
      <c r="P113" s="2">
        <f>[1]monthlyFlow!$U1016</f>
        <v>61379</v>
      </c>
      <c r="Q113" s="1">
        <f>[1]monthlyFlow!$V1016</f>
        <v>611543</v>
      </c>
      <c r="R113" s="1">
        <f>[1]monthlyFlow!$W1016</f>
        <v>654548</v>
      </c>
      <c r="S113" s="1">
        <f>[1]monthlyFlow!$X1016</f>
        <v>9487</v>
      </c>
      <c r="T113" s="1">
        <f>[1]monthlyFlow!$Y1016</f>
        <v>1174629</v>
      </c>
      <c r="U113" s="1">
        <f>[1]monthlyFlow!$Z1016</f>
        <v>806405</v>
      </c>
      <c r="V113" s="1">
        <f>[1]monthlyFlow!$AA1016</f>
        <v>664017</v>
      </c>
      <c r="W113" s="2">
        <f>[1]monthlySaltMass!$C1016</f>
        <v>42520.914891815752</v>
      </c>
      <c r="X113" s="2">
        <f>[1]monthlySaltMass!$D1016</f>
        <v>107528.88990184928</v>
      </c>
      <c r="Y113" s="1">
        <f>[1]monthlySaltMass!$H1016</f>
        <v>72792.916237672907</v>
      </c>
      <c r="Z113" s="1">
        <f>[1]monthlySaltMass!$I1016</f>
        <v>21070.801298950388</v>
      </c>
      <c r="AA113" s="1">
        <f>[1]monthlySaltMass!$J1016</f>
        <v>231717.6998388198</v>
      </c>
      <c r="AB113" s="1">
        <f>[1]monthlySaltMass!$L1016</f>
        <v>24913.492939181942</v>
      </c>
      <c r="AC113" s="1">
        <f>[1]monthlySaltMass!$M1016</f>
        <v>32747.235698037388</v>
      </c>
      <c r="AD113" s="1">
        <f>[1]monthlySaltMass!$N1016</f>
        <v>66877.455311536833</v>
      </c>
      <c r="AE113" s="1">
        <f>[1]monthlySaltMass!$P1016</f>
        <v>8421.3555436385741</v>
      </c>
      <c r="AF113" s="1">
        <f>[1]monthlySaltMass!$Q1016</f>
        <v>18564.915111383481</v>
      </c>
      <c r="AG113" s="1">
        <f>[1]monthlySaltMass!$R1016</f>
        <v>125445.44615834106</v>
      </c>
      <c r="AH113" s="1">
        <f>[1]monthlySaltMass!$S1016</f>
        <v>3661.504723237706</v>
      </c>
      <c r="AI113" s="2">
        <f>[1]monthlySaltMass!$T1016</f>
        <v>6121.6397468430296</v>
      </c>
      <c r="AJ113" s="2">
        <f>[1]monthlySaltMass!$U1016</f>
        <v>34525.334591743966</v>
      </c>
      <c r="AK113" s="1">
        <f>[1]monthlySaltMass!$V1016</f>
        <v>389139.59194024431</v>
      </c>
      <c r="AL113" s="1">
        <f>[1]monthlySaltMass!$W1016</f>
        <v>478802.42633843288</v>
      </c>
      <c r="AM113" s="1">
        <f>[1]monthlySaltMass!$X1016</f>
        <v>26523.255083268425</v>
      </c>
      <c r="AN113" s="1">
        <f>[1]monthlySaltMass!$Y1016</f>
        <v>974233.63756069855</v>
      </c>
      <c r="AO113" s="1">
        <f>[1]monthlySaltMass!$Z1016</f>
        <v>689223.6243662776</v>
      </c>
      <c r="AP113" s="1">
        <f>[1]monthlySaltMass!$AA1016</f>
        <v>625940.37406705739</v>
      </c>
      <c r="AQ113" s="2">
        <f>[1]monthlyConc!$C1016</f>
        <v>289.60000000000002</v>
      </c>
      <c r="AR113" s="2">
        <f>[1]monthlyConc!$D1016</f>
        <v>400.2</v>
      </c>
      <c r="AS113" s="1">
        <f>[1]monthlyConc!$H1016</f>
        <v>283.7</v>
      </c>
      <c r="AT113" s="1">
        <f>[1]monthlyConc!$I1016</f>
        <v>310.39999999999998</v>
      </c>
      <c r="AU113" s="1">
        <f>[1]monthlyConc!$J1016</f>
        <v>410.1</v>
      </c>
      <c r="AV113" s="2">
        <f>[1]monthlyConc!$L1016</f>
        <v>349.7</v>
      </c>
      <c r="AW113" s="1">
        <f>[1]monthlyConc!$M1016</f>
        <v>473.67904896389445</v>
      </c>
      <c r="AX113" s="1">
        <f>[1]monthlyConc!$N1016</f>
        <v>252.3</v>
      </c>
      <c r="AY113" s="1">
        <f>[1]monthlyConc!$P1016</f>
        <v>786.8</v>
      </c>
      <c r="AZ113" s="1">
        <f>[1]monthlyConc!$Q1016</f>
        <v>370.6</v>
      </c>
      <c r="BA113" s="1">
        <f>[1]monthlyConc!$R1016</f>
        <v>319.2</v>
      </c>
      <c r="BB113" s="1">
        <f>[1]monthlyConc!$S1016</f>
        <v>2624.7</v>
      </c>
      <c r="BC113" s="2">
        <f>[1]monthlyConc!$T1016</f>
        <v>148</v>
      </c>
      <c r="BD113" s="2">
        <f>[1]monthlyConc!$U1016</f>
        <v>413.7</v>
      </c>
      <c r="BE113" s="1">
        <f>[1]monthlyConc!$V1016</f>
        <v>468</v>
      </c>
      <c r="BF113" s="1">
        <f>[1]monthlyConc!$W1016</f>
        <v>538</v>
      </c>
      <c r="BG113" s="1">
        <f>[1]monthlyConc!$X1016</f>
        <v>2056.1999999999998</v>
      </c>
      <c r="BH113" s="1">
        <f>[1]monthlyConc!$Y1016</f>
        <v>610</v>
      </c>
      <c r="BI113" s="1">
        <f>[1]monthlyConc!$Z1016</f>
        <v>628.6</v>
      </c>
      <c r="BJ113" s="1">
        <f>[1]monthlyConc!$AA1016</f>
        <v>693.3</v>
      </c>
      <c r="BK113" s="4">
        <v>722481.43720661895</v>
      </c>
      <c r="BL113" s="4">
        <v>384710.25750152097</v>
      </c>
      <c r="BM113" s="4">
        <v>391.628695782021</v>
      </c>
    </row>
    <row r="114" spans="1:65" x14ac:dyDescent="0.25">
      <c r="A114" s="3">
        <f>[1]monthlyFlow!B1017</f>
        <v>39964</v>
      </c>
      <c r="B114" s="1" t="s">
        <v>41</v>
      </c>
      <c r="C114" s="2">
        <f>[1]monthlyFlow!$C1017</f>
        <v>454064</v>
      </c>
      <c r="D114" s="2">
        <f>[1]monthlyFlow!$D1017</f>
        <v>797022</v>
      </c>
      <c r="E114" s="1">
        <f>[1]monthlyFlow!$H1017</f>
        <v>464968</v>
      </c>
      <c r="F114" s="1">
        <f>[1]monthlyFlow!$I1017</f>
        <v>135103</v>
      </c>
      <c r="G114" s="1">
        <f>[1]monthlyFlow!$J1017</f>
        <v>1353039</v>
      </c>
      <c r="H114" s="1">
        <f>[1]monthlyFlow!$L1017</f>
        <v>58401</v>
      </c>
      <c r="I114" s="1">
        <f>[1]monthlyFlow!$M1017</f>
        <v>151276.26889000001</v>
      </c>
      <c r="J114" s="1">
        <f>[1]monthlyFlow!$N1017</f>
        <v>507137</v>
      </c>
      <c r="K114" s="1">
        <f>[1]monthlyFlow!$P1017</f>
        <v>27912</v>
      </c>
      <c r="L114" s="1">
        <f>[1]monthlyFlow!$Q1017</f>
        <v>133969</v>
      </c>
      <c r="M114" s="1">
        <f>[1]monthlyFlow!$R1017</f>
        <v>1002098</v>
      </c>
      <c r="N114" s="1">
        <f>[1]monthlyFlow!$S1017</f>
        <v>7156</v>
      </c>
      <c r="O114" s="2">
        <f>[1]monthlyFlow!$T1017</f>
        <v>59391</v>
      </c>
      <c r="P114" s="2">
        <f>[1]monthlyFlow!$U1017</f>
        <v>253538</v>
      </c>
      <c r="Q114" s="1">
        <f>[1]monthlyFlow!$V1017</f>
        <v>586536</v>
      </c>
      <c r="R114" s="1">
        <f>[1]monthlyFlow!$W1017</f>
        <v>637619</v>
      </c>
      <c r="S114" s="1">
        <f>[1]monthlyFlow!$X1017</f>
        <v>9069</v>
      </c>
      <c r="T114" s="1">
        <f>[1]monthlyFlow!$Y1017</f>
        <v>977588</v>
      </c>
      <c r="U114" s="1">
        <f>[1]monthlyFlow!$Z1017</f>
        <v>669686</v>
      </c>
      <c r="V114" s="1">
        <f>[1]monthlyFlow!$AA1017</f>
        <v>532160</v>
      </c>
      <c r="W114" s="2">
        <f>[1]monthlySaltMass!$C1017</f>
        <v>88902.122449534072</v>
      </c>
      <c r="X114" s="2">
        <f>[1]monthlySaltMass!$D1017</f>
        <v>194846.47950887345</v>
      </c>
      <c r="Y114" s="1">
        <f>[1]monthlySaltMass!$H1017</f>
        <v>122900.00263400136</v>
      </c>
      <c r="Z114" s="1">
        <f>[1]monthlySaltMass!$I1017</f>
        <v>36132.825140123299</v>
      </c>
      <c r="AA114" s="1">
        <f>[1]monthlySaltMass!$J1017</f>
        <v>398659.20180352154</v>
      </c>
      <c r="AB114" s="1">
        <f>[1]monthlySaltMass!$L1017</f>
        <v>27514.149278412115</v>
      </c>
      <c r="AC114" s="1">
        <f>[1]monthlySaltMass!$M1017</f>
        <v>89349.092087807658</v>
      </c>
      <c r="AD114" s="1">
        <f>[1]monthlySaltMass!$N1017</f>
        <v>65299.197332370699</v>
      </c>
      <c r="AE114" s="1">
        <f>[1]monthlySaltMass!$P1017</f>
        <v>13392.917126024959</v>
      </c>
      <c r="AF114" s="1">
        <f>[1]monthlySaltMass!$Q1017</f>
        <v>47997.376724783921</v>
      </c>
      <c r="AG114" s="1">
        <f>[1]monthlySaltMass!$R1017</f>
        <v>228494.53884924148</v>
      </c>
      <c r="AH114" s="1">
        <f>[1]monthlySaltMass!$S1017</f>
        <v>9209.2341834207818</v>
      </c>
      <c r="AI114" s="2">
        <f>[1]monthlySaltMass!$T1017</f>
        <v>11991.669710603101</v>
      </c>
      <c r="AJ114" s="2">
        <f>[1]monthlySaltMass!$U1017</f>
        <v>65187.924765996715</v>
      </c>
      <c r="AK114" s="1">
        <f>[1]monthlySaltMass!$V1017</f>
        <v>356399.91716886696</v>
      </c>
      <c r="AL114" s="1">
        <f>[1]monthlySaltMass!$W1017</f>
        <v>451680.70619774156</v>
      </c>
      <c r="AM114" s="1">
        <f>[1]monthlySaltMass!$X1017</f>
        <v>25511.234109878027</v>
      </c>
      <c r="AN114" s="1">
        <f>[1]monthlySaltMass!$Y1017</f>
        <v>817188.57731262606</v>
      </c>
      <c r="AO114" s="1">
        <f>[1]monthlySaltMass!$Z1017</f>
        <v>570277.44915637851</v>
      </c>
      <c r="AP114" s="1">
        <f>[1]monthlySaltMass!$AA1017</f>
        <v>517056.26664548909</v>
      </c>
      <c r="AQ114" s="2">
        <f>[1]monthlyConc!$C1017</f>
        <v>144</v>
      </c>
      <c r="AR114" s="2">
        <f>[1]monthlyConc!$D1017</f>
        <v>179.8</v>
      </c>
      <c r="AS114" s="1">
        <f>[1]monthlyConc!$H1017</f>
        <v>194.4</v>
      </c>
      <c r="AT114" s="1">
        <f>[1]monthlyConc!$I1017</f>
        <v>196.7</v>
      </c>
      <c r="AU114" s="1">
        <f>[1]monthlyConc!$J1017</f>
        <v>216.7</v>
      </c>
      <c r="AV114" s="2">
        <f>[1]monthlyConc!$L1017</f>
        <v>346.5</v>
      </c>
      <c r="AW114" s="1">
        <f>[1]monthlyConc!$M1017</f>
        <v>434.39695540048314</v>
      </c>
      <c r="AX114" s="1">
        <f>[1]monthlyConc!$N1017</f>
        <v>94.7</v>
      </c>
      <c r="AY114" s="1">
        <f>[1]monthlyConc!$P1017</f>
        <v>352.9</v>
      </c>
      <c r="AZ114" s="1">
        <f>[1]monthlyConc!$Q1017</f>
        <v>263.5</v>
      </c>
      <c r="BA114" s="1">
        <f>[1]monthlyConc!$R1017</f>
        <v>167.7</v>
      </c>
      <c r="BB114" s="1">
        <f>[1]monthlyConc!$S1017</f>
        <v>946.5</v>
      </c>
      <c r="BC114" s="2">
        <f>[1]monthlyConc!$T1017</f>
        <v>148.5</v>
      </c>
      <c r="BD114" s="2">
        <f>[1]monthlyConc!$U1017</f>
        <v>189.1</v>
      </c>
      <c r="BE114" s="1">
        <f>[1]monthlyConc!$V1017</f>
        <v>446.9</v>
      </c>
      <c r="BF114" s="1">
        <f>[1]monthlyConc!$W1017</f>
        <v>521</v>
      </c>
      <c r="BG114" s="1">
        <f>[1]monthlyConc!$X1017</f>
        <v>2068.9</v>
      </c>
      <c r="BH114" s="1">
        <f>[1]monthlyConc!$Y1017</f>
        <v>614.79999999999995</v>
      </c>
      <c r="BI114" s="1">
        <f>[1]monthlyConc!$Z1017</f>
        <v>626.29999999999995</v>
      </c>
      <c r="BJ114" s="1">
        <f>[1]monthlyConc!$AA1017</f>
        <v>714.6</v>
      </c>
      <c r="BK114" s="4">
        <v>2604838.06388372</v>
      </c>
      <c r="BL114" s="4">
        <v>1185391.77170698</v>
      </c>
      <c r="BM114" s="4">
        <v>334.69452820462601</v>
      </c>
    </row>
    <row r="115" spans="1:65" x14ac:dyDescent="0.25">
      <c r="A115" s="3">
        <f>[1]monthlyFlow!B1018</f>
        <v>39994</v>
      </c>
      <c r="B115" s="1" t="s">
        <v>41</v>
      </c>
      <c r="C115" s="2">
        <f>[1]monthlyFlow!$C1018</f>
        <v>491244</v>
      </c>
      <c r="D115" s="2">
        <f>[1]monthlyFlow!$D1018</f>
        <v>795566</v>
      </c>
      <c r="E115" s="1">
        <f>[1]monthlyFlow!$H1018</f>
        <v>314305</v>
      </c>
      <c r="F115" s="1">
        <f>[1]monthlyFlow!$I1018</f>
        <v>46376</v>
      </c>
      <c r="G115" s="1">
        <f>[1]monthlyFlow!$J1018</f>
        <v>1108221</v>
      </c>
      <c r="H115" s="1">
        <f>[1]monthlyFlow!$L1018</f>
        <v>381647</v>
      </c>
      <c r="I115" s="1">
        <f>[1]monthlyFlow!$M1018</f>
        <v>95689.316110000014</v>
      </c>
      <c r="J115" s="1">
        <f>[1]monthlyFlow!$N1018</f>
        <v>349754</v>
      </c>
      <c r="K115" s="1">
        <f>[1]monthlyFlow!$P1018</f>
        <v>43298</v>
      </c>
      <c r="L115" s="1">
        <f>[1]monthlyFlow!$Q1018</f>
        <v>107453</v>
      </c>
      <c r="M115" s="1">
        <f>[1]monthlyFlow!$R1018</f>
        <v>797990</v>
      </c>
      <c r="N115" s="1">
        <f>[1]monthlyFlow!$S1018</f>
        <v>16644</v>
      </c>
      <c r="O115" s="2">
        <f>[1]monthlyFlow!$T1018</f>
        <v>115394</v>
      </c>
      <c r="P115" s="2">
        <f>[1]monthlyFlow!$U1018</f>
        <v>183062</v>
      </c>
      <c r="Q115" s="1">
        <f>[1]monthlyFlow!$V1018</f>
        <v>669628</v>
      </c>
      <c r="R115" s="1">
        <f>[1]monthlyFlow!$W1018</f>
        <v>706119</v>
      </c>
      <c r="S115" s="1">
        <f>[1]monthlyFlow!$X1018</f>
        <v>4961</v>
      </c>
      <c r="T115" s="1">
        <f>[1]monthlyFlow!$Y1018</f>
        <v>749803</v>
      </c>
      <c r="U115" s="1">
        <f>[1]monthlyFlow!$Z1018</f>
        <v>610914</v>
      </c>
      <c r="V115" s="1">
        <f>[1]monthlyFlow!$AA1018</f>
        <v>471816</v>
      </c>
      <c r="W115" s="2">
        <f>[1]monthlySaltMass!$C1018</f>
        <v>95313.364203514517</v>
      </c>
      <c r="X115" s="2">
        <f>[1]monthlySaltMass!$D1018</f>
        <v>211148.78875958</v>
      </c>
      <c r="Y115" s="1">
        <f>[1]monthlySaltMass!$H1018</f>
        <v>128888.80399973968</v>
      </c>
      <c r="Z115" s="1">
        <f>[1]monthlySaltMass!$I1018</f>
        <v>22157.849650827251</v>
      </c>
      <c r="AA115" s="1">
        <f>[1]monthlySaltMass!$J1018</f>
        <v>396894.1637810666</v>
      </c>
      <c r="AB115" s="1">
        <f>[1]monthlySaltMass!$L1018</f>
        <v>100098.28741991667</v>
      </c>
      <c r="AC115" s="1">
        <f>[1]monthlySaltMass!$M1018</f>
        <v>56188.894357478981</v>
      </c>
      <c r="AD115" s="1">
        <f>[1]monthlySaltMass!$N1018</f>
        <v>38614.577373873086</v>
      </c>
      <c r="AE115" s="1">
        <f>[1]monthlySaltMass!$P1018</f>
        <v>26644.952624662103</v>
      </c>
      <c r="AF115" s="1">
        <f>[1]monthlySaltMass!$Q1018</f>
        <v>40674.32390493025</v>
      </c>
      <c r="AG115" s="1">
        <f>[1]monthlySaltMass!$R1018</f>
        <v>203763.13020729323</v>
      </c>
      <c r="AH115" s="1">
        <f>[1]monthlySaltMass!$S1018</f>
        <v>17846.253041101303</v>
      </c>
      <c r="AI115" s="2">
        <f>[1]monthlySaltMass!$T1018</f>
        <v>23362.02543127631</v>
      </c>
      <c r="AJ115" s="2">
        <f>[1]monthlySaltMass!$U1018</f>
        <v>52045.693801241185</v>
      </c>
      <c r="AK115" s="1">
        <f>[1]monthlySaltMass!$V1018</f>
        <v>388680.11857303744</v>
      </c>
      <c r="AL115" s="1">
        <f>[1]monthlySaltMass!$W1018</f>
        <v>474282.84146311635</v>
      </c>
      <c r="AM115" s="1">
        <f>[1]monthlySaltMass!$X1018</f>
        <v>14964.466100164589</v>
      </c>
      <c r="AN115" s="1">
        <f>[1]monthlySaltMass!$Y1018</f>
        <v>616582.96649793326</v>
      </c>
      <c r="AO115" s="1">
        <f>[1]monthlySaltMass!$Z1018</f>
        <v>518817.50915742957</v>
      </c>
      <c r="AP115" s="1">
        <f>[1]monthlySaltMass!$AA1018</f>
        <v>459387.21544065117</v>
      </c>
      <c r="AQ115" s="2">
        <f>[1]monthlyConc!$C1018</f>
        <v>142.69999999999999</v>
      </c>
      <c r="AR115" s="2">
        <f>[1]monthlyConc!$D1018</f>
        <v>195.2</v>
      </c>
      <c r="AS115" s="1">
        <f>[1]monthlyConc!$H1018</f>
        <v>301.60000000000002</v>
      </c>
      <c r="AT115" s="1">
        <f>[1]monthlyConc!$I1018</f>
        <v>351.4</v>
      </c>
      <c r="AU115" s="1">
        <f>[1]monthlyConc!$J1018</f>
        <v>263.39999999999998</v>
      </c>
      <c r="AV115" s="2">
        <f>[1]monthlyConc!$L1018</f>
        <v>192.9</v>
      </c>
      <c r="AW115" s="1">
        <f>[1]monthlyConc!$M1018</f>
        <v>431.87142441689889</v>
      </c>
      <c r="AX115" s="1">
        <f>[1]monthlyConc!$N1018</f>
        <v>81.2</v>
      </c>
      <c r="AY115" s="1">
        <f>[1]monthlyConc!$P1018</f>
        <v>452.6</v>
      </c>
      <c r="AZ115" s="1">
        <f>[1]monthlyConc!$Q1018</f>
        <v>278.39999999999998</v>
      </c>
      <c r="BA115" s="1">
        <f>[1]monthlyConc!$R1018</f>
        <v>187.8</v>
      </c>
      <c r="BB115" s="1">
        <f>[1]monthlyConc!$S1018</f>
        <v>788.6</v>
      </c>
      <c r="BC115" s="2">
        <f>[1]monthlyConc!$T1018</f>
        <v>148.9</v>
      </c>
      <c r="BD115" s="2">
        <f>[1]monthlyConc!$U1018</f>
        <v>209.1</v>
      </c>
      <c r="BE115" s="1">
        <f>[1]monthlyConc!$V1018</f>
        <v>426.9</v>
      </c>
      <c r="BF115" s="1">
        <f>[1]monthlyConc!$W1018</f>
        <v>494</v>
      </c>
      <c r="BG115" s="1">
        <f>[1]monthlyConc!$X1018</f>
        <v>2218.5</v>
      </c>
      <c r="BH115" s="1">
        <f>[1]monthlyConc!$Y1018</f>
        <v>604.79999999999995</v>
      </c>
      <c r="BI115" s="1">
        <f>[1]monthlyConc!$Z1018</f>
        <v>624.6</v>
      </c>
      <c r="BJ115" s="1">
        <f>[1]monthlyConc!$AA1018</f>
        <v>716.1</v>
      </c>
      <c r="BK115" s="4">
        <v>2119705.71069725</v>
      </c>
      <c r="BL115" s="4">
        <v>791446.66272892803</v>
      </c>
      <c r="BM115" s="4">
        <v>274.608209084414</v>
      </c>
    </row>
    <row r="116" spans="1:65" x14ac:dyDescent="0.25">
      <c r="A116" s="3">
        <f>[1]monthlyFlow!B1019</f>
        <v>40025</v>
      </c>
      <c r="B116" s="1" t="s">
        <v>41</v>
      </c>
      <c r="C116" s="2">
        <f>[1]monthlyFlow!$C1019</f>
        <v>233932</v>
      </c>
      <c r="D116" s="2">
        <f>[1]monthlyFlow!$D1019</f>
        <v>409071</v>
      </c>
      <c r="E116" s="1">
        <f>[1]monthlyFlow!$H1019</f>
        <v>163111</v>
      </c>
      <c r="F116" s="1">
        <f>[1]monthlyFlow!$I1019</f>
        <v>19384</v>
      </c>
      <c r="G116" s="1">
        <f>[1]monthlyFlow!$J1019</f>
        <v>579001</v>
      </c>
      <c r="H116" s="1">
        <f>[1]monthlyFlow!$L1019</f>
        <v>246329</v>
      </c>
      <c r="I116" s="1">
        <f>[1]monthlyFlow!$M1019</f>
        <v>115018.84097000003</v>
      </c>
      <c r="J116" s="1">
        <f>[1]monthlyFlow!$N1019</f>
        <v>82267</v>
      </c>
      <c r="K116" s="1">
        <f>[1]monthlyFlow!$P1019</f>
        <v>9195</v>
      </c>
      <c r="L116" s="1">
        <f>[1]monthlyFlow!$Q1019</f>
        <v>43025</v>
      </c>
      <c r="M116" s="1">
        <f>[1]monthlyFlow!$R1019</f>
        <v>333712</v>
      </c>
      <c r="N116" s="1">
        <f>[1]monthlyFlow!$S1019</f>
        <v>2091</v>
      </c>
      <c r="O116" s="2">
        <f>[1]monthlyFlow!$T1019</f>
        <v>48863</v>
      </c>
      <c r="P116" s="2">
        <f>[1]monthlyFlow!$U1019</f>
        <v>53156</v>
      </c>
      <c r="Q116" s="1">
        <f>[1]monthlyFlow!$V1019</f>
        <v>829335</v>
      </c>
      <c r="R116" s="1">
        <f>[1]monthlyFlow!$W1019</f>
        <v>856345</v>
      </c>
      <c r="S116" s="1">
        <f>[1]monthlyFlow!$X1019</f>
        <v>4493</v>
      </c>
      <c r="T116" s="1">
        <f>[1]monthlyFlow!$Y1019</f>
        <v>839893</v>
      </c>
      <c r="U116" s="1">
        <f>[1]monthlyFlow!$Z1019</f>
        <v>676890</v>
      </c>
      <c r="V116" s="1">
        <f>[1]monthlyFlow!$AA1019</f>
        <v>520511</v>
      </c>
      <c r="W116" s="2">
        <f>[1]monthlySaltMass!$C1019</f>
        <v>62691.52361563161</v>
      </c>
      <c r="X116" s="2">
        <f>[1]monthlySaltMass!$D1019</f>
        <v>157182.21937906541</v>
      </c>
      <c r="Y116" s="1">
        <f>[1]monthlySaltMass!$H1019</f>
        <v>95896.223002766201</v>
      </c>
      <c r="Z116" s="1">
        <f>[1]monthlySaltMass!$I1019</f>
        <v>13955.388533960893</v>
      </c>
      <c r="AA116" s="1">
        <f>[1]monthlySaltMass!$J1019</f>
        <v>302539.62548192468</v>
      </c>
      <c r="AB116" s="1">
        <f>[1]monthlySaltMass!$L1019</f>
        <v>55162.216649517519</v>
      </c>
      <c r="AC116" s="1">
        <f>[1]monthlySaltMass!$M1019</f>
        <v>66536.006720013262</v>
      </c>
      <c r="AD116" s="1">
        <f>[1]monthlySaltMass!$N1019</f>
        <v>16554.647679350961</v>
      </c>
      <c r="AE116" s="1">
        <f>[1]monthlySaltMass!$P1019</f>
        <v>8058.8783749565964</v>
      </c>
      <c r="AF116" s="1">
        <f>[1]monthlySaltMass!$Q1019</f>
        <v>20866.83370473445</v>
      </c>
      <c r="AG116" s="1">
        <f>[1]monthlySaltMass!$R1019</f>
        <v>139388.06905048995</v>
      </c>
      <c r="AH116" s="1">
        <f>[1]monthlySaltMass!$S1019</f>
        <v>5311.4117162206685</v>
      </c>
      <c r="AI116" s="2">
        <f>[1]monthlySaltMass!$T1019</f>
        <v>9846.024175420398</v>
      </c>
      <c r="AJ116" s="2">
        <f>[1]monthlySaltMass!$U1019</f>
        <v>22383.400463511902</v>
      </c>
      <c r="AK116" s="1">
        <f>[1]monthlySaltMass!$V1019</f>
        <v>478448.93534511933</v>
      </c>
      <c r="AL116" s="1">
        <f>[1]monthlySaltMass!$W1019</f>
        <v>556556.46205166786</v>
      </c>
      <c r="AM116" s="1">
        <f>[1]monthlySaltMass!$X1019</f>
        <v>13712.225410368868</v>
      </c>
      <c r="AN116" s="1">
        <f>[1]monthlySaltMass!$Y1019</f>
        <v>685184.89253448229</v>
      </c>
      <c r="AO116" s="1">
        <f>[1]monthlySaltMass!$Z1019</f>
        <v>570061.70290264778</v>
      </c>
      <c r="AP116" s="1">
        <f>[1]monthlySaltMass!$AA1019</f>
        <v>498802.21574232588</v>
      </c>
      <c r="AQ116" s="2">
        <f>[1]monthlyConc!$C1019</f>
        <v>197.1</v>
      </c>
      <c r="AR116" s="2">
        <f>[1]monthlyConc!$D1019</f>
        <v>282.60000000000002</v>
      </c>
      <c r="AS116" s="1">
        <f>[1]monthlyConc!$H1019</f>
        <v>432.4</v>
      </c>
      <c r="AT116" s="1">
        <f>[1]monthlyConc!$I1019</f>
        <v>529.5</v>
      </c>
      <c r="AU116" s="1">
        <f>[1]monthlyConc!$J1019</f>
        <v>384.3</v>
      </c>
      <c r="AV116" s="2">
        <f>[1]monthlyConc!$L1019</f>
        <v>164.7</v>
      </c>
      <c r="AW116" s="1">
        <f>[1]monthlyConc!$M1019</f>
        <v>425.45651532341867</v>
      </c>
      <c r="AX116" s="1">
        <f>[1]monthlyConc!$N1019</f>
        <v>148</v>
      </c>
      <c r="AY116" s="1">
        <f>[1]monthlyConc!$P1019</f>
        <v>644.6</v>
      </c>
      <c r="AZ116" s="1">
        <f>[1]monthlyConc!$Q1019</f>
        <v>356.7</v>
      </c>
      <c r="BA116" s="1">
        <f>[1]monthlyConc!$R1019</f>
        <v>307.2</v>
      </c>
      <c r="BB116" s="1">
        <f>[1]monthlyConc!$S1019</f>
        <v>1868.2</v>
      </c>
      <c r="BC116" s="2">
        <f>[1]monthlyConc!$T1019</f>
        <v>148.19999999999999</v>
      </c>
      <c r="BD116" s="2">
        <f>[1]monthlyConc!$U1019</f>
        <v>309.7</v>
      </c>
      <c r="BE116" s="1">
        <f>[1]monthlyConc!$V1019</f>
        <v>424.3</v>
      </c>
      <c r="BF116" s="1">
        <f>[1]monthlyConc!$W1019</f>
        <v>478</v>
      </c>
      <c r="BG116" s="1">
        <f>[1]monthlyConc!$X1019</f>
        <v>2244.6</v>
      </c>
      <c r="BH116" s="1">
        <f>[1]monthlyConc!$Y1019</f>
        <v>600</v>
      </c>
      <c r="BI116" s="1">
        <f>[1]monthlyConc!$Z1019</f>
        <v>619.4</v>
      </c>
      <c r="BJ116" s="1">
        <f>[1]monthlyConc!$AA1019</f>
        <v>704.8</v>
      </c>
      <c r="BK116" s="4">
        <v>977703.98222714697</v>
      </c>
      <c r="BL116" s="4">
        <v>468149.67213978298</v>
      </c>
      <c r="BM116" s="4">
        <v>352.16384988857101</v>
      </c>
    </row>
    <row r="117" spans="1:65" x14ac:dyDescent="0.25">
      <c r="A117" s="3">
        <f>[1]monthlyFlow!B1020</f>
        <v>40056</v>
      </c>
      <c r="B117" s="1" t="s">
        <v>41</v>
      </c>
      <c r="C117" s="2">
        <f>[1]monthlyFlow!$C1020</f>
        <v>111982</v>
      </c>
      <c r="D117" s="2">
        <f>[1]monthlyFlow!$D1020</f>
        <v>187664</v>
      </c>
      <c r="E117" s="1">
        <f>[1]monthlyFlow!$H1020</f>
        <v>113033</v>
      </c>
      <c r="F117" s="1">
        <f>[1]monthlyFlow!$I1020</f>
        <v>5457</v>
      </c>
      <c r="G117" s="1">
        <f>[1]monthlyFlow!$J1020</f>
        <v>275769</v>
      </c>
      <c r="H117" s="1">
        <f>[1]monthlyFlow!$L1020</f>
        <v>100475</v>
      </c>
      <c r="I117" s="1">
        <f>[1]monthlyFlow!$M1020</f>
        <v>122756.95051000001</v>
      </c>
      <c r="J117" s="1">
        <f>[1]monthlyFlow!$N1020</f>
        <v>17418</v>
      </c>
      <c r="K117" s="1">
        <f>[1]monthlyFlow!$P1020</f>
        <v>7669</v>
      </c>
      <c r="L117" s="1">
        <f>[1]monthlyFlow!$Q1020</f>
        <v>16234</v>
      </c>
      <c r="M117" s="1">
        <f>[1]monthlyFlow!$R1020</f>
        <v>175578</v>
      </c>
      <c r="N117" s="1">
        <f>[1]monthlyFlow!$S1020</f>
        <v>766</v>
      </c>
      <c r="O117" s="2">
        <f>[1]monthlyFlow!$T1020</f>
        <v>49148</v>
      </c>
      <c r="P117" s="2">
        <f>[1]monthlyFlow!$U1020</f>
        <v>36176</v>
      </c>
      <c r="Q117" s="1">
        <f>[1]monthlyFlow!$V1020</f>
        <v>828565</v>
      </c>
      <c r="R117" s="1">
        <f>[1]monthlyFlow!$W1020</f>
        <v>852439</v>
      </c>
      <c r="S117" s="1">
        <f>[1]monthlyFlow!$X1020</f>
        <v>4308</v>
      </c>
      <c r="T117" s="1">
        <f>[1]monthlyFlow!$Y1020</f>
        <v>801096</v>
      </c>
      <c r="U117" s="1">
        <f>[1]monthlyFlow!$Z1020</f>
        <v>600910</v>
      </c>
      <c r="V117" s="1">
        <f>[1]monthlyFlow!$AA1020</f>
        <v>448588</v>
      </c>
      <c r="W117" s="2">
        <f>[1]monthlySaltMass!$C1020</f>
        <v>44474.629964999767</v>
      </c>
      <c r="X117" s="2">
        <f>[1]monthlySaltMass!$D1020</f>
        <v>115485.66652858305</v>
      </c>
      <c r="Y117" s="1">
        <f>[1]monthlySaltMass!$H1020</f>
        <v>85281.051368470027</v>
      </c>
      <c r="Z117" s="1">
        <f>[1]monthlySaltMass!$I1020</f>
        <v>7210.4673589954482</v>
      </c>
      <c r="AA117" s="1">
        <f>[1]monthlySaltMass!$J1020</f>
        <v>233708.83893120638</v>
      </c>
      <c r="AB117" s="1">
        <f>[1]monthlySaltMass!$L1020</f>
        <v>25683.158431196189</v>
      </c>
      <c r="AC117" s="1">
        <f>[1]monthlySaltMass!$M1020</f>
        <v>70556.181555548377</v>
      </c>
      <c r="AD117" s="1">
        <f>[1]monthlySaltMass!$N1020</f>
        <v>5972.7719791873633</v>
      </c>
      <c r="AE117" s="1">
        <f>[1]monthlySaltMass!$P1020</f>
        <v>7102.024803577865</v>
      </c>
      <c r="AF117" s="1">
        <f>[1]monthlySaltMass!$Q1020</f>
        <v>10369.817679218599</v>
      </c>
      <c r="AG117" s="1">
        <f>[1]monthlySaltMass!$R1020</f>
        <v>106782.86344485322</v>
      </c>
      <c r="AH117" s="1">
        <f>[1]monthlySaltMass!$S1020</f>
        <v>3064.6283007727552</v>
      </c>
      <c r="AI117" s="2">
        <f>[1]monthlySaltMass!$T1020</f>
        <v>9903.452431769676</v>
      </c>
      <c r="AJ117" s="2">
        <f>[1]monthlySaltMass!$U1020</f>
        <v>20948.877237029501</v>
      </c>
      <c r="AK117" s="1">
        <f>[1]monthlySaltMass!$V1020</f>
        <v>478342.68892388872</v>
      </c>
      <c r="AL117" s="1">
        <f>[1]monthlySaltMass!$W1020</f>
        <v>554017.8712491598</v>
      </c>
      <c r="AM117" s="1">
        <f>[1]monthlySaltMass!$X1020</f>
        <v>13222.011875145838</v>
      </c>
      <c r="AN117" s="1">
        <f>[1]monthlySaltMass!$Y1020</f>
        <v>650593.38716335222</v>
      </c>
      <c r="AO117" s="1">
        <f>[1]monthlySaltMass!$Z1020</f>
        <v>506481.55557477375</v>
      </c>
      <c r="AP117" s="1">
        <f>[1]monthlySaltMass!$AA1020</f>
        <v>437015.0697569474</v>
      </c>
      <c r="AQ117" s="2">
        <f>[1]monthlyConc!$C1020</f>
        <v>292.10000000000002</v>
      </c>
      <c r="AR117" s="2">
        <f>[1]monthlyConc!$D1020</f>
        <v>452.6</v>
      </c>
      <c r="AS117" s="1">
        <f>[1]monthlyConc!$H1020</f>
        <v>554.9</v>
      </c>
      <c r="AT117" s="1">
        <f>[1]monthlyConc!$I1020</f>
        <v>971.8</v>
      </c>
      <c r="AU117" s="1">
        <f>[1]monthlyConc!$J1020</f>
        <v>623.29999999999995</v>
      </c>
      <c r="AV117" s="2">
        <f>[1]monthlyConc!$L1020</f>
        <v>188</v>
      </c>
      <c r="AW117" s="1">
        <f>[1]monthlyConc!$M1020</f>
        <v>422.72351885865743</v>
      </c>
      <c r="AX117" s="1">
        <f>[1]monthlyConc!$N1020</f>
        <v>252.2</v>
      </c>
      <c r="AY117" s="1">
        <f>[1]monthlyConc!$P1020</f>
        <v>681.1</v>
      </c>
      <c r="AZ117" s="1">
        <f>[1]monthlyConc!$Q1020</f>
        <v>469.8</v>
      </c>
      <c r="BA117" s="1">
        <f>[1]monthlyConc!$R1020</f>
        <v>447.3</v>
      </c>
      <c r="BB117" s="1">
        <f>[1]monthlyConc!$S1020</f>
        <v>2942.5</v>
      </c>
      <c r="BC117" s="2">
        <f>[1]monthlyConc!$T1020</f>
        <v>148.19999999999999</v>
      </c>
      <c r="BD117" s="2">
        <f>[1]monthlyConc!$U1020</f>
        <v>425.9</v>
      </c>
      <c r="BE117" s="1">
        <f>[1]monthlyConc!$V1020</f>
        <v>424.6</v>
      </c>
      <c r="BF117" s="1">
        <f>[1]monthlyConc!$W1020</f>
        <v>478</v>
      </c>
      <c r="BG117" s="1">
        <f>[1]monthlyConc!$X1020</f>
        <v>2257.3000000000002</v>
      </c>
      <c r="BH117" s="1">
        <f>[1]monthlyConc!$Y1020</f>
        <v>597.29999999999995</v>
      </c>
      <c r="BI117" s="1">
        <f>[1]monthlyConc!$Z1020</f>
        <v>619.9</v>
      </c>
      <c r="BJ117" s="1">
        <f>[1]monthlyConc!$AA1020</f>
        <v>716.5</v>
      </c>
      <c r="BK117" s="4">
        <v>436438.588268572</v>
      </c>
      <c r="BL117" s="4">
        <v>215890.190201188</v>
      </c>
      <c r="BM117" s="4">
        <v>363.81215110217897</v>
      </c>
    </row>
    <row r="118" spans="1:65" x14ac:dyDescent="0.25">
      <c r="A118" s="3">
        <f>[1]monthlyFlow!B1021</f>
        <v>40086</v>
      </c>
      <c r="B118" s="1" t="s">
        <v>41</v>
      </c>
      <c r="C118" s="2">
        <f>[1]monthlyFlow!$C1021</f>
        <v>89454</v>
      </c>
      <c r="D118" s="2">
        <f>[1]monthlyFlow!$D1021</f>
        <v>148313</v>
      </c>
      <c r="E118" s="1">
        <f>[1]monthlyFlow!$H1021</f>
        <v>102771</v>
      </c>
      <c r="F118" s="1">
        <f>[1]monthlyFlow!$I1021</f>
        <v>5239</v>
      </c>
      <c r="G118" s="1">
        <f>[1]monthlyFlow!$J1021</f>
        <v>234994</v>
      </c>
      <c r="H118" s="1">
        <f>[1]monthlyFlow!$L1021</f>
        <v>69271</v>
      </c>
      <c r="I118" s="1">
        <f>[1]monthlyFlow!$M1021</f>
        <v>118433.65440500002</v>
      </c>
      <c r="J118" s="1">
        <f>[1]monthlyFlow!$N1021</f>
        <v>10664</v>
      </c>
      <c r="K118" s="1">
        <f>[1]monthlyFlow!$P1021</f>
        <v>6202</v>
      </c>
      <c r="L118" s="1">
        <f>[1]monthlyFlow!$Q1021</f>
        <v>17851</v>
      </c>
      <c r="M118" s="1">
        <f>[1]monthlyFlow!$R1021</f>
        <v>161244</v>
      </c>
      <c r="N118" s="1">
        <f>[1]monthlyFlow!$S1021</f>
        <v>2371</v>
      </c>
      <c r="O118" s="2">
        <f>[1]monthlyFlow!$T1021</f>
        <v>36758</v>
      </c>
      <c r="P118" s="2">
        <f>[1]monthlyFlow!$U1021</f>
        <v>36518</v>
      </c>
      <c r="Q118" s="1">
        <f>[1]monthlyFlow!$V1021</f>
        <v>612738</v>
      </c>
      <c r="R118" s="1">
        <f>[1]monthlyFlow!$W1021</f>
        <v>641436</v>
      </c>
      <c r="S118" s="1">
        <f>[1]monthlyFlow!$X1021</f>
        <v>5310</v>
      </c>
      <c r="T118" s="1">
        <f>[1]monthlyFlow!$Y1021</f>
        <v>574084</v>
      </c>
      <c r="U118" s="1">
        <f>[1]monthlyFlow!$Z1021</f>
        <v>517275</v>
      </c>
      <c r="V118" s="1">
        <f>[1]monthlyFlow!$AA1021</f>
        <v>410191</v>
      </c>
      <c r="W118" s="2">
        <f>[1]monthlySaltMass!$C1021</f>
        <v>38714.082430001872</v>
      </c>
      <c r="X118" s="2">
        <f>[1]monthlySaltMass!$D1021</f>
        <v>104780.6115218964</v>
      </c>
      <c r="Y118" s="1">
        <f>[1]monthlySaltMass!$H1021</f>
        <v>89010.7748015744</v>
      </c>
      <c r="Z118" s="1">
        <f>[1]monthlySaltMass!$I1021</f>
        <v>6539.8976633339471</v>
      </c>
      <c r="AA118" s="1">
        <f>[1]monthlySaltMass!$J1021</f>
        <v>227365.87353697469</v>
      </c>
      <c r="AB118" s="1">
        <f>[1]monthlySaltMass!$L1021</f>
        <v>19392.793387623355</v>
      </c>
      <c r="AC118" s="1">
        <f>[1]monthlySaltMass!$M1021</f>
        <v>68092.520047941158</v>
      </c>
      <c r="AD118" s="1">
        <f>[1]monthlySaltMass!$N1021</f>
        <v>4346.9468647742797</v>
      </c>
      <c r="AE118" s="1">
        <f>[1]monthlySaltMass!$P1021</f>
        <v>7325.4473294603386</v>
      </c>
      <c r="AF118" s="1">
        <f>[1]monthlySaltMass!$Q1021</f>
        <v>10965.825818318144</v>
      </c>
      <c r="AG118" s="1">
        <f>[1]monthlySaltMass!$R1021</f>
        <v>101003.01598023024</v>
      </c>
      <c r="AH118" s="1">
        <f>[1]monthlySaltMass!$S1021</f>
        <v>4680.9148071030513</v>
      </c>
      <c r="AI118" s="2">
        <f>[1]monthlySaltMass!$T1021</f>
        <v>7401.8366864108248</v>
      </c>
      <c r="AJ118" s="2">
        <f>[1]monthlySaltMass!$U1021</f>
        <v>23689.122160301893</v>
      </c>
      <c r="AK118" s="1">
        <f>[1]monthlySaltMass!$V1021</f>
        <v>348993.82418078516</v>
      </c>
      <c r="AL118" s="1">
        <f>[1]monthlySaltMass!$W1021</f>
        <v>430836.85426498298</v>
      </c>
      <c r="AM118" s="1">
        <f>[1]monthlySaltMass!$X1021</f>
        <v>15895.18197642397</v>
      </c>
      <c r="AN118" s="1">
        <f>[1]monthlySaltMass!$Y1021</f>
        <v>463342.24861747579</v>
      </c>
      <c r="AO118" s="1">
        <f>[1]monthlySaltMass!$Z1021</f>
        <v>433597.86687843938</v>
      </c>
      <c r="AP118" s="1">
        <f>[1]monthlySaltMass!$AA1021</f>
        <v>401449.1440523768</v>
      </c>
      <c r="AQ118" s="2">
        <f>[1]monthlyConc!$C1021</f>
        <v>318.3</v>
      </c>
      <c r="AR118" s="2">
        <f>[1]monthlyConc!$D1021</f>
        <v>519.6</v>
      </c>
      <c r="AS118" s="1">
        <f>[1]monthlyConc!$H1021</f>
        <v>637</v>
      </c>
      <c r="AT118" s="1">
        <f>[1]monthlyConc!$I1021</f>
        <v>918.1</v>
      </c>
      <c r="AU118" s="1">
        <f>[1]monthlyConc!$J1021</f>
        <v>711.6</v>
      </c>
      <c r="AV118" s="2">
        <f>[1]monthlyConc!$L1021</f>
        <v>205.9</v>
      </c>
      <c r="AW118" s="1">
        <f>[1]monthlyConc!$M1021</f>
        <v>422.85523399239031</v>
      </c>
      <c r="AX118" s="1">
        <f>[1]monthlyConc!$N1021</f>
        <v>299.8</v>
      </c>
      <c r="AY118" s="1">
        <f>[1]monthlyConc!$P1021</f>
        <v>868.7</v>
      </c>
      <c r="AZ118" s="1">
        <f>[1]monthlyConc!$Q1021</f>
        <v>451.8</v>
      </c>
      <c r="BA118" s="1">
        <f>[1]monthlyConc!$R1021</f>
        <v>460.7</v>
      </c>
      <c r="BB118" s="1">
        <f>[1]monthlyConc!$S1021</f>
        <v>1452</v>
      </c>
      <c r="BC118" s="2">
        <f>[1]monthlyConc!$T1021</f>
        <v>148.1</v>
      </c>
      <c r="BD118" s="2">
        <f>[1]monthlyConc!$U1021</f>
        <v>477.1</v>
      </c>
      <c r="BE118" s="1">
        <f>[1]monthlyConc!$V1021</f>
        <v>418.9</v>
      </c>
      <c r="BF118" s="1">
        <f>[1]monthlyConc!$W1021</f>
        <v>494</v>
      </c>
      <c r="BG118" s="1">
        <f>[1]monthlyConc!$X1021</f>
        <v>2201.6</v>
      </c>
      <c r="BH118" s="1">
        <f>[1]monthlyConc!$Y1021</f>
        <v>593.6</v>
      </c>
      <c r="BI118" s="1">
        <f>[1]monthlyConc!$Z1021</f>
        <v>616.5</v>
      </c>
      <c r="BJ118" s="1">
        <f>[1]monthlyConc!$AA1021</f>
        <v>719.8</v>
      </c>
      <c r="BK118" s="4">
        <v>408828.21922588599</v>
      </c>
      <c r="BL118" s="4">
        <v>71289.947100148594</v>
      </c>
      <c r="BM118" s="4">
        <v>128.24925789063801</v>
      </c>
    </row>
    <row r="119" spans="1:65" x14ac:dyDescent="0.25">
      <c r="A119" s="3">
        <f>[1]monthlyFlow!B1022</f>
        <v>40117</v>
      </c>
      <c r="B119" s="1" t="s">
        <v>41</v>
      </c>
      <c r="C119" s="2">
        <f>[1]monthlyFlow!$C1022</f>
        <v>89198</v>
      </c>
      <c r="D119" s="2">
        <f>[1]monthlyFlow!$D1022</f>
        <v>159278</v>
      </c>
      <c r="E119" s="1">
        <f>[1]monthlyFlow!$H1022</f>
        <v>110273</v>
      </c>
      <c r="F119" s="1">
        <f>[1]monthlyFlow!$I1022</f>
        <v>7726</v>
      </c>
      <c r="G119" s="1">
        <f>[1]monthlyFlow!$J1022</f>
        <v>262933</v>
      </c>
      <c r="H119" s="1">
        <f>[1]monthlyFlow!$L1022</f>
        <v>59712</v>
      </c>
      <c r="I119" s="1">
        <f>[1]monthlyFlow!$M1022</f>
        <v>108613.40541000001</v>
      </c>
      <c r="J119" s="1">
        <f>[1]monthlyFlow!$N1022</f>
        <v>18814</v>
      </c>
      <c r="K119" s="1">
        <f>[1]monthlyFlow!$P1022</f>
        <v>9476</v>
      </c>
      <c r="L119" s="1">
        <f>[1]monthlyFlow!$Q1022</f>
        <v>26674</v>
      </c>
      <c r="M119" s="1">
        <f>[1]monthlyFlow!$R1022</f>
        <v>192189</v>
      </c>
      <c r="N119" s="1">
        <f>[1]monthlyFlow!$S1022</f>
        <v>1527</v>
      </c>
      <c r="O119" s="2">
        <f>[1]monthlyFlow!$T1022</f>
        <v>37303</v>
      </c>
      <c r="P119" s="2">
        <f>[1]monthlyFlow!$U1022</f>
        <v>37197</v>
      </c>
      <c r="Q119" s="1">
        <f>[1]monthlyFlow!$V1022</f>
        <v>633907</v>
      </c>
      <c r="R119" s="1">
        <f>[1]monthlyFlow!$W1022</f>
        <v>659002</v>
      </c>
      <c r="S119" s="1">
        <f>[1]monthlyFlow!$X1022</f>
        <v>6226</v>
      </c>
      <c r="T119" s="1">
        <f>[1]monthlyFlow!$Y1022</f>
        <v>612763</v>
      </c>
      <c r="U119" s="1">
        <f>[1]monthlyFlow!$Z1022</f>
        <v>471238</v>
      </c>
      <c r="V119" s="1">
        <f>[1]monthlyFlow!$AA1022</f>
        <v>413198</v>
      </c>
      <c r="W119" s="2">
        <f>[1]monthlySaltMass!$C1022</f>
        <v>37633.053596000565</v>
      </c>
      <c r="X119" s="2">
        <f>[1]monthlySaltMass!$D1022</f>
        <v>115125.97803697975</v>
      </c>
      <c r="Y119" s="1">
        <f>[1]monthlySaltMass!$H1022</f>
        <v>97097.622615073255</v>
      </c>
      <c r="Z119" s="1">
        <f>[1]monthlySaltMass!$I1022</f>
        <v>9592.9719215852328</v>
      </c>
      <c r="AA119" s="1">
        <f>[1]monthlySaltMass!$J1022</f>
        <v>250787.18384992983</v>
      </c>
      <c r="AB119" s="1">
        <f>[1]monthlySaltMass!$L1022</f>
        <v>21149.588020808307</v>
      </c>
      <c r="AC119" s="1">
        <f>[1]monthlySaltMass!$M1022</f>
        <v>63159.456120295232</v>
      </c>
      <c r="AD119" s="1">
        <f>[1]monthlySaltMass!$N1022</f>
        <v>6914.4836186856646</v>
      </c>
      <c r="AE119" s="1">
        <f>[1]monthlySaltMass!$P1022</f>
        <v>9128.4590844980848</v>
      </c>
      <c r="AF119" s="1">
        <f>[1]monthlySaltMass!$Q1022</f>
        <v>15120.028460376236</v>
      </c>
      <c r="AG119" s="1">
        <f>[1]monthlySaltMass!$R1022</f>
        <v>116336.56845454329</v>
      </c>
      <c r="AH119" s="1">
        <f>[1]monthlySaltMass!$S1022</f>
        <v>4858.7502808344661</v>
      </c>
      <c r="AI119" s="2">
        <f>[1]monthlySaltMass!$T1022</f>
        <v>7511.5815309098152</v>
      </c>
      <c r="AJ119" s="2">
        <f>[1]monthlySaltMass!$U1022</f>
        <v>23279.918538497652</v>
      </c>
      <c r="AK119" s="1">
        <f>[1]monthlySaltMass!$V1022</f>
        <v>362516.16964300349</v>
      </c>
      <c r="AL119" s="1">
        <f>[1]monthlySaltMass!$W1022</f>
        <v>441739.48303167662</v>
      </c>
      <c r="AM119" s="1">
        <f>[1]monthlySaltMass!$X1022</f>
        <v>18478.87483785352</v>
      </c>
      <c r="AN119" s="1">
        <f>[1]monthlySaltMass!$Y1022</f>
        <v>492310.4908099341</v>
      </c>
      <c r="AO119" s="1">
        <f>[1]monthlySaltMass!$Z1022</f>
        <v>392829.58386322937</v>
      </c>
      <c r="AP119" s="1">
        <f>[1]monthlySaltMass!$AA1022</f>
        <v>408380.92290761851</v>
      </c>
      <c r="AQ119" s="2">
        <f>[1]monthlyConc!$C1022</f>
        <v>310.3</v>
      </c>
      <c r="AR119" s="2">
        <f>[1]monthlyConc!$D1022</f>
        <v>531.6</v>
      </c>
      <c r="AS119" s="1">
        <f>[1]monthlyConc!$H1022</f>
        <v>647.6</v>
      </c>
      <c r="AT119" s="1">
        <f>[1]monthlyConc!$I1022</f>
        <v>913.2</v>
      </c>
      <c r="AU119" s="1">
        <f>[1]monthlyConc!$J1022</f>
        <v>701.5</v>
      </c>
      <c r="AV119" s="2">
        <f>[1]monthlyConc!$L1022</f>
        <v>260.5</v>
      </c>
      <c r="AW119" s="1">
        <f>[1]monthlyConc!$M1022</f>
        <v>427.68339047902543</v>
      </c>
      <c r="AX119" s="1">
        <f>[1]monthlyConc!$N1022</f>
        <v>270.3</v>
      </c>
      <c r="AY119" s="1">
        <f>[1]monthlyConc!$P1022</f>
        <v>708.5</v>
      </c>
      <c r="AZ119" s="1">
        <f>[1]monthlyConc!$Q1022</f>
        <v>416.9</v>
      </c>
      <c r="BA119" s="1">
        <f>[1]monthlyConc!$R1022</f>
        <v>445.2</v>
      </c>
      <c r="BB119" s="1">
        <f>[1]monthlyConc!$S1022</f>
        <v>2340.1999999999998</v>
      </c>
      <c r="BC119" s="2">
        <f>[1]monthlyConc!$T1022</f>
        <v>148.1</v>
      </c>
      <c r="BD119" s="2">
        <f>[1]monthlyConc!$U1022</f>
        <v>460.3</v>
      </c>
      <c r="BE119" s="1">
        <f>[1]monthlyConc!$V1022</f>
        <v>420.6</v>
      </c>
      <c r="BF119" s="1">
        <f>[1]monthlyConc!$W1022</f>
        <v>493</v>
      </c>
      <c r="BG119" s="1">
        <f>[1]monthlyConc!$X1022</f>
        <v>2182.9</v>
      </c>
      <c r="BH119" s="1">
        <f>[1]monthlyConc!$Y1022</f>
        <v>590.9</v>
      </c>
      <c r="BI119" s="1">
        <f>[1]monthlyConc!$Z1022</f>
        <v>613.1</v>
      </c>
      <c r="BJ119" s="1">
        <f>[1]monthlyConc!$AA1022</f>
        <v>726.9</v>
      </c>
      <c r="BK119" s="4">
        <v>448368.21205073298</v>
      </c>
      <c r="BL119" s="4">
        <v>267237.64562315302</v>
      </c>
      <c r="BM119" s="4">
        <v>438.35933113030097</v>
      </c>
    </row>
    <row r="120" spans="1:65" x14ac:dyDescent="0.25">
      <c r="A120" s="3">
        <f>[1]monthlyFlow!B1023</f>
        <v>40147</v>
      </c>
      <c r="B120" s="1" t="s">
        <v>41</v>
      </c>
      <c r="C120" s="2">
        <f>[1]monthlyFlow!$C1023</f>
        <v>52294</v>
      </c>
      <c r="D120" s="2">
        <f>[1]monthlyFlow!$D1023</f>
        <v>109852</v>
      </c>
      <c r="E120" s="1">
        <f>[1]monthlyFlow!$H1023</f>
        <v>81757</v>
      </c>
      <c r="F120" s="1">
        <f>[1]monthlyFlow!$I1023</f>
        <v>7976</v>
      </c>
      <c r="G120" s="1">
        <f>[1]monthlyFlow!$J1023</f>
        <v>205504</v>
      </c>
      <c r="H120" s="1">
        <f>[1]monthlyFlow!$L1023</f>
        <v>60678</v>
      </c>
      <c r="I120" s="1">
        <f>[1]monthlyFlow!$M1023</f>
        <v>104309.587275</v>
      </c>
      <c r="J120" s="1">
        <f>[1]monthlyFlow!$N1023</f>
        <v>18640</v>
      </c>
      <c r="K120" s="1">
        <f>[1]monthlyFlow!$P1023</f>
        <v>14696</v>
      </c>
      <c r="L120" s="1">
        <f>[1]monthlyFlow!$Q1023</f>
        <v>23752</v>
      </c>
      <c r="M120" s="1">
        <f>[1]monthlyFlow!$R1023</f>
        <v>192602</v>
      </c>
      <c r="N120" s="1">
        <f>[1]monthlyFlow!$S1023</f>
        <v>1287</v>
      </c>
      <c r="O120" s="2">
        <f>[1]monthlyFlow!$T1023</f>
        <v>29629</v>
      </c>
      <c r="P120" s="2">
        <f>[1]monthlyFlow!$U1023</f>
        <v>48155</v>
      </c>
      <c r="Q120" s="1">
        <f>[1]monthlyFlow!$V1023</f>
        <v>701746</v>
      </c>
      <c r="R120" s="1">
        <f>[1]monthlyFlow!$W1023</f>
        <v>724479</v>
      </c>
      <c r="S120" s="1">
        <f>[1]monthlyFlow!$X1023</f>
        <v>8123</v>
      </c>
      <c r="T120" s="1">
        <f>[1]monthlyFlow!$Y1023</f>
        <v>648188</v>
      </c>
      <c r="U120" s="1">
        <f>[1]monthlyFlow!$Z1023</f>
        <v>360817</v>
      </c>
      <c r="V120" s="1">
        <f>[1]monthlyFlow!$AA1023</f>
        <v>349549</v>
      </c>
      <c r="W120" s="2">
        <f>[1]monthlySaltMass!$C1023</f>
        <v>32209.399734846764</v>
      </c>
      <c r="X120" s="2">
        <f>[1]monthlySaltMass!$D1023</f>
        <v>98638.75896498427</v>
      </c>
      <c r="Y120" s="1">
        <f>[1]monthlySaltMass!$H1023</f>
        <v>76479.660595956608</v>
      </c>
      <c r="Z120" s="1">
        <f>[1]monthlySaltMass!$I1023</f>
        <v>10904.350105153739</v>
      </c>
      <c r="AA120" s="1">
        <f>[1]monthlySaltMass!$J1023</f>
        <v>223030.66005480316</v>
      </c>
      <c r="AB120" s="1">
        <f>[1]monthlySaltMass!$L1023</f>
        <v>22242.505783320597</v>
      </c>
      <c r="AC120" s="1">
        <f>[1]monthlySaltMass!$M1023</f>
        <v>60699.365587629924</v>
      </c>
      <c r="AD120" s="1">
        <f>[1]monthlySaltMass!$N1023</f>
        <v>7598.1891934914256</v>
      </c>
      <c r="AE120" s="1">
        <f>[1]monthlySaltMass!$P1023</f>
        <v>11623.335504255669</v>
      </c>
      <c r="AF120" s="1">
        <f>[1]monthlySaltMass!$Q1023</f>
        <v>13789.884424392041</v>
      </c>
      <c r="AG120" s="1">
        <f>[1]monthlySaltMass!$R1023</f>
        <v>115329.56913939507</v>
      </c>
      <c r="AH120" s="1">
        <f>[1]monthlySaltMass!$S1023</f>
        <v>4325.3817298770709</v>
      </c>
      <c r="AI120" s="2">
        <f>[1]monthlySaltMass!$T1023</f>
        <v>5962.2650162457558</v>
      </c>
      <c r="AJ120" s="2">
        <f>[1]monthlySaltMass!$U1023</f>
        <v>30727.307605550268</v>
      </c>
      <c r="AK120" s="1">
        <f>[1]monthlySaltMass!$V1023</f>
        <v>387285.7911829651</v>
      </c>
      <c r="AL120" s="1">
        <f>[1]monthlySaltMass!$W1023</f>
        <v>463958.64904269233</v>
      </c>
      <c r="AM120" s="1">
        <f>[1]monthlySaltMass!$X1023</f>
        <v>21395.551242682068</v>
      </c>
      <c r="AN120" s="1">
        <f>[1]monthlySaltMass!$Y1023</f>
        <v>522270.14482277457</v>
      </c>
      <c r="AO120" s="1">
        <f>[1]monthlySaltMass!$Z1023</f>
        <v>301958.74744560238</v>
      </c>
      <c r="AP120" s="1">
        <f>[1]monthlySaltMass!$AA1023</f>
        <v>350321.70178779698</v>
      </c>
      <c r="AQ120" s="2">
        <f>[1]monthlyConc!$C1023</f>
        <v>453</v>
      </c>
      <c r="AR120" s="2">
        <f>[1]monthlyConc!$D1023</f>
        <v>660.4</v>
      </c>
      <c r="AS120" s="1">
        <f>[1]monthlyConc!$H1023</f>
        <v>688</v>
      </c>
      <c r="AT120" s="1">
        <f>[1]monthlyConc!$I1023</f>
        <v>1005.5</v>
      </c>
      <c r="AU120" s="1">
        <f>[1]monthlyConc!$J1023</f>
        <v>798.2</v>
      </c>
      <c r="AV120" s="2">
        <f>[1]monthlyConc!$L1023</f>
        <v>269.60000000000002</v>
      </c>
      <c r="AW120" s="1">
        <f>[1]monthlyConc!$M1023</f>
        <v>427.98382742579537</v>
      </c>
      <c r="AX120" s="1">
        <f>[1]monthlyConc!$N1023</f>
        <v>299.8</v>
      </c>
      <c r="AY120" s="1">
        <f>[1]monthlyConc!$P1023</f>
        <v>581.70000000000005</v>
      </c>
      <c r="AZ120" s="1">
        <f>[1]monthlyConc!$Q1023</f>
        <v>427</v>
      </c>
      <c r="BA120" s="1">
        <f>[1]monthlyConc!$R1023</f>
        <v>440.4</v>
      </c>
      <c r="BB120" s="1">
        <f>[1]monthlyConc!$S1023</f>
        <v>2471.8000000000002</v>
      </c>
      <c r="BC120" s="2">
        <f>[1]monthlyConc!$T1023</f>
        <v>148</v>
      </c>
      <c r="BD120" s="2">
        <f>[1]monthlyConc!$U1023</f>
        <v>469.3</v>
      </c>
      <c r="BE120" s="1">
        <f>[1]monthlyConc!$V1023</f>
        <v>405.9</v>
      </c>
      <c r="BF120" s="1">
        <f>[1]monthlyConc!$W1023</f>
        <v>471</v>
      </c>
      <c r="BG120" s="1">
        <f>[1]monthlyConc!$X1023</f>
        <v>1937.2</v>
      </c>
      <c r="BH120" s="1">
        <f>[1]monthlyConc!$Y1023</f>
        <v>592.6</v>
      </c>
      <c r="BI120" s="1">
        <f>[1]monthlyConc!$Z1023</f>
        <v>615.5</v>
      </c>
      <c r="BJ120" s="1">
        <f>[1]monthlyConc!$AA1023</f>
        <v>737.1</v>
      </c>
      <c r="BK120" s="4">
        <v>448476.17488393898</v>
      </c>
      <c r="BL120" s="4">
        <v>-88520.474307672601</v>
      </c>
      <c r="BM120" s="4">
        <v>-145.16829949137801</v>
      </c>
    </row>
    <row r="121" spans="1:65" x14ac:dyDescent="0.25">
      <c r="A121" s="3">
        <f>[1]monthlyFlow!B1024</f>
        <v>40178</v>
      </c>
      <c r="B121" s="1" t="s">
        <v>41</v>
      </c>
      <c r="C121" s="2">
        <f>[1]monthlyFlow!$C1024</f>
        <v>46218</v>
      </c>
      <c r="D121" s="2">
        <f>[1]monthlyFlow!$D1024</f>
        <v>86582</v>
      </c>
      <c r="E121" s="1">
        <f>[1]monthlyFlow!$H1024</f>
        <v>85798</v>
      </c>
      <c r="F121" s="1">
        <f>[1]monthlyFlow!$I1024</f>
        <v>5697</v>
      </c>
      <c r="G121" s="1">
        <f>[1]monthlyFlow!$J1024</f>
        <v>160016</v>
      </c>
      <c r="H121" s="1">
        <f>[1]monthlyFlow!$L1024</f>
        <v>62296</v>
      </c>
      <c r="I121" s="1">
        <f>[1]monthlyFlow!$M1024</f>
        <v>108037.63502999998</v>
      </c>
      <c r="J121" s="1">
        <f>[1]monthlyFlow!$N1024</f>
        <v>11862</v>
      </c>
      <c r="K121" s="1">
        <f>[1]monthlyFlow!$P1024</f>
        <v>13326</v>
      </c>
      <c r="L121" s="1">
        <f>[1]monthlyFlow!$Q1024</f>
        <v>13444</v>
      </c>
      <c r="M121" s="1">
        <f>[1]monthlyFlow!$R1024</f>
        <v>147615</v>
      </c>
      <c r="N121" s="1">
        <f>[1]monthlyFlow!$S1024</f>
        <v>995</v>
      </c>
      <c r="O121" s="2">
        <f>[1]monthlyFlow!$T1024</f>
        <v>31650</v>
      </c>
      <c r="P121" s="2">
        <f>[1]monthlyFlow!$U1024</f>
        <v>51752</v>
      </c>
      <c r="Q121" s="1">
        <f>[1]monthlyFlow!$V1024</f>
        <v>925886</v>
      </c>
      <c r="R121" s="1">
        <f>[1]monthlyFlow!$W1024</f>
        <v>944463</v>
      </c>
      <c r="S121" s="1">
        <f>[1]monthlyFlow!$X1024</f>
        <v>10526</v>
      </c>
      <c r="T121" s="1">
        <f>[1]monthlyFlow!$Y1024</f>
        <v>645748</v>
      </c>
      <c r="U121" s="1">
        <f>[1]monthlyFlow!$Z1024</f>
        <v>290028</v>
      </c>
      <c r="V121" s="1">
        <f>[1]monthlyFlow!$AA1024</f>
        <v>305976</v>
      </c>
      <c r="W121" s="2">
        <f>[1]monthlySaltMass!$C1024</f>
        <v>33387.471539918806</v>
      </c>
      <c r="X121" s="2">
        <f>[1]monthlySaltMass!$D1024</f>
        <v>89198.482817611191</v>
      </c>
      <c r="Y121" s="1">
        <f>[1]monthlySaltMass!$H1024</f>
        <v>64942.791484878122</v>
      </c>
      <c r="Z121" s="1">
        <f>[1]monthlySaltMass!$I1024</f>
        <v>9669.3605987022038</v>
      </c>
      <c r="AA121" s="1">
        <f>[1]monthlySaltMass!$J1024</f>
        <v>190764.04281199674</v>
      </c>
      <c r="AB121" s="1">
        <f>[1]monthlySaltMass!$L1024</f>
        <v>24368.712838807831</v>
      </c>
      <c r="AC121" s="1">
        <f>[1]monthlySaltMass!$M1024</f>
        <v>62855.625284508533</v>
      </c>
      <c r="AD121" s="1">
        <f>[1]monthlySaltMass!$N1024</f>
        <v>5815.8903340564348</v>
      </c>
      <c r="AE121" s="1">
        <f>[1]monthlySaltMass!$P1024</f>
        <v>12337.174563648763</v>
      </c>
      <c r="AF121" s="1">
        <f>[1]monthlySaltMass!$Q1024</f>
        <v>9296.8843027143521</v>
      </c>
      <c r="AG121" s="1">
        <f>[1]monthlySaltMass!$R1024</f>
        <v>96841.24747098329</v>
      </c>
      <c r="AH121" s="1">
        <f>[1]monthlySaltMass!$S1024</f>
        <v>3751.6401778955492</v>
      </c>
      <c r="AI121" s="2">
        <f>[1]monthlySaltMass!$T1024</f>
        <v>6368.9523022774365</v>
      </c>
      <c r="AJ121" s="2">
        <f>[1]monthlySaltMass!$U1024</f>
        <v>31629.286919129012</v>
      </c>
      <c r="AK121" s="1">
        <f>[1]monthlySaltMass!$V1024</f>
        <v>475485.27143109875</v>
      </c>
      <c r="AL121" s="1">
        <f>[1]monthlySaltMass!$W1024</f>
        <v>548334.27135039493</v>
      </c>
      <c r="AM121" s="1">
        <f>[1]monthlySaltMass!$X1024</f>
        <v>25208.901676304715</v>
      </c>
      <c r="AN121" s="1">
        <f>[1]monthlySaltMass!$Y1024</f>
        <v>523289.35014078516</v>
      </c>
      <c r="AO121" s="1">
        <f>[1]monthlySaltMass!$Z1024</f>
        <v>242086.2526198003</v>
      </c>
      <c r="AP121" s="1">
        <f>[1]monthlySaltMass!$AA1024</f>
        <v>311228.66098520806</v>
      </c>
      <c r="AQ121" s="2">
        <f>[1]monthlyConc!$C1024</f>
        <v>531.29999999999995</v>
      </c>
      <c r="AR121" s="2">
        <f>[1]monthlyConc!$D1024</f>
        <v>757.7</v>
      </c>
      <c r="AS121" s="1">
        <f>[1]monthlyConc!$H1024</f>
        <v>556.70000000000005</v>
      </c>
      <c r="AT121" s="1">
        <f>[1]monthlyConc!$I1024</f>
        <v>1248.3</v>
      </c>
      <c r="AU121" s="1">
        <f>[1]monthlyConc!$J1024</f>
        <v>876.8</v>
      </c>
      <c r="AV121" s="2">
        <f>[1]monthlyConc!$L1024</f>
        <v>287.7</v>
      </c>
      <c r="AW121" s="1">
        <f>[1]monthlyConc!$M1024</f>
        <v>427.89431412710127</v>
      </c>
      <c r="AX121" s="1">
        <f>[1]monthlyConc!$N1024</f>
        <v>360.6</v>
      </c>
      <c r="AY121" s="1">
        <f>[1]monthlyConc!$P1024</f>
        <v>680.9</v>
      </c>
      <c r="AZ121" s="1">
        <f>[1]monthlyConc!$Q1024</f>
        <v>508.6</v>
      </c>
      <c r="BA121" s="1">
        <f>[1]monthlyConc!$R1024</f>
        <v>482.5</v>
      </c>
      <c r="BB121" s="1">
        <f>[1]monthlyConc!$S1024</f>
        <v>2773.1</v>
      </c>
      <c r="BC121" s="2">
        <f>[1]monthlyConc!$T1024</f>
        <v>148</v>
      </c>
      <c r="BD121" s="2">
        <f>[1]monthlyConc!$U1024</f>
        <v>449.5</v>
      </c>
      <c r="BE121" s="1">
        <f>[1]monthlyConc!$V1024</f>
        <v>377.7</v>
      </c>
      <c r="BF121" s="1">
        <f>[1]monthlyConc!$W1024</f>
        <v>427</v>
      </c>
      <c r="BG121" s="1">
        <f>[1]monthlyConc!$X1024</f>
        <v>1761.4</v>
      </c>
      <c r="BH121" s="1">
        <f>[1]monthlyConc!$Y1024</f>
        <v>596</v>
      </c>
      <c r="BI121" s="1">
        <f>[1]monthlyConc!$Z1024</f>
        <v>613.9</v>
      </c>
      <c r="BJ121" s="1">
        <f>[1]monthlyConc!$AA1024</f>
        <v>748.1</v>
      </c>
      <c r="BK121" s="4">
        <v>380420.44847677503</v>
      </c>
      <c r="BL121" s="4">
        <v>-406819.941191627</v>
      </c>
      <c r="BM121" s="4">
        <v>-786.51283274556397</v>
      </c>
    </row>
    <row r="122" spans="1:65" x14ac:dyDescent="0.25">
      <c r="A122" s="3">
        <f>[1]monthlyFlow!B1025</f>
        <v>40209</v>
      </c>
      <c r="B122" s="1" t="s">
        <v>41</v>
      </c>
      <c r="C122" s="2">
        <f>[1]monthlyFlow!$C1025</f>
        <v>53330</v>
      </c>
      <c r="D122" s="2">
        <f>[1]monthlyFlow!$D1025</f>
        <v>91523</v>
      </c>
      <c r="E122" s="1">
        <f>[1]monthlyFlow!$H1025</f>
        <v>80642</v>
      </c>
      <c r="F122" s="1">
        <f>[1]monthlyFlow!$I1025</f>
        <v>4693</v>
      </c>
      <c r="G122" s="1">
        <f>[1]monthlyFlow!$J1025</f>
        <v>153939</v>
      </c>
      <c r="H122" s="1">
        <f>[1]monthlyFlow!$L1025</f>
        <v>66031</v>
      </c>
      <c r="I122" s="1">
        <f>[1]monthlyFlow!$M1025</f>
        <v>108949.96569</v>
      </c>
      <c r="J122" s="1">
        <f>[1]monthlyFlow!$N1025</f>
        <v>10335</v>
      </c>
      <c r="K122" s="1">
        <f>[1]monthlyFlow!$P1025</f>
        <v>13375</v>
      </c>
      <c r="L122" s="1">
        <f>[1]monthlyFlow!$Q1025</f>
        <v>18302</v>
      </c>
      <c r="M122" s="1">
        <f>[1]monthlyFlow!$R1025</f>
        <v>149933</v>
      </c>
      <c r="N122" s="1">
        <f>[1]monthlyFlow!$S1025</f>
        <v>1210</v>
      </c>
      <c r="O122" s="2">
        <f>[1]monthlyFlow!$T1025</f>
        <v>30974</v>
      </c>
      <c r="P122" s="2">
        <f>[1]monthlyFlow!$U1025</f>
        <v>61871</v>
      </c>
      <c r="Q122" s="1">
        <f>[1]monthlyFlow!$V1025</f>
        <v>924894</v>
      </c>
      <c r="R122" s="1">
        <f>[1]monthlyFlow!$W1025</f>
        <v>966158</v>
      </c>
      <c r="S122" s="1">
        <f>[1]monthlyFlow!$X1025</f>
        <v>10458</v>
      </c>
      <c r="T122" s="1">
        <f>[1]monthlyFlow!$Y1025</f>
        <v>634165</v>
      </c>
      <c r="U122" s="1">
        <f>[1]monthlyFlow!$Z1025</f>
        <v>233995</v>
      </c>
      <c r="V122" s="1">
        <f>[1]monthlyFlow!$AA1025</f>
        <v>261489</v>
      </c>
      <c r="W122" s="2">
        <f>[1]monthlySaltMass!$C1025</f>
        <v>35885.715039109673</v>
      </c>
      <c r="X122" s="2">
        <f>[1]monthlySaltMass!$D1025</f>
        <v>92297.745508740947</v>
      </c>
      <c r="Y122" s="1">
        <f>[1]monthlySaltMass!$H1025</f>
        <v>56730.979393979113</v>
      </c>
      <c r="Z122" s="1">
        <f>[1]monthlySaltMass!$I1025</f>
        <v>7325.9312349563406</v>
      </c>
      <c r="AA122" s="1">
        <f>[1]monthlySaltMass!$J1025</f>
        <v>166188.79165651923</v>
      </c>
      <c r="AB122" s="1">
        <f>[1]monthlySaltMass!$L1025</f>
        <v>25569.393459189374</v>
      </c>
      <c r="AC122" s="1">
        <f>[1]monthlySaltMass!$M1025</f>
        <v>63331.685036354378</v>
      </c>
      <c r="AD122" s="1">
        <f>[1]monthlySaltMass!$N1025</f>
        <v>4800.2174309899547</v>
      </c>
      <c r="AE122" s="1">
        <f>[1]monthlySaltMass!$P1025</f>
        <v>11427.797437726082</v>
      </c>
      <c r="AF122" s="1">
        <f>[1]monthlySaltMass!$Q1025</f>
        <v>11551.443381973857</v>
      </c>
      <c r="AG122" s="1">
        <f>[1]monthlySaltMass!$R1025</f>
        <v>98117.315917580971</v>
      </c>
      <c r="AH122" s="1">
        <f>[1]monthlySaltMass!$S1025</f>
        <v>4223.7145312370531</v>
      </c>
      <c r="AI122" s="2">
        <f>[1]monthlySaltMass!$T1025</f>
        <v>6232.9203352524901</v>
      </c>
      <c r="AJ122" s="2">
        <f>[1]monthlySaltMass!$U1025</f>
        <v>35971.404790479282</v>
      </c>
      <c r="AK122" s="1">
        <f>[1]monthlySaltMass!$V1025</f>
        <v>464789.69575101248</v>
      </c>
      <c r="AL122" s="1">
        <f>[1]monthlySaltMass!$W1025</f>
        <v>551734.33494615532</v>
      </c>
      <c r="AM122" s="1">
        <f>[1]monthlySaltMass!$X1025</f>
        <v>24963.574778601025</v>
      </c>
      <c r="AN122" s="1">
        <f>[1]monthlySaltMass!$Y1025</f>
        <v>506746.23039834871</v>
      </c>
      <c r="AO122" s="1">
        <f>[1]monthlySaltMass!$Z1025</f>
        <v>194647.40440453182</v>
      </c>
      <c r="AP122" s="1">
        <f>[1]monthlySaltMass!$AA1025</f>
        <v>269071.13723025192</v>
      </c>
      <c r="AQ122" s="2">
        <f>[1]monthlyConc!$C1025</f>
        <v>494.9</v>
      </c>
      <c r="AR122" s="2">
        <f>[1]monthlyConc!$D1025</f>
        <v>741.7</v>
      </c>
      <c r="AS122" s="1">
        <f>[1]monthlyConc!$H1025</f>
        <v>517.4</v>
      </c>
      <c r="AT122" s="1">
        <f>[1]monthlyConc!$I1025</f>
        <v>1148.0999999999999</v>
      </c>
      <c r="AU122" s="1">
        <f>[1]monthlyConc!$J1025</f>
        <v>794</v>
      </c>
      <c r="AV122" s="2">
        <f>[1]monthlyConc!$L1025</f>
        <v>284.8</v>
      </c>
      <c r="AW122" s="1">
        <f>[1]monthlyConc!$M1025</f>
        <v>427.52486523330469</v>
      </c>
      <c r="AX122" s="1">
        <f>[1]monthlyConc!$N1025</f>
        <v>341.6</v>
      </c>
      <c r="AY122" s="1">
        <f>[1]monthlyConc!$P1025</f>
        <v>628.4</v>
      </c>
      <c r="AZ122" s="1">
        <f>[1]monthlyConc!$Q1025</f>
        <v>464.2</v>
      </c>
      <c r="BA122" s="1">
        <f>[1]monthlyConc!$R1025</f>
        <v>481.3</v>
      </c>
      <c r="BB122" s="1">
        <f>[1]monthlyConc!$S1025</f>
        <v>2567.3000000000002</v>
      </c>
      <c r="BC122" s="2">
        <f>[1]monthlyConc!$T1025</f>
        <v>148</v>
      </c>
      <c r="BD122" s="2">
        <f>[1]monthlyConc!$U1025</f>
        <v>427.6</v>
      </c>
      <c r="BE122" s="1">
        <f>[1]monthlyConc!$V1025</f>
        <v>369.6</v>
      </c>
      <c r="BF122" s="1">
        <f>[1]monthlyConc!$W1025</f>
        <v>420</v>
      </c>
      <c r="BG122" s="1">
        <f>[1]monthlyConc!$X1025</f>
        <v>1755.6</v>
      </c>
      <c r="BH122" s="1">
        <f>[1]monthlyConc!$Y1025</f>
        <v>587.70000000000005</v>
      </c>
      <c r="BI122" s="1">
        <f>[1]monthlyConc!$Z1025</f>
        <v>611.79999999999995</v>
      </c>
      <c r="BJ122" s="1">
        <f>[1]monthlyConc!$AA1025</f>
        <v>756.8</v>
      </c>
      <c r="BK122" s="4">
        <v>466365.56245657703</v>
      </c>
      <c r="BL122" s="4">
        <v>61932.532338556397</v>
      </c>
      <c r="BM122" s="4">
        <v>97.669687461264999</v>
      </c>
    </row>
    <row r="123" spans="1:65" x14ac:dyDescent="0.25">
      <c r="A123" s="3">
        <f>[1]monthlyFlow!B1026</f>
        <v>40237</v>
      </c>
      <c r="B123" s="1" t="s">
        <v>41</v>
      </c>
      <c r="C123" s="2">
        <f>[1]monthlyFlow!$C1026</f>
        <v>48675</v>
      </c>
      <c r="D123" s="2">
        <f>[1]monthlyFlow!$D1026</f>
        <v>80403</v>
      </c>
      <c r="E123" s="1">
        <f>[1]monthlyFlow!$H1026</f>
        <v>70500</v>
      </c>
      <c r="F123" s="1">
        <f>[1]monthlyFlow!$I1026</f>
        <v>5399</v>
      </c>
      <c r="G123" s="1">
        <f>[1]monthlyFlow!$J1026</f>
        <v>148827</v>
      </c>
      <c r="H123" s="1">
        <f>[1]monthlyFlow!$L1026</f>
        <v>54983</v>
      </c>
      <c r="I123" s="1">
        <f>[1]monthlyFlow!$M1026</f>
        <v>88478.004335000005</v>
      </c>
      <c r="J123" s="1">
        <f>[1]monthlyFlow!$N1026</f>
        <v>10615</v>
      </c>
      <c r="K123" s="1">
        <f>[1]monthlyFlow!$P1026</f>
        <v>15021</v>
      </c>
      <c r="L123" s="1">
        <f>[1]monthlyFlow!$Q1026</f>
        <v>19956</v>
      </c>
      <c r="M123" s="1">
        <f>[1]monthlyFlow!$R1026</f>
        <v>123294</v>
      </c>
      <c r="N123" s="1">
        <f>[1]monthlyFlow!$S1026</f>
        <v>1238</v>
      </c>
      <c r="O123" s="2">
        <f>[1]monthlyFlow!$T1026</f>
        <v>27461</v>
      </c>
      <c r="P123" s="2">
        <f>[1]monthlyFlow!$U1026</f>
        <v>55122</v>
      </c>
      <c r="Q123" s="1">
        <f>[1]monthlyFlow!$V1026</f>
        <v>643729</v>
      </c>
      <c r="R123" s="1">
        <f>[1]monthlyFlow!$W1026</f>
        <v>679142</v>
      </c>
      <c r="S123" s="1">
        <f>[1]monthlyFlow!$X1026</f>
        <v>12001</v>
      </c>
      <c r="T123" s="1">
        <f>[1]monthlyFlow!$Y1026</f>
        <v>400727</v>
      </c>
      <c r="U123" s="1">
        <f>[1]monthlyFlow!$Z1026</f>
        <v>325179</v>
      </c>
      <c r="V123" s="1">
        <f>[1]monthlyFlow!$AA1026</f>
        <v>284744</v>
      </c>
      <c r="W123" s="2">
        <f>[1]monthlySaltMass!$C1026</f>
        <v>31853.296821168478</v>
      </c>
      <c r="X123" s="2">
        <f>[1]monthlySaltMass!$D1026</f>
        <v>81411.578230780389</v>
      </c>
      <c r="Y123" s="1">
        <f>[1]monthlySaltMass!$H1026</f>
        <v>48685.529362544949</v>
      </c>
      <c r="Z123" s="1">
        <f>[1]monthlySaltMass!$I1026</f>
        <v>8116.0352417666709</v>
      </c>
      <c r="AA123" s="1">
        <f>[1]monthlySaltMass!$J1026</f>
        <v>151361.66348356198</v>
      </c>
      <c r="AB123" s="1">
        <f>[1]monthlySaltMass!$L1026</f>
        <v>21702.41354293278</v>
      </c>
      <c r="AC123" s="1">
        <f>[1]monthlySaltMass!$M1026</f>
        <v>52010.06533775846</v>
      </c>
      <c r="AD123" s="1">
        <f>[1]monthlySaltMass!$N1026</f>
        <v>5257.892910482964</v>
      </c>
      <c r="AE123" s="1">
        <f>[1]monthlySaltMass!$P1026</f>
        <v>11330.990232918362</v>
      </c>
      <c r="AF123" s="1">
        <f>[1]monthlySaltMass!$Q1026</f>
        <v>11925.179953331888</v>
      </c>
      <c r="AG123" s="1">
        <f>[1]monthlySaltMass!$R1026</f>
        <v>83065.018862407815</v>
      </c>
      <c r="AH123" s="1">
        <f>[1]monthlySaltMass!$S1026</f>
        <v>4110.0349463197281</v>
      </c>
      <c r="AI123" s="2">
        <f>[1]monthlySaltMass!$T1026</f>
        <v>5525.9968143077622</v>
      </c>
      <c r="AJ123" s="2">
        <f>[1]monthlySaltMass!$U1026</f>
        <v>38747.891638438312</v>
      </c>
      <c r="AK123" s="1">
        <f>[1]monthlySaltMass!$V1026</f>
        <v>362093.86127842992</v>
      </c>
      <c r="AL123" s="1">
        <f>[1]monthlySaltMass!$W1026</f>
        <v>447852.38827751845</v>
      </c>
      <c r="AM123" s="1">
        <f>[1]monthlySaltMass!$X1026</f>
        <v>25872.812402686417</v>
      </c>
      <c r="AN123" s="1">
        <f>[1]monthlySaltMass!$Y1026</f>
        <v>323753.01329475187</v>
      </c>
      <c r="AO123" s="1">
        <f>[1]monthlySaltMass!$Z1026</f>
        <v>267845.48306166218</v>
      </c>
      <c r="AP123" s="1">
        <f>[1]monthlySaltMass!$AA1026</f>
        <v>284095.82774201309</v>
      </c>
      <c r="AQ123" s="2">
        <f>[1]monthlyConc!$C1026</f>
        <v>481.3</v>
      </c>
      <c r="AR123" s="2">
        <f>[1]monthlyConc!$D1026</f>
        <v>744.7</v>
      </c>
      <c r="AS123" s="1">
        <f>[1]monthlyConc!$H1026</f>
        <v>507.9</v>
      </c>
      <c r="AT123" s="1">
        <f>[1]monthlyConc!$I1026</f>
        <v>1105.5999999999999</v>
      </c>
      <c r="AU123" s="1">
        <f>[1]monthlyConc!$J1026</f>
        <v>748</v>
      </c>
      <c r="AV123" s="2">
        <f>[1]monthlyConc!$L1026</f>
        <v>290.3</v>
      </c>
      <c r="AW123" s="1">
        <f>[1]monthlyConc!$M1026</f>
        <v>432.33412272779884</v>
      </c>
      <c r="AX123" s="1">
        <f>[1]monthlyConc!$N1026</f>
        <v>364.3</v>
      </c>
      <c r="AY123" s="1">
        <f>[1]monthlyConc!$P1026</f>
        <v>554.79999999999995</v>
      </c>
      <c r="AZ123" s="1">
        <f>[1]monthlyConc!$Q1026</f>
        <v>439.5</v>
      </c>
      <c r="BA123" s="1">
        <f>[1]monthlyConc!$R1026</f>
        <v>495.5</v>
      </c>
      <c r="BB123" s="1">
        <f>[1]monthlyConc!$S1026</f>
        <v>2441.6999999999998</v>
      </c>
      <c r="BC123" s="2">
        <f>[1]monthlyConc!$T1026</f>
        <v>148</v>
      </c>
      <c r="BD123" s="2">
        <f>[1]monthlyConc!$U1026</f>
        <v>517</v>
      </c>
      <c r="BE123" s="1">
        <f>[1]monthlyConc!$V1026</f>
        <v>413.7</v>
      </c>
      <c r="BF123" s="1">
        <f>[1]monthlyConc!$W1026</f>
        <v>485</v>
      </c>
      <c r="BG123" s="1">
        <f>[1]monthlyConc!$X1026</f>
        <v>1585.6</v>
      </c>
      <c r="BH123" s="1">
        <f>[1]monthlyConc!$Y1026</f>
        <v>594.20000000000005</v>
      </c>
      <c r="BI123" s="1">
        <f>[1]monthlyConc!$Z1026</f>
        <v>605.79999999999995</v>
      </c>
      <c r="BJ123" s="1">
        <f>[1]monthlyConc!$AA1026</f>
        <v>733.8</v>
      </c>
      <c r="BK123" s="4">
        <v>431320.70985082298</v>
      </c>
      <c r="BL123" s="4">
        <v>1096896.83021714</v>
      </c>
      <c r="BM123" s="4">
        <v>1870.3931517179201</v>
      </c>
    </row>
    <row r="124" spans="1:65" x14ac:dyDescent="0.25">
      <c r="A124" s="3">
        <f>[1]monthlyFlow!B1027</f>
        <v>40268</v>
      </c>
      <c r="B124" s="1" t="s">
        <v>41</v>
      </c>
      <c r="C124" s="2">
        <f>[1]monthlyFlow!$C1027</f>
        <v>54775</v>
      </c>
      <c r="D124" s="2">
        <f>[1]monthlyFlow!$D1027</f>
        <v>94614</v>
      </c>
      <c r="E124" s="1">
        <f>[1]monthlyFlow!$H1027</f>
        <v>73655</v>
      </c>
      <c r="F124" s="1">
        <f>[1]monthlyFlow!$I1027</f>
        <v>10275</v>
      </c>
      <c r="G124" s="1">
        <f>[1]monthlyFlow!$J1027</f>
        <v>197767</v>
      </c>
      <c r="H124" s="1">
        <f>[1]monthlyFlow!$L1027</f>
        <v>56051</v>
      </c>
      <c r="I124" s="1">
        <f>[1]monthlyFlow!$M1027</f>
        <v>62784.538735000002</v>
      </c>
      <c r="J124" s="1">
        <f>[1]monthlyFlow!$N1027</f>
        <v>20272</v>
      </c>
      <c r="K124" s="1">
        <f>[1]monthlyFlow!$P1027</f>
        <v>18190</v>
      </c>
      <c r="L124" s="1">
        <f>[1]monthlyFlow!$Q1027</f>
        <v>29908</v>
      </c>
      <c r="M124" s="1">
        <f>[1]monthlyFlow!$R1027</f>
        <v>203574</v>
      </c>
      <c r="N124" s="1">
        <f>[1]monthlyFlow!$S1027</f>
        <v>7389</v>
      </c>
      <c r="O124" s="2">
        <f>[1]monthlyFlow!$T1027</f>
        <v>30687</v>
      </c>
      <c r="P124" s="2">
        <f>[1]monthlyFlow!$U1027</f>
        <v>71795</v>
      </c>
      <c r="Q124" s="1">
        <f>[1]monthlyFlow!$V1027</f>
        <v>611958</v>
      </c>
      <c r="R124" s="1">
        <f>[1]monthlyFlow!$W1027</f>
        <v>670935</v>
      </c>
      <c r="S124" s="1">
        <f>[1]monthlyFlow!$X1027</f>
        <v>17987</v>
      </c>
      <c r="T124" s="1">
        <f>[1]monthlyFlow!$Y1027</f>
        <v>889421</v>
      </c>
      <c r="U124" s="1">
        <f>[1]monthlyFlow!$Z1027</f>
        <v>669387</v>
      </c>
      <c r="V124" s="1">
        <f>[1]monthlyFlow!$AA1027</f>
        <v>565019</v>
      </c>
      <c r="W124" s="2">
        <f>[1]monthlySaltMass!$C1027</f>
        <v>35793.051011675998</v>
      </c>
      <c r="X124" s="2">
        <f>[1]monthlySaltMass!$D1027</f>
        <v>95350.589167463913</v>
      </c>
      <c r="Y124" s="1">
        <f>[1]monthlySaltMass!$H1027</f>
        <v>62521.3195450399</v>
      </c>
      <c r="Z124" s="1">
        <f>[1]monthlySaltMass!$I1027</f>
        <v>16817.782680014348</v>
      </c>
      <c r="AA124" s="1">
        <f>[1]monthlySaltMass!$J1027</f>
        <v>218855.4876760403</v>
      </c>
      <c r="AB124" s="1">
        <f>[1]monthlySaltMass!$L1027</f>
        <v>22665.061199393469</v>
      </c>
      <c r="AC124" s="1">
        <f>[1]monthlySaltMass!$M1027</f>
        <v>39443.730814535178</v>
      </c>
      <c r="AD124" s="1">
        <f>[1]monthlySaltMass!$N1027</f>
        <v>9126.1655981517542</v>
      </c>
      <c r="AE124" s="1">
        <f>[1]monthlySaltMass!$P1027</f>
        <v>18714.964157754875</v>
      </c>
      <c r="AF124" s="1">
        <f>[1]monthlySaltMass!$Q1027</f>
        <v>16387.963378800003</v>
      </c>
      <c r="AG124" s="1">
        <f>[1]monthlySaltMass!$R1027</f>
        <v>120792.40234988728</v>
      </c>
      <c r="AH124" s="1">
        <f>[1]monthlySaltMass!$S1027</f>
        <v>12075.988781639689</v>
      </c>
      <c r="AI124" s="2">
        <f>[1]monthlySaltMass!$T1027</f>
        <v>6175.1671184830238</v>
      </c>
      <c r="AJ124" s="2">
        <f>[1]monthlySaltMass!$U1027</f>
        <v>57672.297545838919</v>
      </c>
      <c r="AK124" s="1">
        <f>[1]monthlySaltMass!$V1027</f>
        <v>384577.72359575966</v>
      </c>
      <c r="AL124" s="1">
        <f>[1]monthlySaltMass!$W1027</f>
        <v>484403.79357521876</v>
      </c>
      <c r="AM124" s="1">
        <f>[1]monthlySaltMass!$X1027</f>
        <v>34300.004045118185</v>
      </c>
      <c r="AN124" s="1">
        <f>[1]monthlySaltMass!$Y1027</f>
        <v>702250.03902937809</v>
      </c>
      <c r="AO124" s="1">
        <f>[1]monthlySaltMass!$Z1027</f>
        <v>553003.15065688116</v>
      </c>
      <c r="AP124" s="1">
        <f>[1]monthlySaltMass!$AA1027</f>
        <v>517945.86115999101</v>
      </c>
      <c r="AQ124" s="2">
        <f>[1]monthlyConc!$C1027</f>
        <v>480.6</v>
      </c>
      <c r="AR124" s="2">
        <f>[1]monthlyConc!$D1027</f>
        <v>741.2</v>
      </c>
      <c r="AS124" s="1">
        <f>[1]monthlyConc!$H1027</f>
        <v>624.29999999999995</v>
      </c>
      <c r="AT124" s="1">
        <f>[1]monthlyConc!$I1027</f>
        <v>1203.8</v>
      </c>
      <c r="AU124" s="1">
        <f>[1]monthlyConc!$J1027</f>
        <v>813.9</v>
      </c>
      <c r="AV124" s="2">
        <f>[1]monthlyConc!$L1027</f>
        <v>297.39999999999998</v>
      </c>
      <c r="AW124" s="1">
        <f>[1]monthlyConc!$M1027</f>
        <v>462.05397594713105</v>
      </c>
      <c r="AX124" s="1">
        <f>[1]monthlyConc!$N1027</f>
        <v>331.1</v>
      </c>
      <c r="AY124" s="1">
        <f>[1]monthlyConc!$P1027</f>
        <v>756.7</v>
      </c>
      <c r="AZ124" s="1">
        <f>[1]monthlyConc!$Q1027</f>
        <v>403</v>
      </c>
      <c r="BA124" s="1">
        <f>[1]monthlyConc!$R1027</f>
        <v>436.4</v>
      </c>
      <c r="BB124" s="1">
        <f>[1]monthlyConc!$S1027</f>
        <v>1202</v>
      </c>
      <c r="BC124" s="2">
        <f>[1]monthlyConc!$T1027</f>
        <v>148</v>
      </c>
      <c r="BD124" s="2">
        <f>[1]monthlyConc!$U1027</f>
        <v>590.79999999999995</v>
      </c>
      <c r="BE124" s="1">
        <f>[1]monthlyConc!$V1027</f>
        <v>462.2</v>
      </c>
      <c r="BF124" s="1">
        <f>[1]monthlyConc!$W1027</f>
        <v>531</v>
      </c>
      <c r="BG124" s="1">
        <f>[1]monthlyConc!$X1027</f>
        <v>1402.5</v>
      </c>
      <c r="BH124" s="1">
        <f>[1]monthlyConc!$Y1027</f>
        <v>580.70000000000005</v>
      </c>
      <c r="BI124" s="1">
        <f>[1]monthlyConc!$Z1027</f>
        <v>607.6</v>
      </c>
      <c r="BJ124" s="1">
        <f>[1]monthlyConc!$AA1027</f>
        <v>674.2</v>
      </c>
      <c r="BK124" s="4">
        <v>544632.99940553203</v>
      </c>
      <c r="BL124" s="4">
        <v>1268373.2931141099</v>
      </c>
      <c r="BM124" s="4">
        <v>1712.8154457422299</v>
      </c>
    </row>
    <row r="125" spans="1:65" x14ac:dyDescent="0.25">
      <c r="A125" s="3">
        <f>[1]monthlyFlow!B1028</f>
        <v>40298</v>
      </c>
      <c r="B125" s="1" t="s">
        <v>41</v>
      </c>
      <c r="C125" s="2">
        <f>[1]monthlyFlow!$C1028</f>
        <v>92573</v>
      </c>
      <c r="D125" s="2">
        <f>[1]monthlyFlow!$D1028</f>
        <v>178688</v>
      </c>
      <c r="E125" s="1">
        <f>[1]monthlyFlow!$H1028</f>
        <v>179544</v>
      </c>
      <c r="F125" s="1">
        <f>[1]monthlyFlow!$I1028</f>
        <v>91488</v>
      </c>
      <c r="G125" s="1">
        <f>[1]monthlyFlow!$J1028</f>
        <v>444052</v>
      </c>
      <c r="H125" s="1">
        <f>[1]monthlyFlow!$L1028</f>
        <v>46662</v>
      </c>
      <c r="I125" s="1">
        <f>[1]monthlyFlow!$M1028</f>
        <v>51103.231194999993</v>
      </c>
      <c r="J125" s="1">
        <f>[1]monthlyFlow!$N1028</f>
        <v>129860</v>
      </c>
      <c r="K125" s="1">
        <f>[1]monthlyFlow!$P1028</f>
        <v>10170</v>
      </c>
      <c r="L125" s="1">
        <f>[1]monthlyFlow!$Q1028</f>
        <v>43092</v>
      </c>
      <c r="M125" s="1">
        <f>[1]monthlyFlow!$R1028</f>
        <v>269853</v>
      </c>
      <c r="N125" s="1">
        <f>[1]monthlyFlow!$S1028</f>
        <v>1480</v>
      </c>
      <c r="O125" s="2">
        <f>[1]monthlyFlow!$T1028</f>
        <v>27587</v>
      </c>
      <c r="P125" s="2">
        <f>[1]monthlyFlow!$U1028</f>
        <v>84714</v>
      </c>
      <c r="Q125" s="1">
        <f>[1]monthlyFlow!$V1028</f>
        <v>614501</v>
      </c>
      <c r="R125" s="1">
        <f>[1]monthlyFlow!$W1028</f>
        <v>703227</v>
      </c>
      <c r="S125" s="1">
        <f>[1]monthlyFlow!$X1028</f>
        <v>26749</v>
      </c>
      <c r="T125" s="1">
        <f>[1]monthlyFlow!$Y1028</f>
        <v>933435</v>
      </c>
      <c r="U125" s="1">
        <f>[1]monthlyFlow!$Z1028</f>
        <v>688140</v>
      </c>
      <c r="V125" s="1">
        <f>[1]monthlyFlow!$AA1028</f>
        <v>577787</v>
      </c>
      <c r="W125" s="2">
        <f>[1]monthlySaltMass!$C1028</f>
        <v>43021.838252301277</v>
      </c>
      <c r="X125" s="2">
        <f>[1]monthlySaltMass!$D1028</f>
        <v>118854.16436650661</v>
      </c>
      <c r="Y125" s="1">
        <f>[1]monthlySaltMass!$H1028</f>
        <v>72967.485111364556</v>
      </c>
      <c r="Z125" s="1">
        <f>[1]monthlySaltMass!$I1028</f>
        <v>29344.359948686186</v>
      </c>
      <c r="AA125" s="1">
        <f>[1]monthlySaltMass!$J1028</f>
        <v>231965.69236373596</v>
      </c>
      <c r="AB125" s="1">
        <f>[1]monthlySaltMass!$L1028</f>
        <v>24686.365048709111</v>
      </c>
      <c r="AC125" s="1">
        <f>[1]monthlySaltMass!$M1028</f>
        <v>32881.324686971995</v>
      </c>
      <c r="AD125" s="1">
        <f>[1]monthlySaltMass!$N1028</f>
        <v>42411.239798235394</v>
      </c>
      <c r="AE125" s="1">
        <f>[1]monthlySaltMass!$P1028</f>
        <v>9820.5132868019118</v>
      </c>
      <c r="AF125" s="1">
        <f>[1]monthlySaltMass!$Q1028</f>
        <v>20881.751019621512</v>
      </c>
      <c r="AG125" s="1">
        <f>[1]monthlySaltMass!$R1028</f>
        <v>141774.11173862542</v>
      </c>
      <c r="AH125" s="1">
        <f>[1]monthlySaltMass!$S1028</f>
        <v>4686.8647100266598</v>
      </c>
      <c r="AI125" s="2">
        <f>[1]monthlySaltMass!$T1028</f>
        <v>5551.3518850846012</v>
      </c>
      <c r="AJ125" s="2">
        <f>[1]monthlySaltMass!$U1028</f>
        <v>46637.528994960601</v>
      </c>
      <c r="AK125" s="1">
        <f>[1]monthlySaltMass!$V1028</f>
        <v>400463.17810635042</v>
      </c>
      <c r="AL125" s="1">
        <f>[1]monthlySaltMass!$W1028</f>
        <v>519191.92964130366</v>
      </c>
      <c r="AM125" s="1">
        <f>[1]monthlySaltMass!$X1028</f>
        <v>41421.489354997408</v>
      </c>
      <c r="AN125" s="1">
        <f>[1]monthlySaltMass!$Y1028</f>
        <v>734717.18377284764</v>
      </c>
      <c r="AO125" s="1">
        <f>[1]monthlySaltMass!$Z1028</f>
        <v>567934.25093602785</v>
      </c>
      <c r="AP125" s="1">
        <f>[1]monthlySaltMass!$AA1028</f>
        <v>534520.83450177452</v>
      </c>
      <c r="AQ125" s="2">
        <f>[1]monthlyConc!$C1028</f>
        <v>341.8</v>
      </c>
      <c r="AR125" s="2">
        <f>[1]monthlyConc!$D1028</f>
        <v>489.2</v>
      </c>
      <c r="AS125" s="1">
        <f>[1]monthlyConc!$H1028</f>
        <v>298.89999999999998</v>
      </c>
      <c r="AT125" s="1">
        <f>[1]monthlyConc!$I1028</f>
        <v>235.9</v>
      </c>
      <c r="AU125" s="1">
        <f>[1]monthlyConc!$J1028</f>
        <v>384.2</v>
      </c>
      <c r="AV125" s="2">
        <f>[1]monthlyConc!$L1028</f>
        <v>389.1</v>
      </c>
      <c r="AW125" s="1">
        <f>[1]monthlyConc!$M1028</f>
        <v>473.22576069335605</v>
      </c>
      <c r="AX125" s="1">
        <f>[1]monthlyConc!$N1028</f>
        <v>240.2</v>
      </c>
      <c r="AY125" s="1">
        <f>[1]monthlyConc!$P1028</f>
        <v>710.2</v>
      </c>
      <c r="AZ125" s="1">
        <f>[1]monthlyConc!$Q1028</f>
        <v>356.4</v>
      </c>
      <c r="BA125" s="1">
        <f>[1]monthlyConc!$R1028</f>
        <v>386.4</v>
      </c>
      <c r="BB125" s="1">
        <f>[1]monthlyConc!$S1028</f>
        <v>2329.1</v>
      </c>
      <c r="BC125" s="2">
        <f>[1]monthlyConc!$T1028</f>
        <v>148</v>
      </c>
      <c r="BD125" s="2">
        <f>[1]monthlyConc!$U1028</f>
        <v>404.9</v>
      </c>
      <c r="BE125" s="1">
        <f>[1]monthlyConc!$V1028</f>
        <v>479.3</v>
      </c>
      <c r="BF125" s="1">
        <f>[1]monthlyConc!$W1028</f>
        <v>543</v>
      </c>
      <c r="BG125" s="1">
        <f>[1]monthlyConc!$X1028</f>
        <v>1138.9000000000001</v>
      </c>
      <c r="BH125" s="1">
        <f>[1]monthlyConc!$Y1028</f>
        <v>578.9</v>
      </c>
      <c r="BI125" s="1">
        <f>[1]monthlyConc!$Z1028</f>
        <v>607</v>
      </c>
      <c r="BJ125" s="1">
        <f>[1]monthlyConc!$AA1028</f>
        <v>680.4</v>
      </c>
      <c r="BK125" s="4">
        <v>762156.45034233399</v>
      </c>
      <c r="BL125" s="4">
        <v>807976.59455703897</v>
      </c>
      <c r="BM125" s="4">
        <v>779.69021566112394</v>
      </c>
    </row>
    <row r="126" spans="1:65" x14ac:dyDescent="0.25">
      <c r="A126" s="3">
        <f>[1]monthlyFlow!B1029</f>
        <v>40329</v>
      </c>
      <c r="B126" s="1" t="s">
        <v>41</v>
      </c>
      <c r="C126" s="2">
        <f>[1]monthlyFlow!$C1029</f>
        <v>223884</v>
      </c>
      <c r="D126" s="2">
        <f>[1]monthlyFlow!$D1029</f>
        <v>373376</v>
      </c>
      <c r="E126" s="1">
        <f>[1]monthlyFlow!$H1029</f>
        <v>269698</v>
      </c>
      <c r="F126" s="1">
        <f>[1]monthlyFlow!$I1029</f>
        <v>76783</v>
      </c>
      <c r="G126" s="1">
        <f>[1]monthlyFlow!$J1029</f>
        <v>658268</v>
      </c>
      <c r="H126" s="1">
        <f>[1]monthlyFlow!$L1029</f>
        <v>46123</v>
      </c>
      <c r="I126" s="1">
        <f>[1]monthlyFlow!$M1029</f>
        <v>103984.03542000001</v>
      </c>
      <c r="J126" s="1">
        <f>[1]monthlyFlow!$N1029</f>
        <v>321276</v>
      </c>
      <c r="K126" s="1">
        <f>[1]monthlyFlow!$P1029</f>
        <v>4281</v>
      </c>
      <c r="L126" s="1">
        <f>[1]monthlyFlow!$Q1029</f>
        <v>73034</v>
      </c>
      <c r="M126" s="1">
        <f>[1]monthlyFlow!$R1029</f>
        <v>570559</v>
      </c>
      <c r="N126" s="1">
        <f>[1]monthlyFlow!$S1029</f>
        <v>1102</v>
      </c>
      <c r="O126" s="2">
        <f>[1]monthlyFlow!$T1029</f>
        <v>28852</v>
      </c>
      <c r="P126" s="2">
        <f>[1]monthlyFlow!$U1029</f>
        <v>108648</v>
      </c>
      <c r="Q126" s="1">
        <f>[1]monthlyFlow!$V1029</f>
        <v>612069</v>
      </c>
      <c r="R126" s="1">
        <f>[1]monthlyFlow!$W1029</f>
        <v>647749</v>
      </c>
      <c r="S126" s="1">
        <f>[1]monthlyFlow!$X1029</f>
        <v>31316</v>
      </c>
      <c r="T126" s="1">
        <f>[1]monthlyFlow!$Y1029</f>
        <v>961026</v>
      </c>
      <c r="U126" s="1">
        <f>[1]monthlyFlow!$Z1029</f>
        <v>686012</v>
      </c>
      <c r="V126" s="1">
        <f>[1]monthlyFlow!$AA1029</f>
        <v>530749</v>
      </c>
      <c r="W126" s="2">
        <f>[1]monthlySaltMass!$C1029</f>
        <v>59785.670976162684</v>
      </c>
      <c r="X126" s="2">
        <f>[1]monthlySaltMass!$D1029</f>
        <v>144786.63895847273</v>
      </c>
      <c r="Y126" s="1">
        <f>[1]monthlySaltMass!$H1029</f>
        <v>102419.1643945348</v>
      </c>
      <c r="Z126" s="1">
        <f>[1]monthlySaltMass!$I1029</f>
        <v>29398.846701382605</v>
      </c>
      <c r="AA126" s="1">
        <f>[1]monthlySaltMass!$J1029</f>
        <v>292494.26691365999</v>
      </c>
      <c r="AB126" s="1">
        <f>[1]monthlySaltMass!$L1029</f>
        <v>22802.054994875496</v>
      </c>
      <c r="AC126" s="1">
        <f>[1]monthlySaltMass!$M1029</f>
        <v>64497.245857961272</v>
      </c>
      <c r="AD126" s="1">
        <f>[1]monthlySaltMass!$N1029</f>
        <v>56525.592987217293</v>
      </c>
      <c r="AE126" s="1">
        <f>[1]monthlySaltMass!$P1029</f>
        <v>7126.9073900617532</v>
      </c>
      <c r="AF126" s="1">
        <f>[1]monthlySaltMass!$Q1029</f>
        <v>30356.597517034483</v>
      </c>
      <c r="AG126" s="1">
        <f>[1]monthlySaltMass!$R1029</f>
        <v>240954.24307050635</v>
      </c>
      <c r="AH126" s="1">
        <f>[1]monthlySaltMass!$S1029</f>
        <v>3986.0686645196679</v>
      </c>
      <c r="AI126" s="2">
        <f>[1]monthlySaltMass!$T1029</f>
        <v>5805.9087464552476</v>
      </c>
      <c r="AJ126" s="2">
        <f>[1]monthlySaltMass!$U1029</f>
        <v>39619.872754299213</v>
      </c>
      <c r="AK126" s="1">
        <f>[1]monthlySaltMass!$V1029</f>
        <v>380819.31404362153</v>
      </c>
      <c r="AL126" s="1">
        <f>[1]monthlySaltMass!$W1029</f>
        <v>465902.44534489198</v>
      </c>
      <c r="AM126" s="1">
        <f>[1]monthlySaltMass!$X1029</f>
        <v>48301.995030568207</v>
      </c>
      <c r="AN126" s="1">
        <f>[1]monthlySaltMass!$Y1029</f>
        <v>756434.37009806209</v>
      </c>
      <c r="AO126" s="1">
        <f>[1]monthlySaltMass!$Z1029</f>
        <v>556850.49548558972</v>
      </c>
      <c r="AP126" s="1">
        <f>[1]monthlySaltMass!$AA1029</f>
        <v>494469.0412168327</v>
      </c>
      <c r="AQ126" s="2">
        <f>[1]monthlyConc!$C1029</f>
        <v>196.4</v>
      </c>
      <c r="AR126" s="2">
        <f>[1]monthlyConc!$D1029</f>
        <v>285.2</v>
      </c>
      <c r="AS126" s="1">
        <f>[1]monthlyConc!$H1029</f>
        <v>279.3</v>
      </c>
      <c r="AT126" s="1">
        <f>[1]monthlyConc!$I1029</f>
        <v>281.60000000000002</v>
      </c>
      <c r="AU126" s="1">
        <f>[1]monthlyConc!$J1029</f>
        <v>326.8</v>
      </c>
      <c r="AV126" s="2">
        <f>[1]monthlyConc!$L1029</f>
        <v>363.6</v>
      </c>
      <c r="AW126" s="1">
        <f>[1]monthlyConc!$M1029</f>
        <v>456.18598183684855</v>
      </c>
      <c r="AX126" s="1">
        <f>[1]monthlyConc!$N1029</f>
        <v>129.4</v>
      </c>
      <c r="AY126" s="1">
        <f>[1]monthlyConc!$P1029</f>
        <v>1224.4000000000001</v>
      </c>
      <c r="AZ126" s="1">
        <f>[1]monthlyConc!$Q1029</f>
        <v>305.7</v>
      </c>
      <c r="BA126" s="1">
        <f>[1]monthlyConc!$R1029</f>
        <v>310.60000000000002</v>
      </c>
      <c r="BB126" s="1">
        <f>[1]monthlyConc!$S1029</f>
        <v>2660.3</v>
      </c>
      <c r="BC126" s="2">
        <f>[1]monthlyConc!$T1029</f>
        <v>148</v>
      </c>
      <c r="BD126" s="2">
        <f>[1]monthlyConc!$U1029</f>
        <v>268.2</v>
      </c>
      <c r="BE126" s="1">
        <f>[1]monthlyConc!$V1029</f>
        <v>457.6</v>
      </c>
      <c r="BF126" s="1">
        <f>[1]monthlyConc!$W1029</f>
        <v>529</v>
      </c>
      <c r="BG126" s="1">
        <f>[1]monthlyConc!$X1029</f>
        <v>1134.4000000000001</v>
      </c>
      <c r="BH126" s="1">
        <f>[1]monthlyConc!$Y1029</f>
        <v>578.9</v>
      </c>
      <c r="BI126" s="1">
        <f>[1]monthlyConc!$Z1029</f>
        <v>597</v>
      </c>
      <c r="BJ126" s="1">
        <f>[1]monthlyConc!$AA1029</f>
        <v>685.2</v>
      </c>
      <c r="BK126" s="4">
        <v>1265736.6694344301</v>
      </c>
      <c r="BL126" s="4">
        <v>348929.83728038199</v>
      </c>
      <c r="BM126" s="4">
        <v>202.75061455271899</v>
      </c>
    </row>
    <row r="127" spans="1:65" x14ac:dyDescent="0.25">
      <c r="A127" s="3">
        <f>[1]monthlyFlow!B1030</f>
        <v>40359</v>
      </c>
      <c r="B127" s="1" t="s">
        <v>41</v>
      </c>
      <c r="C127" s="2">
        <f>[1]monthlyFlow!$C1030</f>
        <v>481542</v>
      </c>
      <c r="D127" s="2">
        <f>[1]monthlyFlow!$D1030</f>
        <v>833918</v>
      </c>
      <c r="E127" s="1">
        <f>[1]monthlyFlow!$H1030</f>
        <v>183663</v>
      </c>
      <c r="F127" s="1">
        <f>[1]monthlyFlow!$I1030</f>
        <v>71174</v>
      </c>
      <c r="G127" s="1">
        <f>[1]monthlyFlow!$J1030</f>
        <v>1028659</v>
      </c>
      <c r="H127" s="1">
        <f>[1]monthlyFlow!$L1030</f>
        <v>49701</v>
      </c>
      <c r="I127" s="1">
        <f>[1]monthlyFlow!$M1030</f>
        <v>139491.74000999998</v>
      </c>
      <c r="J127" s="1">
        <f>[1]monthlyFlow!$N1030</f>
        <v>391261</v>
      </c>
      <c r="K127" s="1">
        <f>[1]monthlyFlow!$P1030</f>
        <v>36095</v>
      </c>
      <c r="L127" s="1">
        <f>[1]monthlyFlow!$Q1030</f>
        <v>100150</v>
      </c>
      <c r="M127" s="1">
        <f>[1]monthlyFlow!$R1030</f>
        <v>983574</v>
      </c>
      <c r="N127" s="1">
        <f>[1]monthlyFlow!$S1030</f>
        <v>6531</v>
      </c>
      <c r="O127" s="2">
        <f>[1]monthlyFlow!$T1030</f>
        <v>33701</v>
      </c>
      <c r="P127" s="2">
        <f>[1]monthlyFlow!$U1030</f>
        <v>107074</v>
      </c>
      <c r="Q127" s="1">
        <f>[1]monthlyFlow!$V1030</f>
        <v>611689</v>
      </c>
      <c r="R127" s="1">
        <f>[1]monthlyFlow!$W1030</f>
        <v>636192</v>
      </c>
      <c r="S127" s="1">
        <f>[1]monthlyFlow!$X1030</f>
        <v>9122</v>
      </c>
      <c r="T127" s="1">
        <f>[1]monthlyFlow!$Y1030</f>
        <v>1006825</v>
      </c>
      <c r="U127" s="1">
        <f>[1]monthlyFlow!$Z1030</f>
        <v>674492</v>
      </c>
      <c r="V127" s="1">
        <f>[1]monthlyFlow!$AA1030</f>
        <v>509898</v>
      </c>
      <c r="W127" s="2">
        <f>[1]monthlySaltMass!$C1030</f>
        <v>91204.833592796887</v>
      </c>
      <c r="X127" s="2">
        <f>[1]monthlySaltMass!$D1030</f>
        <v>199104.20230380009</v>
      </c>
      <c r="Y127" s="1">
        <f>[1]monthlySaltMass!$H1030</f>
        <v>100637.3718751018</v>
      </c>
      <c r="Z127" s="1">
        <f>[1]monthlySaltMass!$I1030</f>
        <v>22799.704946380712</v>
      </c>
      <c r="AA127" s="1">
        <f>[1]monthlySaltMass!$J1030</f>
        <v>345182.80394451873</v>
      </c>
      <c r="AB127" s="1">
        <f>[1]monthlySaltMass!$L1030</f>
        <v>22604.443300158342</v>
      </c>
      <c r="AC127" s="1">
        <f>[1]monthlySaltMass!$M1030</f>
        <v>80378.112539979047</v>
      </c>
      <c r="AD127" s="1">
        <f>[1]monthlySaltMass!$N1030</f>
        <v>35696.172152415791</v>
      </c>
      <c r="AE127" s="1">
        <f>[1]monthlySaltMass!$P1030</f>
        <v>14870.385979519093</v>
      </c>
      <c r="AF127" s="1">
        <f>[1]monthlySaltMass!$Q1030</f>
        <v>37092.885894092564</v>
      </c>
      <c r="AG127" s="1">
        <f>[1]monthlySaltMass!$R1030</f>
        <v>348375.28282386303</v>
      </c>
      <c r="AH127" s="1">
        <f>[1]monthlySaltMass!$S1030</f>
        <v>10600.038540251448</v>
      </c>
      <c r="AI127" s="2">
        <f>[1]monthlySaltMass!$T1030</f>
        <v>6786.2587237807056</v>
      </c>
      <c r="AJ127" s="2">
        <f>[1]monthlySaltMass!$U1030</f>
        <v>32552.803222497441</v>
      </c>
      <c r="AK127" s="1">
        <f>[1]monthlySaltMass!$V1030</f>
        <v>351224.1084447233</v>
      </c>
      <c r="AL127" s="1">
        <f>[1]monthlySaltMass!$W1030</f>
        <v>429909.61573715298</v>
      </c>
      <c r="AM127" s="1">
        <f>[1]monthlySaltMass!$X1030</f>
        <v>22310.305307841882</v>
      </c>
      <c r="AN127" s="1">
        <f>[1]monthlySaltMass!$Y1030</f>
        <v>784954.07078220218</v>
      </c>
      <c r="AO127" s="1">
        <f>[1]monthlySaltMass!$Z1030</f>
        <v>537411.53718732751</v>
      </c>
      <c r="AP127" s="1">
        <f>[1]monthlySaltMass!$AA1030</f>
        <v>469635.66162662988</v>
      </c>
      <c r="AQ127" s="2">
        <f>[1]monthlyConc!$C1030</f>
        <v>139.30000000000001</v>
      </c>
      <c r="AR127" s="2">
        <f>[1]monthlyConc!$D1030</f>
        <v>175.6</v>
      </c>
      <c r="AS127" s="1">
        <f>[1]monthlyConc!$H1030</f>
        <v>403</v>
      </c>
      <c r="AT127" s="1">
        <f>[1]monthlyConc!$I1030</f>
        <v>235.6</v>
      </c>
      <c r="AU127" s="1">
        <f>[1]monthlyConc!$J1030</f>
        <v>246.8</v>
      </c>
      <c r="AV127" s="2">
        <f>[1]monthlyConc!$L1030</f>
        <v>334.5</v>
      </c>
      <c r="AW127" s="1">
        <f>[1]monthlyConc!$M1030</f>
        <v>423.7958947226162</v>
      </c>
      <c r="AX127" s="1">
        <f>[1]monthlyConc!$N1030</f>
        <v>67.099999999999994</v>
      </c>
      <c r="AY127" s="1">
        <f>[1]monthlyConc!$P1030</f>
        <v>303</v>
      </c>
      <c r="AZ127" s="1">
        <f>[1]monthlyConc!$Q1030</f>
        <v>272.39999999999998</v>
      </c>
      <c r="BA127" s="1">
        <f>[1]monthlyConc!$R1030</f>
        <v>260.5</v>
      </c>
      <c r="BB127" s="1">
        <f>[1]monthlyConc!$S1030</f>
        <v>1193.7</v>
      </c>
      <c r="BC127" s="2">
        <f>[1]monthlyConc!$T1030</f>
        <v>148.1</v>
      </c>
      <c r="BD127" s="2">
        <f>[1]monthlyConc!$U1030</f>
        <v>223.6</v>
      </c>
      <c r="BE127" s="1">
        <f>[1]monthlyConc!$V1030</f>
        <v>422.3</v>
      </c>
      <c r="BF127" s="1">
        <f>[1]monthlyConc!$W1030</f>
        <v>497</v>
      </c>
      <c r="BG127" s="1">
        <f>[1]monthlyConc!$X1030</f>
        <v>1798.8</v>
      </c>
      <c r="BH127" s="1">
        <f>[1]monthlyConc!$Y1030</f>
        <v>573.4</v>
      </c>
      <c r="BI127" s="1">
        <f>[1]monthlyConc!$Z1030</f>
        <v>586</v>
      </c>
      <c r="BJ127" s="1">
        <f>[1]monthlyConc!$AA1030</f>
        <v>677.4</v>
      </c>
      <c r="BK127" s="4">
        <v>2216933.0894066198</v>
      </c>
      <c r="BL127" s="4">
        <v>536754.70035055303</v>
      </c>
      <c r="BM127" s="4">
        <v>178.069977622777</v>
      </c>
    </row>
    <row r="128" spans="1:65" x14ac:dyDescent="0.25">
      <c r="A128" s="3">
        <f>[1]monthlyFlow!B1031</f>
        <v>40390</v>
      </c>
      <c r="B128" s="1" t="s">
        <v>41</v>
      </c>
      <c r="C128" s="2">
        <f>[1]monthlyFlow!$C1031</f>
        <v>150145</v>
      </c>
      <c r="D128" s="2">
        <f>[1]monthlyFlow!$D1031</f>
        <v>239117</v>
      </c>
      <c r="E128" s="1">
        <f>[1]monthlyFlow!$H1031</f>
        <v>80693</v>
      </c>
      <c r="F128" s="1">
        <f>[1]monthlyFlow!$I1031</f>
        <v>15019</v>
      </c>
      <c r="G128" s="1">
        <f>[1]monthlyFlow!$J1031</f>
        <v>270720</v>
      </c>
      <c r="H128" s="1">
        <f>[1]monthlyFlow!$L1031</f>
        <v>108487</v>
      </c>
      <c r="I128" s="1">
        <f>[1]monthlyFlow!$M1031</f>
        <v>95598.174285000016</v>
      </c>
      <c r="J128" s="1">
        <f>[1]monthlyFlow!$N1031</f>
        <v>55723</v>
      </c>
      <c r="K128" s="1">
        <f>[1]monthlyFlow!$P1031</f>
        <v>4426</v>
      </c>
      <c r="L128" s="1">
        <f>[1]monthlyFlow!$Q1031</f>
        <v>24039</v>
      </c>
      <c r="M128" s="1">
        <f>[1]monthlyFlow!$R1031</f>
        <v>248037</v>
      </c>
      <c r="N128" s="1">
        <f>[1]monthlyFlow!$S1031</f>
        <v>1245</v>
      </c>
      <c r="O128" s="2">
        <f>[1]monthlyFlow!$T1031</f>
        <v>57724</v>
      </c>
      <c r="P128" s="2">
        <f>[1]monthlyFlow!$U1031</f>
        <v>54607</v>
      </c>
      <c r="Q128" s="1">
        <f>[1]monthlyFlow!$V1031</f>
        <v>823666</v>
      </c>
      <c r="R128" s="1">
        <f>[1]monthlyFlow!$W1031</f>
        <v>852635</v>
      </c>
      <c r="S128" s="1">
        <f>[1]monthlyFlow!$X1031</f>
        <v>4409</v>
      </c>
      <c r="T128" s="1">
        <f>[1]monthlyFlow!$Y1031</f>
        <v>941250</v>
      </c>
      <c r="U128" s="1">
        <f>[1]monthlyFlow!$Z1031</f>
        <v>753583</v>
      </c>
      <c r="V128" s="1">
        <f>[1]monthlyFlow!$AA1031</f>
        <v>580331</v>
      </c>
      <c r="W128" s="2">
        <f>[1]monthlySaltMass!$C1031</f>
        <v>59182.27508625522</v>
      </c>
      <c r="X128" s="2">
        <f>[1]monthlySaltMass!$D1031</f>
        <v>131803.44579882442</v>
      </c>
      <c r="Y128" s="1">
        <f>[1]monthlySaltMass!$H1031</f>
        <v>72170.929348529826</v>
      </c>
      <c r="Z128" s="1">
        <f>[1]monthlySaltMass!$I1031</f>
        <v>13898.423108268653</v>
      </c>
      <c r="AA128" s="1">
        <f>[1]monthlySaltMass!$J1031</f>
        <v>223356.44062614362</v>
      </c>
      <c r="AB128" s="1">
        <f>[1]monthlySaltMass!$L1031</f>
        <v>33557.659838372972</v>
      </c>
      <c r="AC128" s="1">
        <f>[1]monthlySaltMass!$M1031</f>
        <v>56345.151720525857</v>
      </c>
      <c r="AD128" s="1">
        <f>[1]monthlySaltMass!$N1031</f>
        <v>11205.602963105173</v>
      </c>
      <c r="AE128" s="1">
        <f>[1]monthlySaltMass!$P1031</f>
        <v>5005.6778036382157</v>
      </c>
      <c r="AF128" s="1">
        <f>[1]monthlySaltMass!$Q1031</f>
        <v>13976.121280702289</v>
      </c>
      <c r="AG128" s="1">
        <f>[1]monthlySaltMass!$R1031</f>
        <v>137428.45043902809</v>
      </c>
      <c r="AH128" s="1">
        <f>[1]monthlySaltMass!$S1031</f>
        <v>3754.2595764289886</v>
      </c>
      <c r="AI128" s="2">
        <f>[1]monthlySaltMass!$T1031</f>
        <v>11639.387733212734</v>
      </c>
      <c r="AJ128" s="2">
        <f>[1]monthlySaltMass!$U1031</f>
        <v>29312.848849463982</v>
      </c>
      <c r="AK128" s="1">
        <f>[1]monthlySaltMass!$V1031</f>
        <v>468570.97327099601</v>
      </c>
      <c r="AL128" s="1">
        <f>[1]monthlySaltMass!$W1031</f>
        <v>547189.4575447453</v>
      </c>
      <c r="AM128" s="1">
        <f>[1]monthlySaltMass!$X1031</f>
        <v>15058.867102229184</v>
      </c>
      <c r="AN128" s="1">
        <f>[1]monthlySaltMass!$Y1031</f>
        <v>730118.25076915638</v>
      </c>
      <c r="AO128" s="1">
        <f>[1]monthlySaltMass!$Z1031</f>
        <v>607293.43541048432</v>
      </c>
      <c r="AP128" s="1">
        <f>[1]monthlySaltMass!$AA1031</f>
        <v>523065.83706107846</v>
      </c>
      <c r="AQ128" s="2">
        <f>[1]monthlyConc!$C1031</f>
        <v>289.89999999999998</v>
      </c>
      <c r="AR128" s="2">
        <f>[1]monthlyConc!$D1031</f>
        <v>405.4</v>
      </c>
      <c r="AS128" s="1">
        <f>[1]monthlyConc!$H1031</f>
        <v>657.8</v>
      </c>
      <c r="AT128" s="1">
        <f>[1]monthlyConc!$I1031</f>
        <v>680.6</v>
      </c>
      <c r="AU128" s="1">
        <f>[1]monthlyConc!$J1031</f>
        <v>606.79999999999995</v>
      </c>
      <c r="AV128" s="2">
        <f>[1]monthlyConc!$L1031</f>
        <v>227.5</v>
      </c>
      <c r="AW128" s="1">
        <f>[1]monthlyConc!$M1031</f>
        <v>433.48531304588192</v>
      </c>
      <c r="AX128" s="1">
        <f>[1]monthlyConc!$N1031</f>
        <v>147.9</v>
      </c>
      <c r="AY128" s="1">
        <f>[1]monthlyConc!$P1031</f>
        <v>831.8</v>
      </c>
      <c r="AZ128" s="1">
        <f>[1]monthlyConc!$Q1031</f>
        <v>427.6</v>
      </c>
      <c r="BA128" s="1">
        <f>[1]monthlyConc!$R1031</f>
        <v>407.5</v>
      </c>
      <c r="BB128" s="1">
        <f>[1]monthlyConc!$S1031</f>
        <v>2217.8000000000002</v>
      </c>
      <c r="BC128" s="2">
        <f>[1]monthlyConc!$T1031</f>
        <v>148.30000000000001</v>
      </c>
      <c r="BD128" s="2">
        <f>[1]monthlyConc!$U1031</f>
        <v>394.8</v>
      </c>
      <c r="BE128" s="1">
        <f>[1]monthlyConc!$V1031</f>
        <v>418.4</v>
      </c>
      <c r="BF128" s="1">
        <f>[1]monthlyConc!$W1031</f>
        <v>472</v>
      </c>
      <c r="BG128" s="1">
        <f>[1]monthlyConc!$X1031</f>
        <v>2512</v>
      </c>
      <c r="BH128" s="1">
        <f>[1]monthlyConc!$Y1031</f>
        <v>570.5</v>
      </c>
      <c r="BI128" s="1">
        <f>[1]monthlyConc!$Z1031</f>
        <v>592.70000000000005</v>
      </c>
      <c r="BJ128" s="1">
        <f>[1]monthlyConc!$AA1031</f>
        <v>662.9</v>
      </c>
      <c r="BK128" s="4">
        <v>601972.28052178002</v>
      </c>
      <c r="BL128" s="4">
        <v>217162.21484688501</v>
      </c>
      <c r="BM128" s="4">
        <v>265.32318526818801</v>
      </c>
    </row>
    <row r="129" spans="1:65" x14ac:dyDescent="0.25">
      <c r="A129" s="3">
        <f>[1]monthlyFlow!B1032</f>
        <v>40421</v>
      </c>
      <c r="B129" s="1" t="s">
        <v>41</v>
      </c>
      <c r="C129" s="2">
        <f>[1]monthlyFlow!$C1032</f>
        <v>122128</v>
      </c>
      <c r="D129" s="2">
        <f>[1]monthlyFlow!$D1032</f>
        <v>178260</v>
      </c>
      <c r="E129" s="1">
        <f>[1]monthlyFlow!$H1032</f>
        <v>117194</v>
      </c>
      <c r="F129" s="1">
        <f>[1]monthlyFlow!$I1032</f>
        <v>25335</v>
      </c>
      <c r="G129" s="1">
        <f>[1]monthlyFlow!$J1032</f>
        <v>279258</v>
      </c>
      <c r="H129" s="1">
        <f>[1]monthlyFlow!$L1032</f>
        <v>63959</v>
      </c>
      <c r="I129" s="1">
        <f>[1]monthlyFlow!$M1032</f>
        <v>99711.021039999978</v>
      </c>
      <c r="J129" s="1">
        <f>[1]monthlyFlow!$N1032</f>
        <v>19146</v>
      </c>
      <c r="K129" s="1">
        <f>[1]monthlyFlow!$P1032</f>
        <v>4747</v>
      </c>
      <c r="L129" s="1">
        <f>[1]monthlyFlow!$Q1032</f>
        <v>23174</v>
      </c>
      <c r="M129" s="1">
        <f>[1]monthlyFlow!$R1032</f>
        <v>166529</v>
      </c>
      <c r="N129" s="1">
        <f>[1]monthlyFlow!$S1032</f>
        <v>2306</v>
      </c>
      <c r="O129" s="2">
        <f>[1]monthlyFlow!$T1032</f>
        <v>40743</v>
      </c>
      <c r="P129" s="2">
        <f>[1]monthlyFlow!$U1032</f>
        <v>103846</v>
      </c>
      <c r="Q129" s="1">
        <f>[1]monthlyFlow!$V1032</f>
        <v>825642</v>
      </c>
      <c r="R129" s="1">
        <f>[1]monthlyFlow!$W1032</f>
        <v>917345</v>
      </c>
      <c r="S129" s="1">
        <f>[1]monthlyFlow!$X1032</f>
        <v>7238</v>
      </c>
      <c r="T129" s="1">
        <f>[1]monthlyFlow!$Y1032</f>
        <v>829103</v>
      </c>
      <c r="U129" s="1">
        <f>[1]monthlyFlow!$Z1032</f>
        <v>644974</v>
      </c>
      <c r="V129" s="1">
        <f>[1]monthlyFlow!$AA1032</f>
        <v>493958</v>
      </c>
      <c r="W129" s="2">
        <f>[1]monthlySaltMass!$C1032</f>
        <v>50463.632833391937</v>
      </c>
      <c r="X129" s="2">
        <f>[1]monthlySaltMass!$D1032</f>
        <v>116097.26325018241</v>
      </c>
      <c r="Y129" s="1">
        <f>[1]monthlySaltMass!$H1032</f>
        <v>114616.72753173522</v>
      </c>
      <c r="Z129" s="1">
        <f>[1]monthlySaltMass!$I1032</f>
        <v>24832.960676790819</v>
      </c>
      <c r="AA129" s="1">
        <f>[1]monthlySaltMass!$J1032</f>
        <v>255612.62324029443</v>
      </c>
      <c r="AB129" s="1">
        <f>[1]monthlySaltMass!$L1032</f>
        <v>19975.388139537801</v>
      </c>
      <c r="AC129" s="1">
        <f>[1]monthlySaltMass!$M1032</f>
        <v>58513.841801061491</v>
      </c>
      <c r="AD129" s="1">
        <f>[1]monthlySaltMass!$N1032</f>
        <v>6492.4269284794227</v>
      </c>
      <c r="AE129" s="1">
        <f>[1]monthlySaltMass!$P1032</f>
        <v>5191.2251727975126</v>
      </c>
      <c r="AF129" s="1">
        <f>[1]monthlySaltMass!$Q1032</f>
        <v>13611.855062142138</v>
      </c>
      <c r="AG129" s="1">
        <f>[1]monthlySaltMass!$R1032</f>
        <v>105355.08294313967</v>
      </c>
      <c r="AH129" s="1">
        <f>[1]monthlySaltMass!$S1032</f>
        <v>5259.6203674446742</v>
      </c>
      <c r="AI129" s="2">
        <f>[1]monthlySaltMass!$T1032</f>
        <v>8204.2829347199586</v>
      </c>
      <c r="AJ129" s="2">
        <f>[1]monthlySaltMass!$U1032</f>
        <v>72871.246519308828</v>
      </c>
      <c r="AK129" s="1">
        <f>[1]monthlySaltMass!$V1032</f>
        <v>467449.89299722313</v>
      </c>
      <c r="AL129" s="1">
        <f>[1]monthlySaltMass!$W1032</f>
        <v>586223.36330096214</v>
      </c>
      <c r="AM129" s="1">
        <f>[1]monthlySaltMass!$X1032</f>
        <v>20027.96850309135</v>
      </c>
      <c r="AN129" s="1">
        <f>[1]monthlySaltMass!$Y1032</f>
        <v>638166.80211950617</v>
      </c>
      <c r="AO129" s="1">
        <f>[1]monthlySaltMass!$Z1032</f>
        <v>521522.09545317118</v>
      </c>
      <c r="AP129" s="1">
        <f>[1]monthlySaltMass!$AA1032</f>
        <v>460058.60868663277</v>
      </c>
      <c r="AQ129" s="2">
        <f>[1]monthlyConc!$C1032</f>
        <v>303.89999999999998</v>
      </c>
      <c r="AR129" s="2">
        <f>[1]monthlyConc!$D1032</f>
        <v>479</v>
      </c>
      <c r="AS129" s="1">
        <f>[1]monthlyConc!$H1032</f>
        <v>719.3</v>
      </c>
      <c r="AT129" s="1">
        <f>[1]monthlyConc!$I1032</f>
        <v>720.9</v>
      </c>
      <c r="AU129" s="1">
        <f>[1]monthlyConc!$J1032</f>
        <v>673.2</v>
      </c>
      <c r="AV129" s="2">
        <f>[1]monthlyConc!$L1032</f>
        <v>229.7</v>
      </c>
      <c r="AW129" s="1">
        <f>[1]monthlyConc!$M1032</f>
        <v>431.6014380946142</v>
      </c>
      <c r="AX129" s="1">
        <f>[1]monthlyConc!$N1032</f>
        <v>249.4</v>
      </c>
      <c r="AY129" s="1">
        <f>[1]monthlyConc!$P1032</f>
        <v>804.3</v>
      </c>
      <c r="AZ129" s="1">
        <f>[1]monthlyConc!$Q1032</f>
        <v>432</v>
      </c>
      <c r="BA129" s="1">
        <f>[1]monthlyConc!$R1032</f>
        <v>465.3</v>
      </c>
      <c r="BB129" s="1">
        <f>[1]monthlyConc!$S1032</f>
        <v>1677.5</v>
      </c>
      <c r="BC129" s="2">
        <f>[1]monthlyConc!$T1032</f>
        <v>148.1</v>
      </c>
      <c r="BD129" s="2">
        <f>[1]monthlyConc!$U1032</f>
        <v>516.1</v>
      </c>
      <c r="BE129" s="1">
        <f>[1]monthlyConc!$V1032</f>
        <v>416.4</v>
      </c>
      <c r="BF129" s="1">
        <f>[1]monthlyConc!$W1032</f>
        <v>470</v>
      </c>
      <c r="BG129" s="1">
        <f>[1]monthlyConc!$X1032</f>
        <v>2035.1</v>
      </c>
      <c r="BH129" s="1">
        <f>[1]monthlyConc!$Y1032</f>
        <v>566.1</v>
      </c>
      <c r="BI129" s="1">
        <f>[1]monthlyConc!$Z1032</f>
        <v>594.70000000000005</v>
      </c>
      <c r="BJ129" s="1">
        <f>[1]monthlyConc!$AA1032</f>
        <v>685</v>
      </c>
      <c r="BK129" s="4">
        <v>647282.34002913802</v>
      </c>
      <c r="BL129" s="4">
        <v>284526.42116687301</v>
      </c>
      <c r="BM129" s="4">
        <v>323.292981579924</v>
      </c>
    </row>
    <row r="130" spans="1:65" x14ac:dyDescent="0.25">
      <c r="A130" s="3">
        <f>[1]monthlyFlow!B1033</f>
        <v>40451</v>
      </c>
      <c r="B130" s="1" t="s">
        <v>41</v>
      </c>
      <c r="C130" s="2">
        <f>[1]monthlyFlow!$C1033</f>
        <v>103350</v>
      </c>
      <c r="D130" s="2">
        <f>[1]monthlyFlow!$D1033</f>
        <v>141907</v>
      </c>
      <c r="E130" s="1">
        <f>[1]monthlyFlow!$H1033</f>
        <v>100875</v>
      </c>
      <c r="F130" s="1">
        <f>[1]monthlyFlow!$I1033</f>
        <v>6974</v>
      </c>
      <c r="G130" s="1">
        <f>[1]monthlyFlow!$J1033</f>
        <v>205765</v>
      </c>
      <c r="H130" s="1">
        <f>[1]monthlyFlow!$L1033</f>
        <v>58031</v>
      </c>
      <c r="I130" s="1">
        <f>[1]monthlyFlow!$M1033</f>
        <v>104608.71891000003</v>
      </c>
      <c r="J130" s="1">
        <f>[1]monthlyFlow!$N1033</f>
        <v>9088</v>
      </c>
      <c r="K130" s="1">
        <f>[1]monthlyFlow!$P1033</f>
        <v>4413</v>
      </c>
      <c r="L130" s="1">
        <f>[1]monthlyFlow!$Q1033</f>
        <v>12051</v>
      </c>
      <c r="M130" s="1">
        <f>[1]monthlyFlow!$R1033</f>
        <v>141189</v>
      </c>
      <c r="N130" s="1">
        <f>[1]monthlyFlow!$S1033</f>
        <v>554</v>
      </c>
      <c r="O130" s="2">
        <f>[1]monthlyFlow!$T1033</f>
        <v>44896</v>
      </c>
      <c r="P130" s="2">
        <f>[1]monthlyFlow!$U1033</f>
        <v>70470</v>
      </c>
      <c r="Q130" s="1">
        <f>[1]monthlyFlow!$V1033</f>
        <v>489507</v>
      </c>
      <c r="R130" s="1">
        <f>[1]monthlyFlow!$W1033</f>
        <v>533721</v>
      </c>
      <c r="S130" s="1">
        <f>[1]monthlyFlow!$X1033</f>
        <v>5968</v>
      </c>
      <c r="T130" s="1">
        <f>[1]monthlyFlow!$Y1033</f>
        <v>758312</v>
      </c>
      <c r="U130" s="1">
        <f>[1]monthlyFlow!$Z1033</f>
        <v>579289</v>
      </c>
      <c r="V130" s="1">
        <f>[1]monthlyFlow!$AA1033</f>
        <v>478175</v>
      </c>
      <c r="W130" s="2">
        <f>[1]monthlySaltMass!$C1033</f>
        <v>43688.161571861143</v>
      </c>
      <c r="X130" s="2">
        <f>[1]monthlySaltMass!$D1033</f>
        <v>104480.4047917579</v>
      </c>
      <c r="Y130" s="1">
        <f>[1]monthlySaltMass!$H1033</f>
        <v>90838.69144163531</v>
      </c>
      <c r="Z130" s="1">
        <f>[1]monthlySaltMass!$I1033</f>
        <v>9378.0123711980559</v>
      </c>
      <c r="AA130" s="1">
        <f>[1]monthlySaltMass!$J1033</f>
        <v>207143.10472268428</v>
      </c>
      <c r="AB130" s="1">
        <f>[1]monthlySaltMass!$L1033</f>
        <v>19741.489923055415</v>
      </c>
      <c r="AC130" s="1">
        <f>[1]monthlySaltMass!$M1033</f>
        <v>60858.051877242215</v>
      </c>
      <c r="AD130" s="1">
        <f>[1]monthlySaltMass!$N1033</f>
        <v>3700.8178638118898</v>
      </c>
      <c r="AE130" s="1">
        <f>[1]monthlySaltMass!$P1033</f>
        <v>4593.7612382088664</v>
      </c>
      <c r="AF130" s="1">
        <f>[1]monthlySaltMass!$Q1033</f>
        <v>8510.5494288780901</v>
      </c>
      <c r="AG130" s="1">
        <f>[1]monthlySaltMass!$R1033</f>
        <v>93163.054738485254</v>
      </c>
      <c r="AH130" s="1">
        <f>[1]monthlySaltMass!$S1033</f>
        <v>2464.9534116265036</v>
      </c>
      <c r="AI130" s="2">
        <f>[1]monthlySaltMass!$T1033</f>
        <v>9046.6631475692066</v>
      </c>
      <c r="AJ130" s="2">
        <f>[1]monthlySaltMass!$U1033</f>
        <v>47888.704657571659</v>
      </c>
      <c r="AK130" s="1">
        <f>[1]monthlySaltMass!$V1033</f>
        <v>267624.30126704526</v>
      </c>
      <c r="AL130" s="1">
        <f>[1]monthlySaltMass!$W1033</f>
        <v>360664.37493846042</v>
      </c>
      <c r="AM130" s="1">
        <f>[1]monthlySaltMass!$X1033</f>
        <v>17812.934672462718</v>
      </c>
      <c r="AN130" s="1">
        <f>[1]monthlySaltMass!$Y1033</f>
        <v>584606.38472411351</v>
      </c>
      <c r="AO130" s="1">
        <f>[1]monthlySaltMass!$Z1033</f>
        <v>458642.8617820022</v>
      </c>
      <c r="AP130" s="1">
        <f>[1]monthlySaltMass!$AA1033</f>
        <v>440092.4796076364</v>
      </c>
      <c r="AQ130" s="2">
        <f>[1]monthlyConc!$C1033</f>
        <v>310.89999999999998</v>
      </c>
      <c r="AR130" s="2">
        <f>[1]monthlyConc!$D1033</f>
        <v>541.5</v>
      </c>
      <c r="AS130" s="1">
        <f>[1]monthlyConc!$H1033</f>
        <v>662.3</v>
      </c>
      <c r="AT130" s="1">
        <f>[1]monthlyConc!$I1033</f>
        <v>989</v>
      </c>
      <c r="AU130" s="1">
        <f>[1]monthlyConc!$J1033</f>
        <v>740.4</v>
      </c>
      <c r="AV130" s="2">
        <f>[1]monthlyConc!$L1033</f>
        <v>250.2</v>
      </c>
      <c r="AW130" s="1">
        <f>[1]monthlyConc!$M1033</f>
        <v>427.87567360514572</v>
      </c>
      <c r="AX130" s="1">
        <f>[1]monthlyConc!$N1033</f>
        <v>299.5</v>
      </c>
      <c r="AY130" s="1">
        <f>[1]monthlyConc!$P1033</f>
        <v>765.6</v>
      </c>
      <c r="AZ130" s="1">
        <f>[1]monthlyConc!$Q1033</f>
        <v>519.4</v>
      </c>
      <c r="BA130" s="1">
        <f>[1]monthlyConc!$R1033</f>
        <v>485.3</v>
      </c>
      <c r="BB130" s="1">
        <f>[1]monthlyConc!$S1033</f>
        <v>3272.4</v>
      </c>
      <c r="BC130" s="2">
        <f>[1]monthlyConc!$T1033</f>
        <v>148.19999999999999</v>
      </c>
      <c r="BD130" s="2">
        <f>[1]monthlyConc!$U1033</f>
        <v>499.8</v>
      </c>
      <c r="BE130" s="1">
        <f>[1]monthlyConc!$V1033</f>
        <v>402.1</v>
      </c>
      <c r="BF130" s="1">
        <f>[1]monthlyConc!$W1033</f>
        <v>497</v>
      </c>
      <c r="BG130" s="1">
        <f>[1]monthlyConc!$X1033</f>
        <v>2195.1999999999998</v>
      </c>
      <c r="BH130" s="1">
        <f>[1]monthlyConc!$Y1033</f>
        <v>567</v>
      </c>
      <c r="BI130" s="1">
        <f>[1]monthlyConc!$Z1033</f>
        <v>582.29999999999995</v>
      </c>
      <c r="BJ130" s="1">
        <f>[1]monthlyConc!$AA1033</f>
        <v>676.9</v>
      </c>
      <c r="BK130" s="4">
        <v>439397.98219020199</v>
      </c>
      <c r="BL130" s="4">
        <v>-102029.96678712701</v>
      </c>
      <c r="BM130" s="4">
        <v>-170.78004378453099</v>
      </c>
    </row>
    <row r="131" spans="1:65" x14ac:dyDescent="0.25">
      <c r="A131" s="3">
        <f>[1]monthlyFlow!B1034</f>
        <v>40482</v>
      </c>
      <c r="B131" s="1" t="s">
        <v>41</v>
      </c>
      <c r="C131" s="2">
        <f>[1]monthlyFlow!$C1034</f>
        <v>97082</v>
      </c>
      <c r="D131" s="2">
        <f>[1]monthlyFlow!$D1034</f>
        <v>144812</v>
      </c>
      <c r="E131" s="1">
        <f>[1]monthlyFlow!$H1034</f>
        <v>116141</v>
      </c>
      <c r="F131" s="1">
        <f>[1]monthlyFlow!$I1034</f>
        <v>9763</v>
      </c>
      <c r="G131" s="1">
        <f>[1]monthlyFlow!$J1034</f>
        <v>257618</v>
      </c>
      <c r="H131" s="1">
        <f>[1]monthlyFlow!$L1034</f>
        <v>57204</v>
      </c>
      <c r="I131" s="1">
        <f>[1]monthlyFlow!$M1034</f>
        <v>74655.84573999999</v>
      </c>
      <c r="J131" s="1">
        <f>[1]monthlyFlow!$N1034</f>
        <v>18097</v>
      </c>
      <c r="K131" s="1">
        <f>[1]monthlyFlow!$P1034</f>
        <v>6309</v>
      </c>
      <c r="L131" s="1">
        <f>[1]monthlyFlow!$Q1034</f>
        <v>22330</v>
      </c>
      <c r="M131" s="1">
        <f>[1]monthlyFlow!$R1034</f>
        <v>156697</v>
      </c>
      <c r="N131" s="1">
        <f>[1]monthlyFlow!$S1034</f>
        <v>4504</v>
      </c>
      <c r="O131" s="2">
        <f>[1]monthlyFlow!$T1034</f>
        <v>36426</v>
      </c>
      <c r="P131" s="2">
        <f>[1]monthlyFlow!$U1034</f>
        <v>63733</v>
      </c>
      <c r="Q131" s="1">
        <f>[1]monthlyFlow!$V1034</f>
        <v>502416</v>
      </c>
      <c r="R131" s="1">
        <f>[1]monthlyFlow!$W1034</f>
        <v>543087</v>
      </c>
      <c r="S131" s="1">
        <f>[1]monthlyFlow!$X1034</f>
        <v>15772</v>
      </c>
      <c r="T131" s="1">
        <f>[1]monthlyFlow!$Y1034</f>
        <v>637794</v>
      </c>
      <c r="U131" s="1">
        <f>[1]monthlyFlow!$Z1034</f>
        <v>475369</v>
      </c>
      <c r="V131" s="1">
        <f>[1]monthlyFlow!$AA1034</f>
        <v>475369</v>
      </c>
      <c r="W131" s="2">
        <f>[1]monthlySaltMass!$C1034</f>
        <v>37857.369015221688</v>
      </c>
      <c r="X131" s="2">
        <f>[1]monthlySaltMass!$D1034</f>
        <v>114711.66900144429</v>
      </c>
      <c r="Y131" s="1">
        <f>[1]monthlySaltMass!$H1034</f>
        <v>107144.03057435172</v>
      </c>
      <c r="Z131" s="1">
        <f>[1]monthlySaltMass!$I1034</f>
        <v>10886.359398911894</v>
      </c>
      <c r="AA131" s="1">
        <f>[1]monthlySaltMass!$J1034</f>
        <v>270447.09660648153</v>
      </c>
      <c r="AB131" s="1">
        <f>[1]monthlySaltMass!$L1034</f>
        <v>22983.515068975681</v>
      </c>
      <c r="AC131" s="1">
        <f>[1]monthlySaltMass!$M1034</f>
        <v>45635.290524375167</v>
      </c>
      <c r="AD131" s="1">
        <f>[1]monthlySaltMass!$N1034</f>
        <v>6978.2316073907323</v>
      </c>
      <c r="AE131" s="1">
        <f>[1]monthlySaltMass!$P1034</f>
        <v>8109.7728873595515</v>
      </c>
      <c r="AF131" s="1">
        <f>[1]monthlySaltMass!$Q1034</f>
        <v>12596.930247875604</v>
      </c>
      <c r="AG131" s="1">
        <f>[1]monthlySaltMass!$R1034</f>
        <v>92018.776097778682</v>
      </c>
      <c r="AH131" s="1">
        <f>[1]monthlySaltMass!$S1034</f>
        <v>7510.4003881607896</v>
      </c>
      <c r="AI131" s="2">
        <f>[1]monthlySaltMass!$T1034</f>
        <v>7419.1792393794331</v>
      </c>
      <c r="AJ131" s="2">
        <f>[1]monthlySaltMass!$U1034</f>
        <v>43015.869042105835</v>
      </c>
      <c r="AK131" s="1">
        <f>[1]monthlySaltMass!$V1034</f>
        <v>287183.005032746</v>
      </c>
      <c r="AL131" s="1">
        <f>[1]monthlySaltMass!$W1034</f>
        <v>377331.33655316371</v>
      </c>
      <c r="AM131" s="1">
        <f>[1]monthlySaltMass!$X1034</f>
        <v>31124.79171335548</v>
      </c>
      <c r="AN131" s="1">
        <f>[1]monthlySaltMass!$Y1034</f>
        <v>497158.57871788542</v>
      </c>
      <c r="AO131" s="1">
        <f>[1]monthlySaltMass!$Z1034</f>
        <v>382118.31055534736</v>
      </c>
      <c r="AP131" s="1">
        <f>[1]monthlySaltMass!$AA1034</f>
        <v>447269.74104245665</v>
      </c>
      <c r="AQ131" s="2">
        <f>[1]monthlyConc!$C1034</f>
        <v>286.8</v>
      </c>
      <c r="AR131" s="2">
        <f>[1]monthlyConc!$D1034</f>
        <v>582.6</v>
      </c>
      <c r="AS131" s="1">
        <f>[1]monthlyConc!$H1034</f>
        <v>678.5</v>
      </c>
      <c r="AT131" s="1">
        <f>[1]monthlyConc!$I1034</f>
        <v>820.1</v>
      </c>
      <c r="AU131" s="1">
        <f>[1]monthlyConc!$J1034</f>
        <v>772.1</v>
      </c>
      <c r="AV131" s="2">
        <f>[1]monthlyConc!$L1034</f>
        <v>295.5</v>
      </c>
      <c r="AW131" s="1">
        <f>[1]monthlyConc!$M1034</f>
        <v>449.57736056144876</v>
      </c>
      <c r="AX131" s="1">
        <f>[1]monthlyConc!$N1034</f>
        <v>283.60000000000002</v>
      </c>
      <c r="AY131" s="1">
        <f>[1]monthlyConc!$P1034</f>
        <v>945.4</v>
      </c>
      <c r="AZ131" s="1">
        <f>[1]monthlyConc!$Q1034</f>
        <v>414.9</v>
      </c>
      <c r="BA131" s="1">
        <f>[1]monthlyConc!$R1034</f>
        <v>431.9</v>
      </c>
      <c r="BB131" s="1">
        <f>[1]monthlyConc!$S1034</f>
        <v>1226.4000000000001</v>
      </c>
      <c r="BC131" s="2">
        <f>[1]monthlyConc!$T1034</f>
        <v>149.80000000000001</v>
      </c>
      <c r="BD131" s="2">
        <f>[1]monthlyConc!$U1034</f>
        <v>496.4</v>
      </c>
      <c r="BE131" s="1">
        <f>[1]monthlyConc!$V1034</f>
        <v>420.4</v>
      </c>
      <c r="BF131" s="1">
        <f>[1]monthlyConc!$W1034</f>
        <v>511</v>
      </c>
      <c r="BG131" s="1">
        <f>[1]monthlyConc!$X1034</f>
        <v>1451.4</v>
      </c>
      <c r="BH131" s="1">
        <f>[1]monthlyConc!$Y1034</f>
        <v>573.29999999999995</v>
      </c>
      <c r="BI131" s="1">
        <f>[1]monthlyConc!$Z1034</f>
        <v>591.20000000000005</v>
      </c>
      <c r="BJ131" s="1">
        <f>[1]monthlyConc!$AA1034</f>
        <v>692</v>
      </c>
      <c r="BK131" s="4">
        <v>594193.09774005099</v>
      </c>
      <c r="BL131" s="4">
        <v>708851.93672981905</v>
      </c>
      <c r="BM131" s="4">
        <v>877.39541610142999</v>
      </c>
    </row>
    <row r="132" spans="1:65" x14ac:dyDescent="0.25">
      <c r="A132" s="3">
        <f>[1]monthlyFlow!B1035</f>
        <v>40512</v>
      </c>
      <c r="B132" s="1" t="s">
        <v>41</v>
      </c>
      <c r="C132" s="2">
        <f>[1]monthlyFlow!$C1035</f>
        <v>63125</v>
      </c>
      <c r="D132" s="2">
        <f>[1]monthlyFlow!$D1035</f>
        <v>115779</v>
      </c>
      <c r="E132" s="1">
        <f>[1]monthlyFlow!$H1035</f>
        <v>87400</v>
      </c>
      <c r="F132" s="1">
        <f>[1]monthlyFlow!$I1035</f>
        <v>9158</v>
      </c>
      <c r="G132" s="1">
        <f>[1]monthlyFlow!$J1035</f>
        <v>210610</v>
      </c>
      <c r="H132" s="1">
        <f>[1]monthlyFlow!$L1035</f>
        <v>52631</v>
      </c>
      <c r="I132" s="1">
        <f>[1]monthlyFlow!$M1035</f>
        <v>60379.802840000004</v>
      </c>
      <c r="J132" s="1">
        <f>[1]monthlyFlow!$N1035</f>
        <v>24769</v>
      </c>
      <c r="K132" s="1">
        <f>[1]monthlyFlow!$P1035</f>
        <v>9575</v>
      </c>
      <c r="L132" s="1">
        <f>[1]monthlyFlow!$Q1035</f>
        <v>24652</v>
      </c>
      <c r="M132" s="1">
        <f>[1]monthlyFlow!$R1035</f>
        <v>159129</v>
      </c>
      <c r="N132" s="1">
        <f>[1]monthlyFlow!$S1035</f>
        <v>1219</v>
      </c>
      <c r="O132" s="2">
        <f>[1]monthlyFlow!$T1035</f>
        <v>28828</v>
      </c>
      <c r="P132" s="2">
        <f>[1]monthlyFlow!$U1035</f>
        <v>48028</v>
      </c>
      <c r="Q132" s="1">
        <f>[1]monthlyFlow!$V1035</f>
        <v>826543</v>
      </c>
      <c r="R132" s="1">
        <f>[1]monthlyFlow!$W1035</f>
        <v>840643</v>
      </c>
      <c r="S132" s="1">
        <f>[1]monthlyFlow!$X1035</f>
        <v>12992</v>
      </c>
      <c r="T132" s="1">
        <f>[1]monthlyFlow!$Y1035</f>
        <v>800342</v>
      </c>
      <c r="U132" s="1">
        <f>[1]monthlyFlow!$Z1035</f>
        <v>433909</v>
      </c>
      <c r="V132" s="1">
        <f>[1]monthlyFlow!$AA1035</f>
        <v>433909</v>
      </c>
      <c r="W132" s="2">
        <f>[1]monthlySaltMass!$C1035</f>
        <v>36314.241976811929</v>
      </c>
      <c r="X132" s="2">
        <f>[1]monthlySaltMass!$D1035</f>
        <v>106573.9419038132</v>
      </c>
      <c r="Y132" s="1">
        <f>[1]monthlySaltMass!$H1035</f>
        <v>87367.41732467532</v>
      </c>
      <c r="Z132" s="1">
        <f>[1]monthlySaltMass!$I1035</f>
        <v>9752.2737740296961</v>
      </c>
      <c r="AA132" s="1">
        <f>[1]monthlySaltMass!$J1035</f>
        <v>226538.97925176448</v>
      </c>
      <c r="AB132" s="1">
        <f>[1]monthlySaltMass!$L1035</f>
        <v>21368.005748319778</v>
      </c>
      <c r="AC132" s="1">
        <f>[1]monthlySaltMass!$M1035</f>
        <v>37714.186729322937</v>
      </c>
      <c r="AD132" s="1">
        <f>[1]monthlySaltMass!$N1035</f>
        <v>9193.9827983444302</v>
      </c>
      <c r="AE132" s="1">
        <f>[1]monthlySaltMass!$P1035</f>
        <v>9463.3743068467102</v>
      </c>
      <c r="AF132" s="1">
        <f>[1]monthlySaltMass!$Q1035</f>
        <v>13544.830547827996</v>
      </c>
      <c r="AG132" s="1">
        <f>[1]monthlySaltMass!$R1035</f>
        <v>92170.405757072556</v>
      </c>
      <c r="AH132" s="1">
        <f>[1]monthlySaltMass!$S1035</f>
        <v>3989.7753887770582</v>
      </c>
      <c r="AI132" s="2">
        <f>[1]monthlySaltMass!$T1035</f>
        <v>5887.3114676790274</v>
      </c>
      <c r="AJ132" s="2">
        <f>[1]monthlySaltMass!$U1035</f>
        <v>30894.417889781747</v>
      </c>
      <c r="AK132" s="1">
        <f>[1]monthlySaltMass!$V1035</f>
        <v>477962.03504651529</v>
      </c>
      <c r="AL132" s="1">
        <f>[1]monthlySaltMass!$W1035</f>
        <v>547494.3995872495</v>
      </c>
      <c r="AM132" s="1">
        <f>[1]monthlySaltMass!$X1035</f>
        <v>28134.717490976018</v>
      </c>
      <c r="AN132" s="1">
        <f>[1]monthlySaltMass!$Y1035</f>
        <v>627564.15002728952</v>
      </c>
      <c r="AO132" s="1">
        <f>[1]monthlySaltMass!$Z1035</f>
        <v>349027.29401633097</v>
      </c>
      <c r="AP132" s="1">
        <f>[1]monthlySaltMass!$AA1035</f>
        <v>411210.31766291865</v>
      </c>
      <c r="AQ132" s="2">
        <f>[1]monthlyConc!$C1035</f>
        <v>423.1</v>
      </c>
      <c r="AR132" s="2">
        <f>[1]monthlyConc!$D1035</f>
        <v>677</v>
      </c>
      <c r="AS132" s="1">
        <f>[1]monthlyConc!$H1035</f>
        <v>735.2</v>
      </c>
      <c r="AT132" s="1">
        <f>[1]monthlyConc!$I1035</f>
        <v>783.2</v>
      </c>
      <c r="AU132" s="1">
        <f>[1]monthlyConc!$J1035</f>
        <v>791.1</v>
      </c>
      <c r="AV132" s="2">
        <f>[1]monthlyConc!$L1035</f>
        <v>298.60000000000002</v>
      </c>
      <c r="AW132" s="1">
        <f>[1]monthlyConc!$M1035</f>
        <v>459.38889198694994</v>
      </c>
      <c r="AX132" s="1">
        <f>[1]monthlyConc!$N1035</f>
        <v>273</v>
      </c>
      <c r="AY132" s="1">
        <f>[1]monthlyConc!$P1035</f>
        <v>726.9</v>
      </c>
      <c r="AZ132" s="1">
        <f>[1]monthlyConc!$Q1035</f>
        <v>404.1</v>
      </c>
      <c r="BA132" s="1">
        <f>[1]monthlyConc!$R1035</f>
        <v>426</v>
      </c>
      <c r="BB132" s="1">
        <f>[1]monthlyConc!$S1035</f>
        <v>2407.1999999999998</v>
      </c>
      <c r="BC132" s="2">
        <f>[1]monthlyConc!$T1035</f>
        <v>150.19999999999999</v>
      </c>
      <c r="BD132" s="2">
        <f>[1]monthlyConc!$U1035</f>
        <v>473.1</v>
      </c>
      <c r="BE132" s="1">
        <f>[1]monthlyConc!$V1035</f>
        <v>425.3</v>
      </c>
      <c r="BF132" s="1">
        <f>[1]monthlyConc!$W1035</f>
        <v>479</v>
      </c>
      <c r="BG132" s="1">
        <f>[1]monthlyConc!$X1035</f>
        <v>1592.7</v>
      </c>
      <c r="BH132" s="1">
        <f>[1]monthlyConc!$Y1035</f>
        <v>576.70000000000005</v>
      </c>
      <c r="BI132" s="1">
        <f>[1]monthlyConc!$Z1035</f>
        <v>591.6</v>
      </c>
      <c r="BJ132" s="1">
        <f>[1]monthlyConc!$AA1035</f>
        <v>697</v>
      </c>
      <c r="BK132" s="4">
        <v>410753.33092677698</v>
      </c>
      <c r="BL132" s="4">
        <v>313696.63458913902</v>
      </c>
      <c r="BM132" s="4">
        <v>561.68936243469102</v>
      </c>
    </row>
    <row r="133" spans="1:65" x14ac:dyDescent="0.25">
      <c r="A133" s="3">
        <f>[1]monthlyFlow!B1036</f>
        <v>40543</v>
      </c>
      <c r="B133" s="1" t="s">
        <v>41</v>
      </c>
      <c r="C133" s="2">
        <f>[1]monthlyFlow!$C1036</f>
        <v>60564</v>
      </c>
      <c r="D133" s="2">
        <f>[1]monthlyFlow!$D1036</f>
        <v>112963</v>
      </c>
      <c r="E133" s="1">
        <f>[1]monthlyFlow!$H1036</f>
        <v>79991</v>
      </c>
      <c r="F133" s="1">
        <f>[1]monthlyFlow!$I1036</f>
        <v>10640</v>
      </c>
      <c r="G133" s="1">
        <f>[1]monthlyFlow!$J1036</f>
        <v>200934</v>
      </c>
      <c r="H133" s="1">
        <f>[1]monthlyFlow!$L1036</f>
        <v>58334</v>
      </c>
      <c r="I133" s="1">
        <f>[1]monthlyFlow!$M1036</f>
        <v>65180.289375</v>
      </c>
      <c r="J133" s="1">
        <f>[1]monthlyFlow!$N1036</f>
        <v>21069</v>
      </c>
      <c r="K133" s="1">
        <f>[1]monthlyFlow!$P1036</f>
        <v>7865</v>
      </c>
      <c r="L133" s="1">
        <f>[1]monthlyFlow!$Q1036</f>
        <v>24675</v>
      </c>
      <c r="M133" s="1">
        <f>[1]monthlyFlow!$R1036</f>
        <v>178148</v>
      </c>
      <c r="N133" s="1">
        <f>[1]monthlyFlow!$S1036</f>
        <v>2308</v>
      </c>
      <c r="O133" s="2">
        <f>[1]monthlyFlow!$T1036</f>
        <v>30042</v>
      </c>
      <c r="P133" s="2">
        <f>[1]monthlyFlow!$U1036</f>
        <v>51001</v>
      </c>
      <c r="Q133" s="1">
        <f>[1]monthlyFlow!$V1036</f>
        <v>865211</v>
      </c>
      <c r="R133" s="1">
        <f>[1]monthlyFlow!$W1036</f>
        <v>899046</v>
      </c>
      <c r="S133" s="1">
        <f>[1]monthlyFlow!$X1036</f>
        <v>130461</v>
      </c>
      <c r="T133" s="1">
        <f>[1]monthlyFlow!$Y1036</f>
        <v>660148</v>
      </c>
      <c r="U133" s="1">
        <f>[1]monthlyFlow!$Z1036</f>
        <v>287572</v>
      </c>
      <c r="V133" s="1">
        <f>[1]monthlyFlow!$AA1036</f>
        <v>287572</v>
      </c>
      <c r="W133" s="2">
        <f>[1]monthlySaltMass!$C1036</f>
        <v>35178.584576842964</v>
      </c>
      <c r="X133" s="2">
        <f>[1]monthlySaltMass!$D1036</f>
        <v>104258.29488842626</v>
      </c>
      <c r="Y133" s="1">
        <f>[1]monthlySaltMass!$H1036</f>
        <v>73315.874633981235</v>
      </c>
      <c r="Z133" s="1">
        <f>[1]monthlySaltMass!$I1036</f>
        <v>11420.137073678639</v>
      </c>
      <c r="AA133" s="1">
        <f>[1]monthlySaltMass!$J1036</f>
        <v>237331.73713282548</v>
      </c>
      <c r="AB133" s="1">
        <f>[1]monthlySaltMass!$L1036</f>
        <v>23342.350505484308</v>
      </c>
      <c r="AC133" s="1">
        <f>[1]monthlySaltMass!$M1036</f>
        <v>40428.076864345952</v>
      </c>
      <c r="AD133" s="1">
        <f>[1]monthlySaltMass!$N1036</f>
        <v>9149.7957953342393</v>
      </c>
      <c r="AE133" s="1">
        <f>[1]monthlySaltMass!$P1036</f>
        <v>8064.1803965403733</v>
      </c>
      <c r="AF133" s="1">
        <f>[1]monthlySaltMass!$Q1036</f>
        <v>13658.117053006925</v>
      </c>
      <c r="AG133" s="1">
        <f>[1]monthlySaltMass!$R1036</f>
        <v>101297.22453926555</v>
      </c>
      <c r="AH133" s="1">
        <f>[1]monthlySaltMass!$S1036</f>
        <v>5960.2151822312135</v>
      </c>
      <c r="AI133" s="2">
        <f>[1]monthlySaltMass!$T1036</f>
        <v>6135.2369610105916</v>
      </c>
      <c r="AJ133" s="2">
        <f>[1]monthlySaltMass!$U1036</f>
        <v>34103.565199181176</v>
      </c>
      <c r="AK133" s="1">
        <f>[1]monthlySaltMass!$V1036</f>
        <v>501028.2790559358</v>
      </c>
      <c r="AL133" s="1">
        <f>[1]monthlySaltMass!$W1036</f>
        <v>583086.32865183672</v>
      </c>
      <c r="AM133" s="1">
        <f>[1]monthlySaltMass!$X1036</f>
        <v>75618.594751046447</v>
      </c>
      <c r="AN133" s="1">
        <f>[1]monthlySaltMass!$Y1036</f>
        <v>515211.76410716178</v>
      </c>
      <c r="AO133" s="1">
        <f>[1]monthlySaltMass!$Z1036</f>
        <v>230847.67949878293</v>
      </c>
      <c r="AP133" s="1">
        <f>[1]monthlySaltMass!$AA1036</f>
        <v>287386.59287196049</v>
      </c>
      <c r="AQ133" s="2">
        <f>[1]monthlyConc!$C1036</f>
        <v>427.2</v>
      </c>
      <c r="AR133" s="2">
        <f>[1]monthlyConc!$D1036</f>
        <v>678.8</v>
      </c>
      <c r="AS133" s="1">
        <f>[1]monthlyConc!$H1036</f>
        <v>674.1</v>
      </c>
      <c r="AT133" s="1">
        <f>[1]monthlyConc!$I1036</f>
        <v>789.4</v>
      </c>
      <c r="AU133" s="1">
        <f>[1]monthlyConc!$J1036</f>
        <v>868.7</v>
      </c>
      <c r="AV133" s="2">
        <f>[1]monthlyConc!$L1036</f>
        <v>294.3</v>
      </c>
      <c r="AW133" s="1">
        <f>[1]monthlyConc!$M1036</f>
        <v>456.17788972366543</v>
      </c>
      <c r="AX133" s="1">
        <f>[1]monthlyConc!$N1036</f>
        <v>319.39999999999998</v>
      </c>
      <c r="AY133" s="1">
        <f>[1]monthlyConc!$P1036</f>
        <v>754.1</v>
      </c>
      <c r="AZ133" s="1">
        <f>[1]monthlyConc!$Q1036</f>
        <v>407.1</v>
      </c>
      <c r="BA133" s="1">
        <f>[1]monthlyConc!$R1036</f>
        <v>418.2</v>
      </c>
      <c r="BB133" s="1">
        <f>[1]monthlyConc!$S1036</f>
        <v>1899.3</v>
      </c>
      <c r="BC133" s="2">
        <f>[1]monthlyConc!$T1036</f>
        <v>150.19999999999999</v>
      </c>
      <c r="BD133" s="2">
        <f>[1]monthlyConc!$U1036</f>
        <v>491.8</v>
      </c>
      <c r="BE133" s="1">
        <f>[1]monthlyConc!$V1036</f>
        <v>425.9</v>
      </c>
      <c r="BF133" s="1">
        <f>[1]monthlyConc!$W1036</f>
        <v>477</v>
      </c>
      <c r="BG133" s="1">
        <f>[1]monthlyConc!$X1036</f>
        <v>426.3</v>
      </c>
      <c r="BH133" s="1">
        <f>[1]monthlyConc!$Y1036</f>
        <v>574</v>
      </c>
      <c r="BI133" s="1">
        <f>[1]monthlyConc!$Z1036</f>
        <v>590.4</v>
      </c>
      <c r="BJ133" s="1">
        <f>[1]monthlyConc!$AA1036</f>
        <v>735</v>
      </c>
      <c r="BK133" s="4">
        <v>451317.684852948</v>
      </c>
      <c r="BL133" s="4">
        <v>251538.77319570701</v>
      </c>
      <c r="BM133" s="4">
        <v>409.91142236252398</v>
      </c>
    </row>
    <row r="134" spans="1:65" x14ac:dyDescent="0.25">
      <c r="A134" s="3">
        <f>[1]monthlyFlow!B1037</f>
        <v>40574</v>
      </c>
      <c r="B134" s="1" t="s">
        <v>41</v>
      </c>
      <c r="C134" s="2">
        <f>[1]monthlyFlow!$C1037</f>
        <v>52929</v>
      </c>
      <c r="D134" s="2">
        <f>[1]monthlyFlow!$D1037</f>
        <v>95459</v>
      </c>
      <c r="E134" s="1">
        <f>[1]monthlyFlow!$H1037</f>
        <v>69933</v>
      </c>
      <c r="F134" s="1">
        <f>[1]monthlyFlow!$I1037</f>
        <v>8956</v>
      </c>
      <c r="G134" s="1">
        <f>[1]monthlyFlow!$J1037</f>
        <v>160762</v>
      </c>
      <c r="H134" s="1">
        <f>[1]monthlyFlow!$L1037</f>
        <v>55895</v>
      </c>
      <c r="I134" s="1">
        <f>[1]monthlyFlow!$M1037</f>
        <v>65037.29886000001</v>
      </c>
      <c r="J134" s="1">
        <f>[1]monthlyFlow!$N1037</f>
        <v>21689</v>
      </c>
      <c r="K134" s="1">
        <f>[1]monthlyFlow!$P1037</f>
        <v>13404</v>
      </c>
      <c r="L134" s="1">
        <f>[1]monthlyFlow!$Q1037</f>
        <v>25087</v>
      </c>
      <c r="M134" s="1">
        <f>[1]monthlyFlow!$R1037</f>
        <v>155492</v>
      </c>
      <c r="N134" s="1">
        <f>[1]monthlyFlow!$S1037</f>
        <v>1166</v>
      </c>
      <c r="O134" s="2">
        <f>[1]monthlyFlow!$T1037</f>
        <v>30721</v>
      </c>
      <c r="P134" s="2">
        <f>[1]monthlyFlow!$U1037</f>
        <v>49446</v>
      </c>
      <c r="Q134" s="1">
        <f>[1]monthlyFlow!$V1037</f>
        <v>1011560</v>
      </c>
      <c r="R134" s="1">
        <f>[1]monthlyFlow!$W1037</f>
        <v>1036542</v>
      </c>
      <c r="S134" s="1">
        <f>[1]monthlyFlow!$X1037</f>
        <v>17037</v>
      </c>
      <c r="T134" s="1">
        <f>[1]monthlyFlow!$Y1037</f>
        <v>539671</v>
      </c>
      <c r="U134" s="1">
        <f>[1]monthlyFlow!$Z1037</f>
        <v>387185</v>
      </c>
      <c r="V134" s="1">
        <f>[1]monthlyFlow!$AA1037</f>
        <v>340090.90999999992</v>
      </c>
      <c r="W134" s="2">
        <f>[1]monthlySaltMass!$C1037</f>
        <v>34342.087507266151</v>
      </c>
      <c r="X134" s="2">
        <f>[1]monthlySaltMass!$D1037</f>
        <v>93450.567617230976</v>
      </c>
      <c r="Y134" s="1">
        <f>[1]monthlySaltMass!$H1037</f>
        <v>56366.740368759565</v>
      </c>
      <c r="Z134" s="1">
        <f>[1]monthlySaltMass!$I1037</f>
        <v>10555.177822227855</v>
      </c>
      <c r="AA134" s="1">
        <f>[1]monthlySaltMass!$J1037</f>
        <v>181948.31530241811</v>
      </c>
      <c r="AB134" s="1">
        <f>[1]monthlySaltMass!$L1037</f>
        <v>22563.980969010336</v>
      </c>
      <c r="AC134" s="1">
        <f>[1]monthlySaltMass!$M1037</f>
        <v>40353.437098396695</v>
      </c>
      <c r="AD134" s="1">
        <f>[1]monthlySaltMass!$N1037</f>
        <v>10858.151066872442</v>
      </c>
      <c r="AE134" s="1">
        <f>[1]monthlySaltMass!$P1037</f>
        <v>9230.9507852251409</v>
      </c>
      <c r="AF134" s="1">
        <f>[1]monthlySaltMass!$Q1037</f>
        <v>13787.248573887538</v>
      </c>
      <c r="AG134" s="1">
        <f>[1]monthlySaltMass!$R1037</f>
        <v>90972.883915135288</v>
      </c>
      <c r="AH134" s="1">
        <f>[1]monthlySaltMass!$S1037</f>
        <v>3881.1485984768988</v>
      </c>
      <c r="AI134" s="2">
        <f>[1]monthlySaltMass!$T1037</f>
        <v>6273.9036908064172</v>
      </c>
      <c r="AJ134" s="2">
        <f>[1]monthlySaltMass!$U1037</f>
        <v>33305.789543087049</v>
      </c>
      <c r="AK134" s="1">
        <f>[1]monthlySaltMass!$V1037</f>
        <v>578074.22343021398</v>
      </c>
      <c r="AL134" s="1">
        <f>[1]monthlySaltMass!$W1037</f>
        <v>652529.9679845568</v>
      </c>
      <c r="AM134" s="1">
        <f>[1]monthlySaltMass!$X1037</f>
        <v>33370.990743913862</v>
      </c>
      <c r="AN134" s="1">
        <f>[1]monthlySaltMass!$Y1037</f>
        <v>425881.77130313421</v>
      </c>
      <c r="AO134" s="1">
        <f>[1]monthlySaltMass!$Z1037</f>
        <v>310969.69050869113</v>
      </c>
      <c r="AP134" s="1">
        <f>[1]monthlySaltMass!$AA1037</f>
        <v>330161.02385442198</v>
      </c>
      <c r="AQ134" s="2">
        <f>[1]monthlyConc!$C1037</f>
        <v>477.2</v>
      </c>
      <c r="AR134" s="2">
        <f>[1]monthlyConc!$D1037</f>
        <v>720</v>
      </c>
      <c r="AS134" s="1">
        <f>[1]monthlyConc!$H1037</f>
        <v>592.79999999999995</v>
      </c>
      <c r="AT134" s="1">
        <f>[1]monthlyConc!$I1037</f>
        <v>866.8</v>
      </c>
      <c r="AU134" s="1">
        <f>[1]monthlyConc!$J1037</f>
        <v>832.4</v>
      </c>
      <c r="AV134" s="2">
        <f>[1]monthlyConc!$L1037</f>
        <v>296.89999999999998</v>
      </c>
      <c r="AW134" s="1">
        <f>[1]monthlyConc!$M1037</f>
        <v>456.3367753259119</v>
      </c>
      <c r="AX134" s="1">
        <f>[1]monthlyConc!$N1037</f>
        <v>368.2</v>
      </c>
      <c r="AY134" s="1">
        <f>[1]monthlyConc!$P1037</f>
        <v>506.5</v>
      </c>
      <c r="AZ134" s="1">
        <f>[1]monthlyConc!$Q1037</f>
        <v>404.2</v>
      </c>
      <c r="BA134" s="1">
        <f>[1]monthlyConc!$R1037</f>
        <v>430.3</v>
      </c>
      <c r="BB134" s="1">
        <f>[1]monthlyConc!$S1037</f>
        <v>2448.1</v>
      </c>
      <c r="BC134" s="2">
        <f>[1]monthlyConc!$T1037</f>
        <v>150.19999999999999</v>
      </c>
      <c r="BD134" s="2">
        <f>[1]monthlyConc!$U1037</f>
        <v>495.4</v>
      </c>
      <c r="BE134" s="1">
        <f>[1]monthlyConc!$V1037</f>
        <v>420.3</v>
      </c>
      <c r="BF134" s="1">
        <f>[1]monthlyConc!$W1037</f>
        <v>463</v>
      </c>
      <c r="BG134" s="1">
        <f>[1]monthlyConc!$X1037</f>
        <v>1440.6</v>
      </c>
      <c r="BH134" s="1">
        <f>[1]monthlyConc!$Y1037</f>
        <v>580.4</v>
      </c>
      <c r="BI134" s="1">
        <f>[1]monthlyConc!$Z1037</f>
        <v>590.70000000000005</v>
      </c>
      <c r="BJ134" s="1">
        <f>[1]monthlyConc!$AA1037</f>
        <v>714</v>
      </c>
      <c r="BK134" s="4">
        <v>336782.08848450897</v>
      </c>
      <c r="BL134" s="4">
        <v>69373.074665843698</v>
      </c>
      <c r="BM134" s="4">
        <v>151.49886907371001</v>
      </c>
    </row>
    <row r="135" spans="1:65" x14ac:dyDescent="0.25">
      <c r="A135" s="3">
        <f>[1]monthlyFlow!B1038</f>
        <v>40602</v>
      </c>
      <c r="B135" s="1" t="s">
        <v>41</v>
      </c>
      <c r="C135" s="2">
        <f>[1]monthlyFlow!$C1038</f>
        <v>48729</v>
      </c>
      <c r="D135" s="2">
        <f>[1]monthlyFlow!$D1038</f>
        <v>84045</v>
      </c>
      <c r="E135" s="1">
        <f>[1]monthlyFlow!$H1038</f>
        <v>78645</v>
      </c>
      <c r="F135" s="1">
        <f>[1]monthlyFlow!$I1038</f>
        <v>9580</v>
      </c>
      <c r="G135" s="1">
        <f>[1]monthlyFlow!$J1038</f>
        <v>129068</v>
      </c>
      <c r="H135" s="1">
        <f>[1]monthlyFlow!$L1038</f>
        <v>51035</v>
      </c>
      <c r="I135" s="1">
        <f>[1]monthlyFlow!$M1038</f>
        <v>64171.699459999982</v>
      </c>
      <c r="J135" s="1">
        <f>[1]monthlyFlow!$N1038</f>
        <v>18861</v>
      </c>
      <c r="K135" s="1">
        <f>[1]monthlyFlow!$P1038</f>
        <v>24338</v>
      </c>
      <c r="L135" s="1">
        <f>[1]monthlyFlow!$Q1038</f>
        <v>26638</v>
      </c>
      <c r="M135" s="1">
        <f>[1]monthlyFlow!$R1038</f>
        <v>128201</v>
      </c>
      <c r="N135" s="1">
        <f>[1]monthlyFlow!$S1038</f>
        <v>1599</v>
      </c>
      <c r="O135" s="2">
        <f>[1]monthlyFlow!$T1038</f>
        <v>27784</v>
      </c>
      <c r="P135" s="2">
        <f>[1]monthlyFlow!$U1038</f>
        <v>44899</v>
      </c>
      <c r="Q135" s="1">
        <f>[1]monthlyFlow!$V1038</f>
        <v>975524</v>
      </c>
      <c r="R135" s="1">
        <f>[1]monthlyFlow!$W1038</f>
        <v>1009377</v>
      </c>
      <c r="S135" s="1">
        <f>[1]monthlyFlow!$X1038</f>
        <v>10878</v>
      </c>
      <c r="T135" s="1">
        <f>[1]monthlyFlow!$Y1038</f>
        <v>634462</v>
      </c>
      <c r="U135" s="1">
        <f>[1]monthlyFlow!$Z1038</f>
        <v>406620</v>
      </c>
      <c r="V135" s="1">
        <f>[1]monthlyFlow!$AA1038</f>
        <v>380970.84500000009</v>
      </c>
      <c r="W135" s="2">
        <f>[1]monthlySaltMass!$C1038</f>
        <v>30126.246127966744</v>
      </c>
      <c r="X135" s="2">
        <f>[1]monthlySaltMass!$D1038</f>
        <v>78928.509975312205</v>
      </c>
      <c r="Y135" s="1">
        <f>[1]monthlySaltMass!$H1038</f>
        <v>53101.941343952356</v>
      </c>
      <c r="Z135" s="1">
        <f>[1]monthlySaltMass!$I1038</f>
        <v>12178.94548849103</v>
      </c>
      <c r="AA135" s="1">
        <f>[1]monthlySaltMass!$J1038</f>
        <v>125948.81719141413</v>
      </c>
      <c r="AB135" s="1">
        <f>[1]monthlySaltMass!$L1038</f>
        <v>20560.436818508133</v>
      </c>
      <c r="AC135" s="1">
        <f>[1]monthlySaltMass!$M1038</f>
        <v>39289.96208854927</v>
      </c>
      <c r="AD135" s="1">
        <f>[1]monthlySaltMass!$N1038</f>
        <v>9760.3651525256719</v>
      </c>
      <c r="AE135" s="1">
        <f>[1]monthlySaltMass!$P1038</f>
        <v>16092.433495344858</v>
      </c>
      <c r="AF135" s="1">
        <f>[1]monthlySaltMass!$Q1038</f>
        <v>14110.848511245176</v>
      </c>
      <c r="AG135" s="1">
        <f>[1]monthlySaltMass!$R1038</f>
        <v>77115.041700979651</v>
      </c>
      <c r="AH135" s="1">
        <f>[1]monthlySaltMass!$S1038</f>
        <v>4575.4094044038347</v>
      </c>
      <c r="AI135" s="2">
        <f>[1]monthlySaltMass!$T1038</f>
        <v>5674.1037122933985</v>
      </c>
      <c r="AJ135" s="2">
        <f>[1]monthlySaltMass!$U1038</f>
        <v>32037.827703256091</v>
      </c>
      <c r="AK135" s="1">
        <f>[1]monthlySaltMass!$V1038</f>
        <v>582947.44682271674</v>
      </c>
      <c r="AL135" s="1">
        <f>[1]monthlySaltMass!$W1038</f>
        <v>662877.2312351471</v>
      </c>
      <c r="AM135" s="1">
        <f>[1]monthlySaltMass!$X1038</f>
        <v>24632.028675186222</v>
      </c>
      <c r="AN135" s="1">
        <f>[1]monthlySaltMass!$Y1038</f>
        <v>504395.58487377415</v>
      </c>
      <c r="AO135" s="1">
        <f>[1]monthlySaltMass!$Z1038</f>
        <v>326910.73473387293</v>
      </c>
      <c r="AP135" s="1">
        <f>[1]monthlySaltMass!$AA1038</f>
        <v>354825.54569593136</v>
      </c>
      <c r="AQ135" s="2">
        <f>[1]monthlyConc!$C1038</f>
        <v>454.7</v>
      </c>
      <c r="AR135" s="2">
        <f>[1]monthlyConc!$D1038</f>
        <v>690.7</v>
      </c>
      <c r="AS135" s="1">
        <f>[1]monthlyConc!$H1038</f>
        <v>496.6</v>
      </c>
      <c r="AT135" s="1">
        <f>[1]monthlyConc!$I1038</f>
        <v>935</v>
      </c>
      <c r="AU135" s="1">
        <f>[1]monthlyConc!$J1038</f>
        <v>717.7</v>
      </c>
      <c r="AV135" s="2">
        <f>[1]monthlyConc!$L1038</f>
        <v>296.3</v>
      </c>
      <c r="AW135" s="1">
        <f>[1]monthlyConc!$M1038</f>
        <v>450.30368628767349</v>
      </c>
      <c r="AX135" s="1">
        <f>[1]monthlyConc!$N1038</f>
        <v>380.6</v>
      </c>
      <c r="AY135" s="1">
        <f>[1]monthlyConc!$P1038</f>
        <v>486.3</v>
      </c>
      <c r="AZ135" s="1">
        <f>[1]monthlyConc!$Q1038</f>
        <v>389.6</v>
      </c>
      <c r="BA135" s="1">
        <f>[1]monthlyConc!$R1038</f>
        <v>442.4</v>
      </c>
      <c r="BB135" s="1">
        <f>[1]monthlyConc!$S1038</f>
        <v>2104.5</v>
      </c>
      <c r="BC135" s="2">
        <f>[1]monthlyConc!$T1038</f>
        <v>150.19999999999999</v>
      </c>
      <c r="BD135" s="2">
        <f>[1]monthlyConc!$U1038</f>
        <v>524.79999999999995</v>
      </c>
      <c r="BE135" s="1">
        <f>[1]monthlyConc!$V1038</f>
        <v>439.5</v>
      </c>
      <c r="BF135" s="1">
        <f>[1]monthlyConc!$W1038</f>
        <v>483</v>
      </c>
      <c r="BG135" s="1">
        <f>[1]monthlyConc!$X1038</f>
        <v>1665.4</v>
      </c>
      <c r="BH135" s="1">
        <f>[1]monthlyConc!$Y1038</f>
        <v>584.70000000000005</v>
      </c>
      <c r="BI135" s="1">
        <f>[1]monthlyConc!$Z1038</f>
        <v>591.29999999999995</v>
      </c>
      <c r="BJ135" s="1">
        <f>[1]monthlyConc!$AA1038</f>
        <v>685</v>
      </c>
      <c r="BK135" s="4">
        <v>371140.38972139498</v>
      </c>
      <c r="BL135" s="4">
        <v>572972.93097203795</v>
      </c>
      <c r="BM135" s="4">
        <v>1135.43772364851</v>
      </c>
    </row>
    <row r="136" spans="1:65" x14ac:dyDescent="0.25">
      <c r="A136" s="3">
        <f>[1]monthlyFlow!B1039</f>
        <v>40633</v>
      </c>
      <c r="B136" s="1" t="s">
        <v>41</v>
      </c>
      <c r="C136" s="2">
        <f>[1]monthlyFlow!$C1039</f>
        <v>75225</v>
      </c>
      <c r="D136" s="2">
        <f>[1]monthlyFlow!$D1039</f>
        <v>120969</v>
      </c>
      <c r="E136" s="1">
        <f>[1]monthlyFlow!$H1039</f>
        <v>126444</v>
      </c>
      <c r="F136" s="1">
        <f>[1]monthlyFlow!$I1039</f>
        <v>13183</v>
      </c>
      <c r="G136" s="1">
        <f>[1]monthlyFlow!$J1039</f>
        <v>251091</v>
      </c>
      <c r="H136" s="1">
        <f>[1]monthlyFlow!$L1039</f>
        <v>63640</v>
      </c>
      <c r="I136" s="1">
        <f>[1]monthlyFlow!$M1039</f>
        <v>60399.439490000004</v>
      </c>
      <c r="J136" s="1">
        <f>[1]monthlyFlow!$N1039</f>
        <v>46845</v>
      </c>
      <c r="K136" s="1">
        <f>[1]monthlyFlow!$P1039</f>
        <v>59427</v>
      </c>
      <c r="L136" s="1">
        <f>[1]monthlyFlow!$Q1039</f>
        <v>40878</v>
      </c>
      <c r="M136" s="1">
        <f>[1]monthlyFlow!$R1039</f>
        <v>277939</v>
      </c>
      <c r="N136" s="1">
        <f>[1]monthlyFlow!$S1039</f>
        <v>4130</v>
      </c>
      <c r="O136" s="2">
        <f>[1]monthlyFlow!$T1039</f>
        <v>30594</v>
      </c>
      <c r="P136" s="2">
        <f>[1]monthlyFlow!$U1039</f>
        <v>48964</v>
      </c>
      <c r="Q136" s="1">
        <f>[1]monthlyFlow!$V1039</f>
        <v>1045997</v>
      </c>
      <c r="R136" s="1">
        <f>[1]monthlyFlow!$W1039</f>
        <v>1088747</v>
      </c>
      <c r="S136" s="1">
        <f>[1]monthlyFlow!$X1039</f>
        <v>23271</v>
      </c>
      <c r="T136" s="1">
        <f>[1]monthlyFlow!$Y1039</f>
        <v>1006428</v>
      </c>
      <c r="U136" s="1">
        <f>[1]monthlyFlow!$Z1039</f>
        <v>692292</v>
      </c>
      <c r="V136" s="1">
        <f>[1]monthlyFlow!$AA1039</f>
        <v>593304.52</v>
      </c>
      <c r="W136" s="2">
        <f>[1]monthlySaltMass!$C1039</f>
        <v>38314.444745587731</v>
      </c>
      <c r="X136" s="2">
        <f>[1]monthlySaltMass!$D1039</f>
        <v>93258.777064969676</v>
      </c>
      <c r="Y136" s="1">
        <f>[1]monthlySaltMass!$H1039</f>
        <v>67771.549100207951</v>
      </c>
      <c r="Z136" s="1">
        <f>[1]monthlySaltMass!$I1039</f>
        <v>14522.422168649542</v>
      </c>
      <c r="AA136" s="1">
        <f>[1]monthlySaltMass!$J1039</f>
        <v>190228.1659473023</v>
      </c>
      <c r="AB136" s="1">
        <f>[1]monthlySaltMass!$L1039</f>
        <v>25006.941630458674</v>
      </c>
      <c r="AC136" s="1">
        <f>[1]monthlySaltMass!$M1039</f>
        <v>37927.831511966062</v>
      </c>
      <c r="AD136" s="1">
        <f>[1]monthlySaltMass!$N1039</f>
        <v>32904.11480552845</v>
      </c>
      <c r="AE136" s="1">
        <f>[1]monthlySaltMass!$P1039</f>
        <v>31124.519236082651</v>
      </c>
      <c r="AF136" s="1">
        <f>[1]monthlySaltMass!$Q1039</f>
        <v>20164.59410074163</v>
      </c>
      <c r="AG136" s="1">
        <f>[1]monthlySaltMass!$R1039</f>
        <v>140731.63381586122</v>
      </c>
      <c r="AH136" s="1">
        <f>[1]monthlySaltMass!$S1039</f>
        <v>8574.7537218384514</v>
      </c>
      <c r="AI136" s="2">
        <f>[1]monthlySaltMass!$T1039</f>
        <v>6247.9674983409241</v>
      </c>
      <c r="AJ136" s="2">
        <f>[1]monthlySaltMass!$U1039</f>
        <v>32801.372654134451</v>
      </c>
      <c r="AK136" s="1">
        <f>[1]monthlySaltMass!$V1039</f>
        <v>680384.13232441386</v>
      </c>
      <c r="AL136" s="1">
        <f>[1]monthlySaltMass!$W1039</f>
        <v>763852.03439643665</v>
      </c>
      <c r="AM136" s="1">
        <f>[1]monthlySaltMass!$X1039</f>
        <v>40111.056683881616</v>
      </c>
      <c r="AN136" s="1">
        <f>[1]monthlySaltMass!$Y1039</f>
        <v>798191.78545187833</v>
      </c>
      <c r="AO136" s="1">
        <f>[1]monthlySaltMass!$Z1039</f>
        <v>555170.8411534559</v>
      </c>
      <c r="AP136" s="1">
        <f>[1]monthlySaltMass!$AA1039</f>
        <v>529192.96608284872</v>
      </c>
      <c r="AQ136" s="2">
        <f>[1]monthlyConc!$C1039</f>
        <v>374.6</v>
      </c>
      <c r="AR136" s="2">
        <f>[1]monthlyConc!$D1039</f>
        <v>567</v>
      </c>
      <c r="AS136" s="1">
        <f>[1]monthlyConc!$H1039</f>
        <v>394.2</v>
      </c>
      <c r="AT136" s="1">
        <f>[1]monthlyConc!$I1039</f>
        <v>810.2</v>
      </c>
      <c r="AU136" s="1">
        <f>[1]monthlyConc!$J1039</f>
        <v>557.20000000000005</v>
      </c>
      <c r="AV136" s="2">
        <f>[1]monthlyConc!$L1039</f>
        <v>289</v>
      </c>
      <c r="AW136" s="1">
        <f>[1]monthlyConc!$M1039</f>
        <v>461.84105652076897</v>
      </c>
      <c r="AX136" s="1">
        <f>[1]monthlyConc!$N1039</f>
        <v>516.6</v>
      </c>
      <c r="AY136" s="1">
        <f>[1]monthlyConc!$P1039</f>
        <v>385.2</v>
      </c>
      <c r="AZ136" s="1">
        <f>[1]monthlyConc!$Q1039</f>
        <v>362.8</v>
      </c>
      <c r="BA136" s="1">
        <f>[1]monthlyConc!$R1039</f>
        <v>372.4</v>
      </c>
      <c r="BB136" s="1">
        <f>[1]monthlyConc!$S1039</f>
        <v>1527</v>
      </c>
      <c r="BC136" s="2">
        <f>[1]monthlyConc!$T1039</f>
        <v>150.19999999999999</v>
      </c>
      <c r="BD136" s="2">
        <f>[1]monthlyConc!$U1039</f>
        <v>492.7</v>
      </c>
      <c r="BE136" s="1">
        <f>[1]monthlyConc!$V1039</f>
        <v>478.4</v>
      </c>
      <c r="BF136" s="1">
        <f>[1]monthlyConc!$W1039</f>
        <v>516</v>
      </c>
      <c r="BG136" s="1">
        <f>[1]monthlyConc!$X1039</f>
        <v>1267.7</v>
      </c>
      <c r="BH136" s="1">
        <f>[1]monthlyConc!$Y1039</f>
        <v>583.29999999999995</v>
      </c>
      <c r="BI136" s="1">
        <f>[1]monthlyConc!$Z1039</f>
        <v>589.79999999999995</v>
      </c>
      <c r="BJ136" s="1">
        <f>[1]monthlyConc!$AA1039</f>
        <v>656</v>
      </c>
      <c r="BK136" s="4">
        <v>616009.83757326496</v>
      </c>
      <c r="BL136" s="4">
        <v>1088896.8532006601</v>
      </c>
      <c r="BM136" s="4">
        <v>1300.0693762947601</v>
      </c>
    </row>
    <row r="137" spans="1:65" x14ac:dyDescent="0.25">
      <c r="A137" s="3">
        <f>[1]monthlyFlow!B1040</f>
        <v>40663</v>
      </c>
      <c r="B137" s="1" t="s">
        <v>41</v>
      </c>
      <c r="C137" s="2">
        <f>[1]monthlyFlow!$C1040</f>
        <v>161578</v>
      </c>
      <c r="D137" s="2">
        <f>[1]monthlyFlow!$D1040</f>
        <v>248402</v>
      </c>
      <c r="E137" s="1">
        <f>[1]monthlyFlow!$H1040</f>
        <v>219190</v>
      </c>
      <c r="F137" s="1">
        <f>[1]monthlyFlow!$I1040</f>
        <v>48785</v>
      </c>
      <c r="G137" s="1">
        <f>[1]monthlyFlow!$J1040</f>
        <v>461634</v>
      </c>
      <c r="H137" s="1">
        <f>[1]monthlyFlow!$L1040</f>
        <v>96275</v>
      </c>
      <c r="I137" s="1">
        <f>[1]monthlyFlow!$M1040</f>
        <v>170115.67090000003</v>
      </c>
      <c r="J137" s="1">
        <f>[1]monthlyFlow!$N1040</f>
        <v>229073</v>
      </c>
      <c r="K137" s="1">
        <f>[1]monthlyFlow!$P1040</f>
        <v>69146</v>
      </c>
      <c r="L137" s="1">
        <f>[1]monthlyFlow!$Q1040</f>
        <v>42325</v>
      </c>
      <c r="M137" s="1">
        <f>[1]monthlyFlow!$R1040</f>
        <v>544476</v>
      </c>
      <c r="N137" s="1">
        <f>[1]monthlyFlow!$S1040</f>
        <v>10886</v>
      </c>
      <c r="O137" s="2">
        <f>[1]monthlyFlow!$T1040</f>
        <v>30850</v>
      </c>
      <c r="P137" s="2">
        <f>[1]monthlyFlow!$U1040</f>
        <v>45595</v>
      </c>
      <c r="Q137" s="1">
        <f>[1]monthlyFlow!$V1040</f>
        <v>962129</v>
      </c>
      <c r="R137" s="1">
        <f>[1]monthlyFlow!$W1040</f>
        <v>1006243</v>
      </c>
      <c r="S137" s="1">
        <f>[1]monthlyFlow!$X1040</f>
        <v>63606</v>
      </c>
      <c r="T137" s="1">
        <f>[1]monthlyFlow!$Y1040</f>
        <v>1078231</v>
      </c>
      <c r="U137" s="1">
        <f>[1]monthlyFlow!$Z1040</f>
        <v>773863</v>
      </c>
      <c r="V137" s="1">
        <f>[1]monthlyFlow!$AA1040</f>
        <v>677444.59</v>
      </c>
      <c r="W137" s="2">
        <f>[1]monthlySaltMass!$C1040</f>
        <v>55428.362088952199</v>
      </c>
      <c r="X137" s="2">
        <f>[1]monthlySaltMass!$D1040</f>
        <v>132395.65176504105</v>
      </c>
      <c r="Y137" s="1">
        <f>[1]monthlySaltMass!$H1040</f>
        <v>81837.779322061004</v>
      </c>
      <c r="Z137" s="1">
        <f>[1]monthlySaltMass!$I1040</f>
        <v>20788.246989896656</v>
      </c>
      <c r="AA137" s="1">
        <f>[1]monthlySaltMass!$J1040</f>
        <v>216859.47703265163</v>
      </c>
      <c r="AB137" s="1">
        <f>[1]monthlySaltMass!$L1040</f>
        <v>34492.66206494467</v>
      </c>
      <c r="AC137" s="1">
        <f>[1]monthlySaltMass!$M1040</f>
        <v>96302.562568564055</v>
      </c>
      <c r="AD137" s="1">
        <f>[1]monthlySaltMass!$N1040</f>
        <v>112905.33952288645</v>
      </c>
      <c r="AE137" s="1">
        <f>[1]monthlySaltMass!$P1040</f>
        <v>32303.738328194679</v>
      </c>
      <c r="AF137" s="1">
        <f>[1]monthlySaltMass!$Q1040</f>
        <v>20550.357606814188</v>
      </c>
      <c r="AG137" s="1">
        <f>[1]monthlySaltMass!$R1040</f>
        <v>228828.60495952985</v>
      </c>
      <c r="AH137" s="1">
        <f>[1]monthlySaltMass!$S1040</f>
        <v>16351.035094196572</v>
      </c>
      <c r="AI137" s="2">
        <f>[1]monthlySaltMass!$T1040</f>
        <v>6296.0537544599638</v>
      </c>
      <c r="AJ137" s="2">
        <f>[1]monthlySaltMass!$U1040</f>
        <v>27568.739909669628</v>
      </c>
      <c r="AK137" s="1">
        <f>[1]monthlySaltMass!$V1040</f>
        <v>647285.02957363625</v>
      </c>
      <c r="AL137" s="1">
        <f>[1]monthlySaltMass!$W1040</f>
        <v>731963.15576892463</v>
      </c>
      <c r="AM137" s="1">
        <f>[1]monthlySaltMass!$X1040</f>
        <v>70371.201733236521</v>
      </c>
      <c r="AN137" s="1">
        <f>[1]monthlySaltMass!$Y1040</f>
        <v>847368.311789789</v>
      </c>
      <c r="AO137" s="1">
        <f>[1]monthlySaltMass!$Z1040</f>
        <v>627950.57691490604</v>
      </c>
      <c r="AP137" s="1">
        <f>[1]monthlySaltMass!$AA1040</f>
        <v>612530.8840275862</v>
      </c>
      <c r="AQ137" s="2">
        <f>[1]monthlyConc!$C1040</f>
        <v>252.3</v>
      </c>
      <c r="AR137" s="2">
        <f>[1]monthlyConc!$D1040</f>
        <v>392</v>
      </c>
      <c r="AS137" s="1">
        <f>[1]monthlyConc!$H1040</f>
        <v>274.60000000000002</v>
      </c>
      <c r="AT137" s="1">
        <f>[1]monthlyConc!$I1040</f>
        <v>313.39999999999998</v>
      </c>
      <c r="AU137" s="1">
        <f>[1]monthlyConc!$J1040</f>
        <v>345.5</v>
      </c>
      <c r="AV137" s="2">
        <f>[1]monthlyConc!$L1040</f>
        <v>263.5</v>
      </c>
      <c r="AW137" s="1">
        <f>[1]monthlyConc!$M1040</f>
        <v>416.35228715865827</v>
      </c>
      <c r="AX137" s="1">
        <f>[1]monthlyConc!$N1040</f>
        <v>362.5</v>
      </c>
      <c r="AY137" s="1">
        <f>[1]monthlyConc!$P1040</f>
        <v>343.6</v>
      </c>
      <c r="AZ137" s="1">
        <f>[1]monthlyConc!$Q1040</f>
        <v>357.1</v>
      </c>
      <c r="BA137" s="1">
        <f>[1]monthlyConc!$R1040</f>
        <v>309.10000000000002</v>
      </c>
      <c r="BB137" s="1">
        <f>[1]monthlyConc!$S1040</f>
        <v>1104.7</v>
      </c>
      <c r="BC137" s="2">
        <f>[1]monthlyConc!$T1040</f>
        <v>150.1</v>
      </c>
      <c r="BD137" s="2">
        <f>[1]monthlyConc!$U1040</f>
        <v>444.7</v>
      </c>
      <c r="BE137" s="1">
        <f>[1]monthlyConc!$V1040</f>
        <v>494.8</v>
      </c>
      <c r="BF137" s="1">
        <f>[1]monthlyConc!$W1040</f>
        <v>535</v>
      </c>
      <c r="BG137" s="1">
        <f>[1]monthlyConc!$X1040</f>
        <v>813.7</v>
      </c>
      <c r="BH137" s="1">
        <f>[1]monthlyConc!$Y1040</f>
        <v>578</v>
      </c>
      <c r="BI137" s="1">
        <f>[1]monthlyConc!$Z1040</f>
        <v>596.79999999999995</v>
      </c>
      <c r="BJ137" s="1">
        <f>[1]monthlyConc!$AA1040</f>
        <v>665</v>
      </c>
      <c r="BK137" s="4">
        <v>1112484.5417134799</v>
      </c>
      <c r="BL137" s="4">
        <v>1019802.12129849</v>
      </c>
      <c r="BM137" s="4">
        <v>674.20094894763702</v>
      </c>
    </row>
    <row r="138" spans="1:65" x14ac:dyDescent="0.25">
      <c r="A138" s="3">
        <f>[1]monthlyFlow!B1041</f>
        <v>40694</v>
      </c>
      <c r="B138" s="1" t="s">
        <v>41</v>
      </c>
      <c r="C138" s="2">
        <f>[1]monthlyFlow!$C1041</f>
        <v>442340</v>
      </c>
      <c r="D138" s="2">
        <f>[1]monthlyFlow!$D1041</f>
        <v>706109</v>
      </c>
      <c r="E138" s="1">
        <f>[1]monthlyFlow!$H1041</f>
        <v>410585</v>
      </c>
      <c r="F138" s="1">
        <f>[1]monthlyFlow!$I1041</f>
        <v>95126</v>
      </c>
      <c r="G138" s="1">
        <f>[1]monthlyFlow!$J1041</f>
        <v>1120174</v>
      </c>
      <c r="H138" s="1">
        <f>[1]monthlyFlow!$L1041</f>
        <v>164274</v>
      </c>
      <c r="I138" s="1">
        <f>[1]monthlyFlow!$M1041</f>
        <v>337073.64946999989</v>
      </c>
      <c r="J138" s="1">
        <f>[1]monthlyFlow!$N1041</f>
        <v>547782</v>
      </c>
      <c r="K138" s="1">
        <f>[1]monthlyFlow!$P1041</f>
        <v>102892</v>
      </c>
      <c r="L138" s="1">
        <f>[1]monthlyFlow!$Q1041</f>
        <v>102886</v>
      </c>
      <c r="M138" s="1">
        <f>[1]monthlyFlow!$R1041</f>
        <v>1270525</v>
      </c>
      <c r="N138" s="1">
        <f>[1]monthlyFlow!$S1041</f>
        <v>21024</v>
      </c>
      <c r="O138" s="2">
        <f>[1]monthlyFlow!$T1041</f>
        <v>32077</v>
      </c>
      <c r="P138" s="2">
        <f>[1]monthlyFlow!$U1041</f>
        <v>71348</v>
      </c>
      <c r="Q138" s="1">
        <f>[1]monthlyFlow!$V1041</f>
        <v>1190732</v>
      </c>
      <c r="R138" s="1">
        <f>[1]monthlyFlow!$W1041</f>
        <v>1211860</v>
      </c>
      <c r="S138" s="1">
        <f>[1]monthlyFlow!$X1041</f>
        <v>75598</v>
      </c>
      <c r="T138" s="1">
        <f>[1]monthlyFlow!$Y1041</f>
        <v>1002144</v>
      </c>
      <c r="U138" s="1">
        <f>[1]monthlyFlow!$Z1041</f>
        <v>682161</v>
      </c>
      <c r="V138" s="1">
        <f>[1]monthlyFlow!$AA1041</f>
        <v>575691.04</v>
      </c>
      <c r="W138" s="2">
        <f>[1]monthlySaltMass!$C1041</f>
        <v>100680.23809755898</v>
      </c>
      <c r="X138" s="2">
        <f>[1]monthlySaltMass!$D1041</f>
        <v>225041.14095455938</v>
      </c>
      <c r="Y138" s="1">
        <f>[1]monthlySaltMass!$H1041</f>
        <v>149222.60064033867</v>
      </c>
      <c r="Z138" s="1">
        <f>[1]monthlySaltMass!$I1041</f>
        <v>28791.014081989302</v>
      </c>
      <c r="AA138" s="1">
        <f>[1]monthlySaltMass!$J1041</f>
        <v>385944.33036635624</v>
      </c>
      <c r="AB138" s="1">
        <f>[1]monthlySaltMass!$L1041</f>
        <v>53002.839565064685</v>
      </c>
      <c r="AC138" s="1">
        <f>[1]monthlySaltMass!$M1041</f>
        <v>183092.89302361236</v>
      </c>
      <c r="AD138" s="1">
        <f>[1]monthlySaltMass!$N1041</f>
        <v>140841.89275046429</v>
      </c>
      <c r="AE138" s="1">
        <f>[1]monthlySaltMass!$P1041</f>
        <v>56421.210261584813</v>
      </c>
      <c r="AF138" s="1">
        <f>[1]monthlySaltMass!$Q1041</f>
        <v>40666.22708776615</v>
      </c>
      <c r="AG138" s="1">
        <f>[1]monthlySaltMass!$R1041</f>
        <v>438782.70216006238</v>
      </c>
      <c r="AH138" s="1">
        <f>[1]monthlySaltMass!$S1041</f>
        <v>24437.863328490199</v>
      </c>
      <c r="AI138" s="2">
        <f>[1]monthlySaltMass!$T1041</f>
        <v>6546.467302489863</v>
      </c>
      <c r="AJ138" s="2">
        <f>[1]monthlySaltMass!$U1041</f>
        <v>37329.264551137931</v>
      </c>
      <c r="AK138" s="1">
        <f>[1]monthlySaltMass!$V1041</f>
        <v>767729.34574262123</v>
      </c>
      <c r="AL138" s="1">
        <f>[1]monthlySaltMass!$W1041</f>
        <v>835397.12614282756</v>
      </c>
      <c r="AM138" s="1">
        <f>[1]monthlySaltMass!$X1041</f>
        <v>79876.638835292339</v>
      </c>
      <c r="AN138" s="1">
        <f>[1]monthlySaltMass!$Y1041</f>
        <v>789888.87594189774</v>
      </c>
      <c r="AO138" s="1">
        <f>[1]monthlySaltMass!$Z1041</f>
        <v>550571.01688802661</v>
      </c>
      <c r="AP138" s="1">
        <f>[1]monthlySaltMass!$AA1041</f>
        <v>526006.74107358919</v>
      </c>
      <c r="AQ138" s="2">
        <f>[1]monthlyConc!$C1041</f>
        <v>167.4</v>
      </c>
      <c r="AR138" s="2">
        <f>[1]monthlyConc!$D1041</f>
        <v>234.4</v>
      </c>
      <c r="AS138" s="1">
        <f>[1]monthlyConc!$H1041</f>
        <v>267.3</v>
      </c>
      <c r="AT138" s="1">
        <f>[1]monthlyConc!$I1041</f>
        <v>222.6</v>
      </c>
      <c r="AU138" s="1">
        <f>[1]monthlyConc!$J1041</f>
        <v>253.4</v>
      </c>
      <c r="AV138" s="2">
        <f>[1]monthlyConc!$L1041</f>
        <v>237.3</v>
      </c>
      <c r="AW138" s="1">
        <f>[1]monthlyConc!$M1041</f>
        <v>399.49754713164759</v>
      </c>
      <c r="AX138" s="1">
        <f>[1]monthlyConc!$N1041</f>
        <v>189.1</v>
      </c>
      <c r="AY138" s="1">
        <f>[1]monthlyConc!$P1041</f>
        <v>403.3</v>
      </c>
      <c r="AZ138" s="1">
        <f>[1]monthlyConc!$Q1041</f>
        <v>290.7</v>
      </c>
      <c r="BA138" s="1">
        <f>[1]monthlyConc!$R1041</f>
        <v>254</v>
      </c>
      <c r="BB138" s="1">
        <f>[1]monthlyConc!$S1041</f>
        <v>854.9</v>
      </c>
      <c r="BC138" s="2">
        <f>[1]monthlyConc!$T1041</f>
        <v>150.1</v>
      </c>
      <c r="BD138" s="2">
        <f>[1]monthlyConc!$U1041</f>
        <v>384.8</v>
      </c>
      <c r="BE138" s="1">
        <f>[1]monthlyConc!$V1041</f>
        <v>474.2</v>
      </c>
      <c r="BF138" s="1">
        <f>[1]monthlyConc!$W1041</f>
        <v>507</v>
      </c>
      <c r="BG138" s="1">
        <f>[1]monthlyConc!$X1041</f>
        <v>777.1</v>
      </c>
      <c r="BH138" s="1">
        <f>[1]monthlyConc!$Y1041</f>
        <v>579.70000000000005</v>
      </c>
      <c r="BI138" s="1">
        <f>[1]monthlyConc!$Z1041</f>
        <v>593.6</v>
      </c>
      <c r="BJ138" s="1">
        <f>[1]monthlyConc!$AA1041</f>
        <v>672</v>
      </c>
      <c r="BK138" s="4">
        <v>2447067.97529581</v>
      </c>
      <c r="BL138" s="4">
        <v>1202067.7170193701</v>
      </c>
      <c r="BM138" s="4">
        <v>361.28533536825802</v>
      </c>
    </row>
    <row r="139" spans="1:65" x14ac:dyDescent="0.25">
      <c r="A139" s="3">
        <f>[1]monthlyFlow!B1042</f>
        <v>40724</v>
      </c>
      <c r="B139" s="1" t="s">
        <v>41</v>
      </c>
      <c r="C139" s="2">
        <f>[1]monthlyFlow!$C1042</f>
        <v>941016</v>
      </c>
      <c r="D139" s="2">
        <f>[1]monthlyFlow!$D1042</f>
        <v>1532282</v>
      </c>
      <c r="E139" s="1">
        <f>[1]monthlyFlow!$H1042</f>
        <v>501161</v>
      </c>
      <c r="F139" s="1">
        <f>[1]monthlyFlow!$I1042</f>
        <v>131247</v>
      </c>
      <c r="G139" s="1">
        <f>[1]monthlyFlow!$J1042</f>
        <v>2159582</v>
      </c>
      <c r="H139" s="1">
        <f>[1]monthlyFlow!$L1042</f>
        <v>364128</v>
      </c>
      <c r="I139" s="1">
        <f>[1]monthlyFlow!$M1042</f>
        <v>445713.51477000001</v>
      </c>
      <c r="J139" s="1">
        <f>[1]monthlyFlow!$N1042</f>
        <v>851728</v>
      </c>
      <c r="K139" s="1">
        <f>[1]monthlyFlow!$P1042</f>
        <v>288078</v>
      </c>
      <c r="L139" s="1">
        <f>[1]monthlyFlow!$Q1042</f>
        <v>259634</v>
      </c>
      <c r="M139" s="1">
        <f>[1]monthlyFlow!$R1042</f>
        <v>2220157</v>
      </c>
      <c r="N139" s="1">
        <f>[1]monthlyFlow!$S1042</f>
        <v>76602</v>
      </c>
      <c r="O139" s="2">
        <f>[1]monthlyFlow!$T1042</f>
        <v>112560</v>
      </c>
      <c r="P139" s="2">
        <f>[1]monthlyFlow!$U1042</f>
        <v>272266</v>
      </c>
      <c r="Q139" s="1">
        <f>[1]monthlyFlow!$V1042</f>
        <v>1391040</v>
      </c>
      <c r="R139" s="1">
        <f>[1]monthlyFlow!$W1042</f>
        <v>1415469</v>
      </c>
      <c r="S139" s="1">
        <f>[1]monthlyFlow!$X1042</f>
        <v>24493</v>
      </c>
      <c r="T139" s="1">
        <f>[1]monthlyFlow!$Y1042</f>
        <v>939386</v>
      </c>
      <c r="U139" s="1">
        <f>[1]monthlyFlow!$Z1042</f>
        <v>712007</v>
      </c>
      <c r="V139" s="1">
        <f>[1]monthlyFlow!$AA1042</f>
        <v>552940.29499999993</v>
      </c>
      <c r="W139" s="2">
        <f>[1]monthlySaltMass!$C1042</f>
        <v>155327.467398732</v>
      </c>
      <c r="X139" s="2">
        <f>[1]monthlySaltMass!$D1042</f>
        <v>314175.71207955509</v>
      </c>
      <c r="Y139" s="1">
        <f>[1]monthlySaltMass!$H1042</f>
        <v>182822.8633336651</v>
      </c>
      <c r="Z139" s="1">
        <f>[1]monthlySaltMass!$I1042</f>
        <v>39384.404666263901</v>
      </c>
      <c r="AA139" s="1">
        <f>[1]monthlySaltMass!$J1042</f>
        <v>530004.39616789902</v>
      </c>
      <c r="AB139" s="1">
        <f>[1]monthlySaltMass!$L1042</f>
        <v>99018.567265431804</v>
      </c>
      <c r="AC139" s="1">
        <f>[1]monthlySaltMass!$M1042</f>
        <v>239858.59552235168</v>
      </c>
      <c r="AD139" s="1">
        <f>[1]monthlySaltMass!$N1042</f>
        <v>99941.137240547294</v>
      </c>
      <c r="AE139" s="1">
        <f>[1]monthlySaltMass!$P1042</f>
        <v>76849.609134968836</v>
      </c>
      <c r="AF139" s="1">
        <f>[1]monthlySaltMass!$Q1042</f>
        <v>83876.551629512222</v>
      </c>
      <c r="AG139" s="1">
        <f>[1]monthlySaltMass!$R1042</f>
        <v>665315.81009765761</v>
      </c>
      <c r="AH139" s="1">
        <f>[1]monthlySaltMass!$S1042</f>
        <v>55961.52179505377</v>
      </c>
      <c r="AI139" s="2">
        <f>[1]monthlySaltMass!$T1042</f>
        <v>22482.181360980478</v>
      </c>
      <c r="AJ139" s="2">
        <f>[1]monthlySaltMass!$U1042</f>
        <v>59008.461915498876</v>
      </c>
      <c r="AK139" s="1">
        <f>[1]monthlySaltMass!$V1042</f>
        <v>871345.50959502032</v>
      </c>
      <c r="AL139" s="1">
        <f>[1]monthlySaltMass!$W1042</f>
        <v>939188.46731991426</v>
      </c>
      <c r="AM139" s="1">
        <f>[1]monthlySaltMass!$X1042</f>
        <v>39989.431340807234</v>
      </c>
      <c r="AN139" s="1">
        <f>[1]monthlySaltMass!$Y1042</f>
        <v>736208.15235238324</v>
      </c>
      <c r="AO139" s="1">
        <f>[1]monthlySaltMass!$Z1042</f>
        <v>575046.91119108163</v>
      </c>
      <c r="AP139" s="1">
        <f>[1]monthlySaltMass!$AA1042</f>
        <v>498453.1386156971</v>
      </c>
      <c r="AQ139" s="2">
        <f>[1]monthlyConc!$C1042</f>
        <v>121.4</v>
      </c>
      <c r="AR139" s="2">
        <f>[1]monthlyConc!$D1042</f>
        <v>150.80000000000001</v>
      </c>
      <c r="AS139" s="1">
        <f>[1]monthlyConc!$H1042</f>
        <v>268.3</v>
      </c>
      <c r="AT139" s="1">
        <f>[1]monthlyConc!$I1042</f>
        <v>220.7</v>
      </c>
      <c r="AU139" s="1">
        <f>[1]monthlyConc!$J1042</f>
        <v>180.5</v>
      </c>
      <c r="AV139" s="2">
        <f>[1]monthlyConc!$L1042</f>
        <v>200</v>
      </c>
      <c r="AW139" s="1">
        <f>[1]monthlyConc!$M1042</f>
        <v>395.79191356619111</v>
      </c>
      <c r="AX139" s="1">
        <f>[1]monthlyConc!$N1042</f>
        <v>86.3</v>
      </c>
      <c r="AY139" s="1">
        <f>[1]monthlyConc!$P1042</f>
        <v>196.2</v>
      </c>
      <c r="AZ139" s="1">
        <f>[1]monthlyConc!$Q1042</f>
        <v>237.6</v>
      </c>
      <c r="BA139" s="1">
        <f>[1]monthlyConc!$R1042</f>
        <v>220.4</v>
      </c>
      <c r="BB139" s="1">
        <f>[1]monthlyConc!$S1042</f>
        <v>537.29999999999995</v>
      </c>
      <c r="BC139" s="2">
        <f>[1]monthlyConc!$T1042</f>
        <v>146.9</v>
      </c>
      <c r="BD139" s="2">
        <f>[1]monthlyConc!$U1042</f>
        <v>159.4</v>
      </c>
      <c r="BE139" s="1">
        <f>[1]monthlyConc!$V1042</f>
        <v>460.7</v>
      </c>
      <c r="BF139" s="1">
        <f>[1]monthlyConc!$W1042</f>
        <v>488</v>
      </c>
      <c r="BG139" s="1">
        <f>[1]monthlyConc!$X1042</f>
        <v>1200.8</v>
      </c>
      <c r="BH139" s="1">
        <f>[1]monthlyConc!$Y1042</f>
        <v>576.4</v>
      </c>
      <c r="BI139" s="1">
        <f>[1]monthlyConc!$Z1042</f>
        <v>594</v>
      </c>
      <c r="BJ139" s="1">
        <f>[1]monthlyConc!$AA1042</f>
        <v>663</v>
      </c>
      <c r="BK139" s="4">
        <v>4631497.58905447</v>
      </c>
      <c r="BL139" s="4">
        <v>2619482.3692108798</v>
      </c>
      <c r="BM139" s="4">
        <v>415.96948347177499</v>
      </c>
    </row>
    <row r="140" spans="1:65" x14ac:dyDescent="0.25">
      <c r="A140" s="3">
        <f>[1]monthlyFlow!B1043</f>
        <v>40755</v>
      </c>
      <c r="B140" s="1" t="s">
        <v>41</v>
      </c>
      <c r="C140" s="2">
        <f>[1]monthlyFlow!$C1043</f>
        <v>678140</v>
      </c>
      <c r="D140" s="2">
        <f>[1]monthlyFlow!$D1043</f>
        <v>1043938</v>
      </c>
      <c r="E140" s="1">
        <f>[1]monthlyFlow!$H1043</f>
        <v>273064</v>
      </c>
      <c r="F140" s="1">
        <f>[1]monthlyFlow!$I1043</f>
        <v>46781</v>
      </c>
      <c r="G140" s="1">
        <f>[1]monthlyFlow!$J1043</f>
        <v>1302780</v>
      </c>
      <c r="H140" s="1">
        <f>[1]monthlyFlow!$L1043</f>
        <v>471345</v>
      </c>
      <c r="I140" s="1">
        <f>[1]monthlyFlow!$M1043</f>
        <v>373717.32434500003</v>
      </c>
      <c r="J140" s="1">
        <f>[1]monthlyFlow!$N1043</f>
        <v>380962</v>
      </c>
      <c r="K140" s="1">
        <f>[1]monthlyFlow!$P1043</f>
        <v>290707</v>
      </c>
      <c r="L140" s="1">
        <f>[1]monthlyFlow!$Q1043</f>
        <v>165847</v>
      </c>
      <c r="M140" s="1">
        <f>[1]monthlyFlow!$R1043</f>
        <v>1577747</v>
      </c>
      <c r="N140" s="1">
        <f>[1]monthlyFlow!$S1043</f>
        <v>54761</v>
      </c>
      <c r="O140" s="2">
        <f>[1]monthlyFlow!$T1043</f>
        <v>29086</v>
      </c>
      <c r="P140" s="2">
        <f>[1]monthlyFlow!$U1043</f>
        <v>95493</v>
      </c>
      <c r="Q140" s="1">
        <f>[1]monthlyFlow!$V1043</f>
        <v>1501597</v>
      </c>
      <c r="R140" s="1">
        <f>[1]monthlyFlow!$W1043</f>
        <v>1533417</v>
      </c>
      <c r="S140" s="1">
        <f>[1]monthlyFlow!$X1043</f>
        <v>7973</v>
      </c>
      <c r="T140" s="1">
        <f>[1]monthlyFlow!$Y1043</f>
        <v>1001866</v>
      </c>
      <c r="U140" s="1">
        <f>[1]monthlyFlow!$Z1043</f>
        <v>770185</v>
      </c>
      <c r="V140" s="1">
        <f>[1]monthlyFlow!$AA1043</f>
        <v>610461.79499999993</v>
      </c>
      <c r="W140" s="2">
        <f>[1]monthlySaltMass!$C1043</f>
        <v>121156.66041044526</v>
      </c>
      <c r="X140" s="2">
        <f>[1]monthlySaltMass!$D1043</f>
        <v>233918.45159099781</v>
      </c>
      <c r="Y140" s="1">
        <f>[1]monthlySaltMass!$H1043</f>
        <v>127236.32560446944</v>
      </c>
      <c r="Z140" s="1">
        <f>[1]monthlySaltMass!$I1043</f>
        <v>22529.451816881472</v>
      </c>
      <c r="AA140" s="1">
        <f>[1]monthlySaltMass!$J1043</f>
        <v>412900.98883313028</v>
      </c>
      <c r="AB140" s="1">
        <f>[1]monthlySaltMass!$L1043</f>
        <v>121957.9903721227</v>
      </c>
      <c r="AC140" s="1">
        <f>[1]monthlySaltMass!$M1043</f>
        <v>202861.72732577875</v>
      </c>
      <c r="AD140" s="1">
        <f>[1]monthlySaltMass!$N1043</f>
        <v>46411.139811585199</v>
      </c>
      <c r="AE140" s="1">
        <f>[1]monthlySaltMass!$P1043</f>
        <v>83638.015452823543</v>
      </c>
      <c r="AF140" s="1">
        <f>[1]monthlySaltMass!$Q1043</f>
        <v>58854.638161518589</v>
      </c>
      <c r="AG140" s="1">
        <f>[1]monthlySaltMass!$R1043</f>
        <v>512919.84912801784</v>
      </c>
      <c r="AH140" s="1">
        <f>[1]monthlySaltMass!$S1043</f>
        <v>44636.807377246128</v>
      </c>
      <c r="AI140" s="2">
        <f>[1]monthlySaltMass!$T1043</f>
        <v>5943.9554680853607</v>
      </c>
      <c r="AJ140" s="2">
        <f>[1]monthlySaltMass!$U1043</f>
        <v>37705.153747337972</v>
      </c>
      <c r="AK140" s="1">
        <f>[1]monthlySaltMass!$V1043</f>
        <v>928552.39529193193</v>
      </c>
      <c r="AL140" s="1">
        <f>[1]monthlySaltMass!$W1043</f>
        <v>1000769.5383631469</v>
      </c>
      <c r="AM140" s="1">
        <f>[1]monthlySaltMass!$X1043</f>
        <v>21300.744515975701</v>
      </c>
      <c r="AN140" s="1">
        <f>[1]monthlySaltMass!$Y1043</f>
        <v>777546.13952429569</v>
      </c>
      <c r="AO140" s="1">
        <f>[1]monthlySaltMass!$Z1043</f>
        <v>620777.28584378026</v>
      </c>
      <c r="AP140" s="1">
        <f>[1]monthlySaltMass!$AA1043</f>
        <v>547816.35201606667</v>
      </c>
      <c r="AQ140" s="2">
        <f>[1]monthlyConc!$C1043</f>
        <v>131.4</v>
      </c>
      <c r="AR140" s="2">
        <f>[1]monthlyConc!$D1043</f>
        <v>164.8</v>
      </c>
      <c r="AS140" s="1">
        <f>[1]monthlyConc!$H1043</f>
        <v>342.7</v>
      </c>
      <c r="AT140" s="1">
        <f>[1]monthlyConc!$I1043</f>
        <v>354.2</v>
      </c>
      <c r="AU140" s="1">
        <f>[1]monthlyConc!$J1043</f>
        <v>233.1</v>
      </c>
      <c r="AV140" s="2">
        <f>[1]monthlyConc!$L1043</f>
        <v>190.3</v>
      </c>
      <c r="AW140" s="1">
        <f>[1]monthlyConc!$M1043</f>
        <v>399.23105976528825</v>
      </c>
      <c r="AX140" s="1">
        <f>[1]monthlyConc!$N1043</f>
        <v>89.6</v>
      </c>
      <c r="AY140" s="1">
        <f>[1]monthlyConc!$P1043</f>
        <v>211.6</v>
      </c>
      <c r="AZ140" s="1">
        <f>[1]monthlyConc!$Q1043</f>
        <v>261</v>
      </c>
      <c r="BA140" s="1">
        <f>[1]monthlyConc!$R1043</f>
        <v>239.1</v>
      </c>
      <c r="BB140" s="1">
        <f>[1]monthlyConc!$S1043</f>
        <v>599.5</v>
      </c>
      <c r="BC140" s="2">
        <f>[1]monthlyConc!$T1043</f>
        <v>150.30000000000001</v>
      </c>
      <c r="BD140" s="2">
        <f>[1]monthlyConc!$U1043</f>
        <v>290.39999999999998</v>
      </c>
      <c r="BE140" s="1">
        <f>[1]monthlyConc!$V1043</f>
        <v>454.8</v>
      </c>
      <c r="BF140" s="1">
        <f>[1]monthlyConc!$W1043</f>
        <v>480</v>
      </c>
      <c r="BG140" s="1">
        <f>[1]monthlyConc!$X1043</f>
        <v>1964.9</v>
      </c>
      <c r="BH140" s="1">
        <f>[1]monthlyConc!$Y1043</f>
        <v>570.79999999999995</v>
      </c>
      <c r="BI140" s="1">
        <f>[1]monthlyConc!$Z1043</f>
        <v>592.79999999999995</v>
      </c>
      <c r="BJ140" s="1">
        <f>[1]monthlyConc!$AA1043</f>
        <v>660</v>
      </c>
      <c r="BK140" s="4">
        <v>3196511.9985219301</v>
      </c>
      <c r="BL140" s="4">
        <v>1799019.3607107</v>
      </c>
      <c r="BM140" s="4">
        <v>413.93002691122098</v>
      </c>
    </row>
    <row r="141" spans="1:65" x14ac:dyDescent="0.25">
      <c r="A141" s="3">
        <f>[1]monthlyFlow!B1044</f>
        <v>40786</v>
      </c>
      <c r="B141" s="1" t="s">
        <v>41</v>
      </c>
      <c r="C141" s="2">
        <f>[1]monthlyFlow!$C1044</f>
        <v>194760</v>
      </c>
      <c r="D141" s="2">
        <f>[1]monthlyFlow!$D1044</f>
        <v>288786</v>
      </c>
      <c r="E141" s="1">
        <f>[1]monthlyFlow!$H1044</f>
        <v>123315</v>
      </c>
      <c r="F141" s="1">
        <f>[1]monthlyFlow!$I1044</f>
        <v>13513</v>
      </c>
      <c r="G141" s="1">
        <f>[1]monthlyFlow!$J1044</f>
        <v>374587</v>
      </c>
      <c r="H141" s="1">
        <f>[1]monthlyFlow!$L1044</f>
        <v>87591</v>
      </c>
      <c r="I141" s="1">
        <f>[1]monthlyFlow!$M1044</f>
        <v>153227.59651999999</v>
      </c>
      <c r="J141" s="1">
        <f>[1]monthlyFlow!$N1044</f>
        <v>57052</v>
      </c>
      <c r="K141" s="1">
        <f>[1]monthlyFlow!$P1044</f>
        <v>60128</v>
      </c>
      <c r="L141" s="1">
        <f>[1]monthlyFlow!$Q1044</f>
        <v>45428</v>
      </c>
      <c r="M141" s="1">
        <f>[1]monthlyFlow!$R1044</f>
        <v>395823</v>
      </c>
      <c r="N141" s="1">
        <f>[1]monthlyFlow!$S1044</f>
        <v>7398</v>
      </c>
      <c r="O141" s="2">
        <f>[1]monthlyFlow!$T1044</f>
        <v>45527</v>
      </c>
      <c r="P141" s="2">
        <f>[1]monthlyFlow!$U1044</f>
        <v>42615</v>
      </c>
      <c r="Q141" s="1">
        <f>[1]monthlyFlow!$V1044</f>
        <v>1500671</v>
      </c>
      <c r="R141" s="1">
        <f>[1]monthlyFlow!$W1044</f>
        <v>1537255</v>
      </c>
      <c r="S141" s="1">
        <f>[1]monthlyFlow!$X1044</f>
        <v>5218</v>
      </c>
      <c r="T141" s="1">
        <f>[1]monthlyFlow!$Y1044</f>
        <v>831344</v>
      </c>
      <c r="U141" s="1">
        <f>[1]monthlyFlow!$Z1044</f>
        <v>671889</v>
      </c>
      <c r="V141" s="1">
        <f>[1]monthlyFlow!$AA1044</f>
        <v>521184.46000000008</v>
      </c>
      <c r="W141" s="2">
        <f>[1]monthlySaltMass!$C1044</f>
        <v>56536.668290977475</v>
      </c>
      <c r="X141" s="2">
        <f>[1]monthlySaltMass!$D1044</f>
        <v>139509.54088715665</v>
      </c>
      <c r="Y141" s="1">
        <f>[1]monthlySaltMass!$H1044</f>
        <v>87455.284446826874</v>
      </c>
      <c r="Z141" s="1">
        <f>[1]monthlySaltMass!$I1044</f>
        <v>12896.135447279745</v>
      </c>
      <c r="AA141" s="1">
        <f>[1]monthlySaltMass!$J1044</f>
        <v>264639.34333573328</v>
      </c>
      <c r="AB141" s="1">
        <f>[1]monthlySaltMass!$L1044</f>
        <v>32203.178442383949</v>
      </c>
      <c r="AC141" s="1">
        <f>[1]monthlySaltMass!$M1044</f>
        <v>86500.728093907324</v>
      </c>
      <c r="AD141" s="1">
        <f>[1]monthlySaltMass!$N1044</f>
        <v>17445.880592624104</v>
      </c>
      <c r="AE141" s="1">
        <f>[1]monthlySaltMass!$P1044</f>
        <v>30919.385183521605</v>
      </c>
      <c r="AF141" s="1">
        <f>[1]monthlySaltMass!$Q1044</f>
        <v>21754.321143239842</v>
      </c>
      <c r="AG141" s="1">
        <f>[1]monthlySaltMass!$R1044</f>
        <v>183521.93165027697</v>
      </c>
      <c r="AH141" s="1">
        <f>[1]monthlySaltMass!$S1044</f>
        <v>12701.267832562689</v>
      </c>
      <c r="AI141" s="2">
        <f>[1]monthlySaltMass!$T1044</f>
        <v>9248.0931952069204</v>
      </c>
      <c r="AJ141" s="2">
        <f>[1]monthlySaltMass!$U1044</f>
        <v>27400.871339135476</v>
      </c>
      <c r="AK141" s="1">
        <f>[1]monthlySaltMass!$V1044</f>
        <v>889824.05770488665</v>
      </c>
      <c r="AL141" s="1">
        <f>[1]monthlySaltMass!$W1044</f>
        <v>965651.58242690866</v>
      </c>
      <c r="AM141" s="1">
        <f>[1]monthlySaltMass!$X1044</f>
        <v>16739.335602980547</v>
      </c>
      <c r="AN141" s="1">
        <f>[1]monthlySaltMass!$Y1044</f>
        <v>638535.29540689604</v>
      </c>
      <c r="AO141" s="1">
        <f>[1]monthlySaltMass!$Z1044</f>
        <v>541001.53919692081</v>
      </c>
      <c r="AP141" s="1">
        <f>[1]monthlySaltMass!$AA1044</f>
        <v>478330.19562338298</v>
      </c>
      <c r="AQ141" s="2">
        <f>[1]monthlyConc!$C1044</f>
        <v>213.5</v>
      </c>
      <c r="AR141" s="2">
        <f>[1]monthlyConc!$D1044</f>
        <v>355.3</v>
      </c>
      <c r="AS141" s="1">
        <f>[1]monthlyConc!$H1044</f>
        <v>521.6</v>
      </c>
      <c r="AT141" s="1">
        <f>[1]monthlyConc!$I1044</f>
        <v>701.9</v>
      </c>
      <c r="AU141" s="1">
        <f>[1]monthlyConc!$J1044</f>
        <v>519.6</v>
      </c>
      <c r="AV141" s="2">
        <f>[1]monthlyConc!$L1044</f>
        <v>270.39999999999998</v>
      </c>
      <c r="AW141" s="1">
        <f>[1]monthlyConc!$M1044</f>
        <v>415.19317596663342</v>
      </c>
      <c r="AX141" s="1">
        <f>[1]monthlyConc!$N1044</f>
        <v>224.9</v>
      </c>
      <c r="AY141" s="1">
        <f>[1]monthlyConc!$P1044</f>
        <v>378.2</v>
      </c>
      <c r="AZ141" s="1">
        <f>[1]monthlyConc!$Q1044</f>
        <v>352.2</v>
      </c>
      <c r="BA141" s="1">
        <f>[1]monthlyConc!$R1044</f>
        <v>341</v>
      </c>
      <c r="BB141" s="1">
        <f>[1]monthlyConc!$S1044</f>
        <v>1262.7</v>
      </c>
      <c r="BC141" s="2">
        <f>[1]monthlyConc!$T1044</f>
        <v>149.4</v>
      </c>
      <c r="BD141" s="2">
        <f>[1]monthlyConc!$U1044</f>
        <v>472.9</v>
      </c>
      <c r="BE141" s="1">
        <f>[1]monthlyConc!$V1044</f>
        <v>436.1</v>
      </c>
      <c r="BF141" s="1">
        <f>[1]monthlyConc!$W1044</f>
        <v>462</v>
      </c>
      <c r="BG141" s="1">
        <f>[1]monthlyConc!$X1044</f>
        <v>2359.4</v>
      </c>
      <c r="BH141" s="1">
        <f>[1]monthlyConc!$Y1044</f>
        <v>564.9</v>
      </c>
      <c r="BI141" s="1">
        <f>[1]monthlyConc!$Z1044</f>
        <v>592.20000000000005</v>
      </c>
      <c r="BJ141" s="1">
        <f>[1]monthlyConc!$AA1044</f>
        <v>675</v>
      </c>
      <c r="BK141" s="4">
        <v>809933.61130643496</v>
      </c>
      <c r="BL141" s="4">
        <v>-30100.952443781</v>
      </c>
      <c r="BM141" s="4">
        <v>-27.333689018585002</v>
      </c>
    </row>
    <row r="142" spans="1:65" x14ac:dyDescent="0.25">
      <c r="A142" s="3">
        <f>[1]monthlyFlow!B1045</f>
        <v>40816</v>
      </c>
      <c r="B142" s="1" t="s">
        <v>41</v>
      </c>
      <c r="C142" s="2">
        <f>[1]monthlyFlow!$C1045</f>
        <v>125701</v>
      </c>
      <c r="D142" s="2">
        <f>[1]monthlyFlow!$D1045</f>
        <v>191991</v>
      </c>
      <c r="E142" s="1">
        <f>[1]monthlyFlow!$H1045</f>
        <v>127354</v>
      </c>
      <c r="F142" s="1">
        <f>[1]monthlyFlow!$I1045</f>
        <v>10400</v>
      </c>
      <c r="G142" s="1">
        <f>[1]monthlyFlow!$J1045</f>
        <v>310505</v>
      </c>
      <c r="H142" s="1">
        <f>[1]monthlyFlow!$L1045</f>
        <v>64942</v>
      </c>
      <c r="I142" s="1">
        <f>[1]monthlyFlow!$M1045</f>
        <v>148031.917445</v>
      </c>
      <c r="J142" s="1">
        <f>[1]monthlyFlow!$N1045</f>
        <v>29089</v>
      </c>
      <c r="K142" s="1">
        <f>[1]monthlyFlow!$P1045</f>
        <v>55624</v>
      </c>
      <c r="L142" s="1">
        <f>[1]monthlyFlow!$Q1045</f>
        <v>30244</v>
      </c>
      <c r="M142" s="1">
        <f>[1]monthlyFlow!$R1045</f>
        <v>292150</v>
      </c>
      <c r="N142" s="1">
        <f>[1]monthlyFlow!$S1045</f>
        <v>7295</v>
      </c>
      <c r="O142" s="2">
        <f>[1]monthlyFlow!$T1045</f>
        <v>40489</v>
      </c>
      <c r="P142" s="2">
        <f>[1]monthlyFlow!$U1045</f>
        <v>62563</v>
      </c>
      <c r="Q142" s="1">
        <f>[1]monthlyFlow!$V1045</f>
        <v>956453</v>
      </c>
      <c r="R142" s="1">
        <f>[1]monthlyFlow!$W1045</f>
        <v>998567</v>
      </c>
      <c r="S142" s="1">
        <f>[1]monthlyFlow!$X1045</f>
        <v>9764</v>
      </c>
      <c r="T142" s="1">
        <f>[1]monthlyFlow!$Y1045</f>
        <v>669808</v>
      </c>
      <c r="U142" s="1">
        <f>[1]monthlyFlow!$Z1045</f>
        <v>540339</v>
      </c>
      <c r="V142" s="1">
        <f>[1]monthlyFlow!$AA1045</f>
        <v>441626.27500000014</v>
      </c>
      <c r="W142" s="2">
        <f>[1]monthlySaltMass!$C1045</f>
        <v>48009.041852101749</v>
      </c>
      <c r="X142" s="2">
        <f>[1]monthlySaltMass!$D1045</f>
        <v>118070.12556238404</v>
      </c>
      <c r="Y142" s="1">
        <f>[1]monthlySaltMass!$H1045</f>
        <v>99514.497384716102</v>
      </c>
      <c r="Z142" s="1">
        <f>[1]monthlySaltMass!$I1045</f>
        <v>10661.964983036323</v>
      </c>
      <c r="AA142" s="1">
        <f>[1]monthlySaltMass!$J1045</f>
        <v>267368.75429614331</v>
      </c>
      <c r="AB142" s="1">
        <f>[1]monthlySaltMass!$L1045</f>
        <v>25174.186385759433</v>
      </c>
      <c r="AC142" s="1">
        <f>[1]monthlySaltMass!$M1045</f>
        <v>83586.33239264958</v>
      </c>
      <c r="AD142" s="1">
        <f>[1]monthlySaltMass!$N1045</f>
        <v>10769.833758967217</v>
      </c>
      <c r="AE142" s="1">
        <f>[1]monthlySaltMass!$P1045</f>
        <v>27196.590749569212</v>
      </c>
      <c r="AF142" s="1">
        <f>[1]monthlySaltMass!$Q1045</f>
        <v>15885.339618726664</v>
      </c>
      <c r="AG142" s="1">
        <f>[1]monthlySaltMass!$R1045</f>
        <v>145742.48460868208</v>
      </c>
      <c r="AH142" s="1">
        <f>[1]monthlySaltMass!$S1045</f>
        <v>12464.919496092105</v>
      </c>
      <c r="AI142" s="2">
        <f>[1]monthlySaltMass!$T1045</f>
        <v>8235.7131337538758</v>
      </c>
      <c r="AJ142" s="2">
        <f>[1]monthlySaltMass!$U1045</f>
        <v>37658.20838782387</v>
      </c>
      <c r="AK142" s="1">
        <f>[1]monthlySaltMass!$V1045</f>
        <v>541900.68605214253</v>
      </c>
      <c r="AL142" s="1">
        <f>[1]monthlySaltMass!$W1045</f>
        <v>627266.00577606889</v>
      </c>
      <c r="AM142" s="1">
        <f>[1]monthlySaltMass!$X1045</f>
        <v>23464.95684832089</v>
      </c>
      <c r="AN142" s="1">
        <f>[1]monthlySaltMass!$Y1045</f>
        <v>511275.88048078876</v>
      </c>
      <c r="AO142" s="1">
        <f>[1]monthlySaltMass!$Z1045</f>
        <v>431698.62808851572</v>
      </c>
      <c r="AP142" s="1">
        <f>[1]monthlySaltMass!$AA1045</f>
        <v>416722.49189824873</v>
      </c>
      <c r="AQ142" s="2">
        <f>[1]monthlyConc!$C1045</f>
        <v>280.89999999999998</v>
      </c>
      <c r="AR142" s="2">
        <f>[1]monthlyConc!$D1045</f>
        <v>452.3</v>
      </c>
      <c r="AS142" s="1">
        <f>[1]monthlyConc!$H1045</f>
        <v>574.70000000000005</v>
      </c>
      <c r="AT142" s="1">
        <f>[1]monthlyConc!$I1045</f>
        <v>754</v>
      </c>
      <c r="AU142" s="1">
        <f>[1]monthlyConc!$J1045</f>
        <v>633.29999999999995</v>
      </c>
      <c r="AV142" s="2">
        <f>[1]monthlyConc!$L1045</f>
        <v>285.10000000000002</v>
      </c>
      <c r="AW142" s="1">
        <f>[1]monthlyConc!$M1045</f>
        <v>415.2860457699062</v>
      </c>
      <c r="AX142" s="1">
        <f>[1]monthlyConc!$N1045</f>
        <v>272.3</v>
      </c>
      <c r="AY142" s="1">
        <f>[1]monthlyConc!$P1045</f>
        <v>359.6</v>
      </c>
      <c r="AZ142" s="1">
        <f>[1]monthlyConc!$Q1045</f>
        <v>386.3</v>
      </c>
      <c r="BA142" s="1">
        <f>[1]monthlyConc!$R1045</f>
        <v>366.9</v>
      </c>
      <c r="BB142" s="1">
        <f>[1]monthlyConc!$S1045</f>
        <v>1256.7</v>
      </c>
      <c r="BC142" s="2">
        <f>[1]monthlyConc!$T1045</f>
        <v>149.6</v>
      </c>
      <c r="BD142" s="2">
        <f>[1]monthlyConc!$U1045</f>
        <v>442.7</v>
      </c>
      <c r="BE142" s="1">
        <f>[1]monthlyConc!$V1045</f>
        <v>416.7</v>
      </c>
      <c r="BF142" s="1">
        <f>[1]monthlyConc!$W1045</f>
        <v>462</v>
      </c>
      <c r="BG142" s="1">
        <f>[1]monthlyConc!$X1045</f>
        <v>1767.5</v>
      </c>
      <c r="BH142" s="1">
        <f>[1]monthlyConc!$Y1045</f>
        <v>561.4</v>
      </c>
      <c r="BI142" s="1">
        <f>[1]monthlyConc!$Z1045</f>
        <v>587.6</v>
      </c>
      <c r="BJ142" s="1">
        <f>[1]monthlyConc!$AA1045</f>
        <v>694</v>
      </c>
      <c r="BK142" s="4">
        <v>706804.42133127502</v>
      </c>
      <c r="BL142" s="4">
        <v>-113180.196156265</v>
      </c>
      <c r="BM142" s="4">
        <v>-117.77106930786699</v>
      </c>
    </row>
    <row r="143" spans="1:65" x14ac:dyDescent="0.25">
      <c r="A143" s="3">
        <f>[1]monthlyFlow!B1046</f>
        <v>40847</v>
      </c>
      <c r="B143" s="1" t="s">
        <v>41</v>
      </c>
      <c r="C143" s="2">
        <f>[1]monthlyFlow!$C1046</f>
        <v>120037</v>
      </c>
      <c r="D143" s="2">
        <f>[1]monthlyFlow!$D1046</f>
        <v>185717</v>
      </c>
      <c r="E143" s="1">
        <f>[1]monthlyFlow!$H1046</f>
        <v>127171</v>
      </c>
      <c r="F143" s="1">
        <f>[1]monthlyFlow!$I1046</f>
        <v>12560</v>
      </c>
      <c r="G143" s="1">
        <f>[1]monthlyFlow!$J1046</f>
        <v>311923</v>
      </c>
      <c r="H143" s="1">
        <f>[1]monthlyFlow!$L1046</f>
        <v>69546</v>
      </c>
      <c r="I143" s="1">
        <f>[1]monthlyFlow!$M1046</f>
        <v>124887.32868500001</v>
      </c>
      <c r="J143" s="1">
        <f>[1]monthlyFlow!$N1046</f>
        <v>29684</v>
      </c>
      <c r="K143" s="1">
        <f>[1]monthlyFlow!$P1046</f>
        <v>42440</v>
      </c>
      <c r="L143" s="1">
        <f>[1]monthlyFlow!$Q1046</f>
        <v>36004</v>
      </c>
      <c r="M143" s="1">
        <f>[1]monthlyFlow!$R1046</f>
        <v>265825</v>
      </c>
      <c r="N143" s="1">
        <f>[1]monthlyFlow!$S1046</f>
        <v>5528</v>
      </c>
      <c r="O143" s="2">
        <f>[1]monthlyFlow!$T1046</f>
        <v>34555</v>
      </c>
      <c r="P143" s="2">
        <f>[1]monthlyFlow!$U1046</f>
        <v>61744</v>
      </c>
      <c r="Q143" s="1">
        <f>[1]monthlyFlow!$V1046</f>
        <v>978835</v>
      </c>
      <c r="R143" s="1">
        <f>[1]monthlyFlow!$W1046</f>
        <v>1014408</v>
      </c>
      <c r="S143" s="1">
        <f>[1]monthlyFlow!$X1046</f>
        <v>14746</v>
      </c>
      <c r="T143" s="1">
        <f>[1]monthlyFlow!$Y1046</f>
        <v>443332</v>
      </c>
      <c r="U143" s="1">
        <f>[1]monthlyFlow!$Z1046</f>
        <v>470016</v>
      </c>
      <c r="V143" s="1">
        <f>[1]monthlyFlow!$AA1046</f>
        <v>419450.745</v>
      </c>
      <c r="W143" s="2">
        <f>[1]monthlySaltMass!$C1046</f>
        <v>47494.212225132724</v>
      </c>
      <c r="X143" s="2">
        <f>[1]monthlySaltMass!$D1046</f>
        <v>124009.27270398426</v>
      </c>
      <c r="Y143" s="1">
        <f>[1]monthlySaltMass!$H1046</f>
        <v>106478.11093993307</v>
      </c>
      <c r="Z143" s="1">
        <f>[1]monthlySaltMass!$I1046</f>
        <v>12389.666684812057</v>
      </c>
      <c r="AA143" s="1">
        <f>[1]monthlySaltMass!$J1046</f>
        <v>282034.09364969138</v>
      </c>
      <c r="AB143" s="1">
        <f>[1]monthlySaltMass!$L1046</f>
        <v>26750.855186100802</v>
      </c>
      <c r="AC143" s="1">
        <f>[1]monthlySaltMass!$M1046</f>
        <v>71740.053017581595</v>
      </c>
      <c r="AD143" s="1">
        <f>[1]monthlySaltMass!$N1046</f>
        <v>11216.142965955611</v>
      </c>
      <c r="AE143" s="1">
        <f>[1]monthlySaltMass!$P1046</f>
        <v>26878.648386723715</v>
      </c>
      <c r="AF143" s="1">
        <f>[1]monthlySaltMass!$Q1046</f>
        <v>18842.183578891094</v>
      </c>
      <c r="AG143" s="1">
        <f>[1]monthlySaltMass!$R1046</f>
        <v>137164.00879834878</v>
      </c>
      <c r="AH143" s="1">
        <f>[1]monthlySaltMass!$S1046</f>
        <v>11011.290636403199</v>
      </c>
      <c r="AI143" s="2">
        <f>[1]monthlySaltMass!$T1046</f>
        <v>7310.6005812921367</v>
      </c>
      <c r="AJ143" s="2">
        <f>[1]monthlySaltMass!$U1046</f>
        <v>38936.604176476925</v>
      </c>
      <c r="AK143" s="1">
        <f>[1]monthlySaltMass!$V1046</f>
        <v>541006.65385638783</v>
      </c>
      <c r="AL143" s="1">
        <f>[1]monthlySaltMass!$W1046</f>
        <v>623424.21491524484</v>
      </c>
      <c r="AM143" s="1">
        <f>[1]monthlySaltMass!$X1046</f>
        <v>31233.344809702608</v>
      </c>
      <c r="AN143" s="1">
        <f>[1]monthlySaltMass!$Y1046</f>
        <v>325382.7512589441</v>
      </c>
      <c r="AO143" s="1">
        <f>[1]monthlySaltMass!$Z1046</f>
        <v>370977.38273789507</v>
      </c>
      <c r="AP143" s="1">
        <f>[1]monthlySaltMass!$AA1046</f>
        <v>397508.40405568416</v>
      </c>
      <c r="AQ143" s="2">
        <f>[1]monthlyConc!$C1046</f>
        <v>291</v>
      </c>
      <c r="AR143" s="2">
        <f>[1]monthlyConc!$D1046</f>
        <v>491.1</v>
      </c>
      <c r="AS143" s="1">
        <f>[1]monthlyConc!$H1046</f>
        <v>615.79999999999995</v>
      </c>
      <c r="AT143" s="1">
        <f>[1]monthlyConc!$I1046</f>
        <v>725.5</v>
      </c>
      <c r="AU143" s="1">
        <f>[1]monthlyConc!$J1046</f>
        <v>665</v>
      </c>
      <c r="AV143" s="2">
        <f>[1]monthlyConc!$L1046</f>
        <v>282.89999999999998</v>
      </c>
      <c r="AW143" s="1">
        <f>[1]monthlyConc!$M1046</f>
        <v>422.48447090257804</v>
      </c>
      <c r="AX143" s="1">
        <f>[1]monthlyConc!$N1046</f>
        <v>277.89999999999998</v>
      </c>
      <c r="AY143" s="1">
        <f>[1]monthlyConc!$P1046</f>
        <v>465.8</v>
      </c>
      <c r="AZ143" s="1">
        <f>[1]monthlyConc!$Q1046</f>
        <v>384.9</v>
      </c>
      <c r="BA143" s="1">
        <f>[1]monthlyConc!$R1046</f>
        <v>379.5</v>
      </c>
      <c r="BB143" s="1">
        <f>[1]monthlyConc!$S1046</f>
        <v>1465</v>
      </c>
      <c r="BC143" s="2">
        <f>[1]monthlyConc!$T1046</f>
        <v>155.6</v>
      </c>
      <c r="BD143" s="2">
        <f>[1]monthlyConc!$U1046</f>
        <v>463.8</v>
      </c>
      <c r="BE143" s="1">
        <f>[1]monthlyConc!$V1046</f>
        <v>406.5</v>
      </c>
      <c r="BF143" s="1">
        <f>[1]monthlyConc!$W1046</f>
        <v>452</v>
      </c>
      <c r="BG143" s="1">
        <f>[1]monthlyConc!$X1046</f>
        <v>1557.8</v>
      </c>
      <c r="BH143" s="1">
        <f>[1]monthlyConc!$Y1046</f>
        <v>539.79999999999995</v>
      </c>
      <c r="BI143" s="1">
        <f>[1]monthlyConc!$Z1046</f>
        <v>580.5</v>
      </c>
      <c r="BJ143" s="1">
        <f>[1]monthlyConc!$AA1046</f>
        <v>697</v>
      </c>
      <c r="BK143" s="4">
        <v>657232.11419501505</v>
      </c>
      <c r="BL143" s="4">
        <v>89683.358784899596</v>
      </c>
      <c r="BM143" s="4">
        <v>100.359969877418</v>
      </c>
    </row>
    <row r="144" spans="1:65" x14ac:dyDescent="0.25">
      <c r="A144" s="3">
        <f>[1]monthlyFlow!B1047</f>
        <v>40877</v>
      </c>
      <c r="B144" s="1" t="s">
        <v>41</v>
      </c>
      <c r="C144" s="2">
        <f>[1]monthlyFlow!$C1047</f>
        <v>76803</v>
      </c>
      <c r="D144" s="2">
        <f>[1]monthlyFlow!$D1047</f>
        <v>130703</v>
      </c>
      <c r="E144" s="1">
        <f>[1]monthlyFlow!$H1047</f>
        <v>94280</v>
      </c>
      <c r="F144" s="1">
        <f>[1]monthlyFlow!$I1047</f>
        <v>10164</v>
      </c>
      <c r="G144" s="1">
        <f>[1]monthlyFlow!$J1047</f>
        <v>242774</v>
      </c>
      <c r="H144" s="1">
        <f>[1]monthlyFlow!$L1047</f>
        <v>67058</v>
      </c>
      <c r="I144" s="1">
        <f>[1]monthlyFlow!$M1047</f>
        <v>94764.350554999997</v>
      </c>
      <c r="J144" s="1">
        <f>[1]monthlyFlow!$N1047</f>
        <v>25629</v>
      </c>
      <c r="K144" s="1">
        <f>[1]monthlyFlow!$P1047</f>
        <v>60268</v>
      </c>
      <c r="L144" s="1">
        <f>[1]monthlyFlow!$Q1047</f>
        <v>33132</v>
      </c>
      <c r="M144" s="1">
        <f>[1]monthlyFlow!$R1047</f>
        <v>239218</v>
      </c>
      <c r="N144" s="1">
        <f>[1]monthlyFlow!$S1047</f>
        <v>4336</v>
      </c>
      <c r="O144" s="2">
        <f>[1]monthlyFlow!$T1047</f>
        <v>20790</v>
      </c>
      <c r="P144" s="2">
        <f>[1]monthlyFlow!$U1047</f>
        <v>46839</v>
      </c>
      <c r="Q144" s="1">
        <f>[1]monthlyFlow!$V1047</f>
        <v>1103627</v>
      </c>
      <c r="R144" s="1">
        <f>[1]monthlyFlow!$W1047</f>
        <v>1127689</v>
      </c>
      <c r="S144" s="1">
        <f>[1]monthlyFlow!$X1047</f>
        <v>10383</v>
      </c>
      <c r="T144" s="1">
        <f>[1]monthlyFlow!$Y1047</f>
        <v>564167</v>
      </c>
      <c r="U144" s="1">
        <f>[1]monthlyFlow!$Z1047</f>
        <v>318263</v>
      </c>
      <c r="V144" s="1">
        <f>[1]monthlyFlow!$AA1047</f>
        <v>321664.19500000001</v>
      </c>
      <c r="W144" s="2">
        <f>[1]monthlySaltMass!$C1047</f>
        <v>40026.680098929661</v>
      </c>
      <c r="X144" s="2">
        <f>[1]monthlySaltMass!$D1047</f>
        <v>109186.59676071697</v>
      </c>
      <c r="Y144" s="1">
        <f>[1]monthlySaltMass!$H1047</f>
        <v>84656.28477605067</v>
      </c>
      <c r="Z144" s="1">
        <f>[1]monthlySaltMass!$I1047</f>
        <v>9986.083204255021</v>
      </c>
      <c r="AA144" s="1">
        <f>[1]monthlySaltMass!$J1047</f>
        <v>243376.68676437094</v>
      </c>
      <c r="AB144" s="1">
        <f>[1]monthlySaltMass!$L1047</f>
        <v>25802.964131884219</v>
      </c>
      <c r="AC144" s="1">
        <f>[1]monthlySaltMass!$M1047</f>
        <v>55706.683359264884</v>
      </c>
      <c r="AD144" s="1">
        <f>[1]monthlySaltMass!$N1047</f>
        <v>12046.575512678184</v>
      </c>
      <c r="AE144" s="1">
        <f>[1]monthlySaltMass!$P1047</f>
        <v>29057.488696811968</v>
      </c>
      <c r="AF144" s="1">
        <f>[1]monthlySaltMass!$Q1047</f>
        <v>17514.852150125313</v>
      </c>
      <c r="AG144" s="1">
        <f>[1]monthlySaltMass!$R1047</f>
        <v>125744.28955034851</v>
      </c>
      <c r="AH144" s="1">
        <f>[1]monthlySaltMass!$S1047</f>
        <v>9372.1021705517251</v>
      </c>
      <c r="AI144" s="2">
        <f>[1]monthlySaltMass!$T1047</f>
        <v>4466.2614537310465</v>
      </c>
      <c r="AJ144" s="2">
        <f>[1]monthlySaltMass!$U1047</f>
        <v>32384.048285026387</v>
      </c>
      <c r="AK144" s="1">
        <f>[1]monthlySaltMass!$V1047</f>
        <v>581619.08911727672</v>
      </c>
      <c r="AL144" s="1">
        <f>[1]monthlySaltMass!$W1047</f>
        <v>654711.22333522385</v>
      </c>
      <c r="AM144" s="1">
        <f>[1]monthlySaltMass!$X1047</f>
        <v>25066.895876216429</v>
      </c>
      <c r="AN144" s="1">
        <f>[1]monthlySaltMass!$Y1047</f>
        <v>399111.34384610219</v>
      </c>
      <c r="AO144" s="1">
        <f>[1]monthlySaltMass!$Z1047</f>
        <v>252022.94673498807</v>
      </c>
      <c r="AP144" s="1">
        <f>[1]monthlySaltMass!$AA1047</f>
        <v>317520.60170611204</v>
      </c>
      <c r="AQ144" s="2">
        <f>[1]monthlyConc!$C1047</f>
        <v>383.3</v>
      </c>
      <c r="AR144" s="2">
        <f>[1]monthlyConc!$D1047</f>
        <v>614.4</v>
      </c>
      <c r="AS144" s="1">
        <f>[1]monthlyConc!$H1047</f>
        <v>660.4</v>
      </c>
      <c r="AT144" s="1">
        <f>[1]monthlyConc!$I1047</f>
        <v>722.6</v>
      </c>
      <c r="AU144" s="1">
        <f>[1]monthlyConc!$J1047</f>
        <v>737.3</v>
      </c>
      <c r="AV144" s="2">
        <f>[1]monthlyConc!$L1047</f>
        <v>283</v>
      </c>
      <c r="AW144" s="1">
        <f>[1]monthlyConc!$M1047</f>
        <v>432.34430742503173</v>
      </c>
      <c r="AX144" s="1">
        <f>[1]monthlyConc!$N1047</f>
        <v>345.7</v>
      </c>
      <c r="AY144" s="1">
        <f>[1]monthlyConc!$P1047</f>
        <v>354.6</v>
      </c>
      <c r="AZ144" s="1">
        <f>[1]monthlyConc!$Q1047</f>
        <v>388.8</v>
      </c>
      <c r="BA144" s="1">
        <f>[1]monthlyConc!$R1047</f>
        <v>386.6</v>
      </c>
      <c r="BB144" s="1">
        <f>[1]monthlyConc!$S1047</f>
        <v>1589.7</v>
      </c>
      <c r="BC144" s="2">
        <f>[1]monthlyConc!$T1047</f>
        <v>158</v>
      </c>
      <c r="BD144" s="2">
        <f>[1]monthlyConc!$U1047</f>
        <v>508.5</v>
      </c>
      <c r="BE144" s="1">
        <f>[1]monthlyConc!$V1047</f>
        <v>387.6</v>
      </c>
      <c r="BF144" s="1">
        <f>[1]monthlyConc!$W1047</f>
        <v>427</v>
      </c>
      <c r="BG144" s="1">
        <f>[1]monthlyConc!$X1047</f>
        <v>1775.6</v>
      </c>
      <c r="BH144" s="1">
        <f>[1]monthlyConc!$Y1047</f>
        <v>520.29999999999995</v>
      </c>
      <c r="BI144" s="1">
        <f>[1]monthlyConc!$Z1047</f>
        <v>582.4</v>
      </c>
      <c r="BJ144" s="1">
        <f>[1]monthlyConc!$AA1047</f>
        <v>726</v>
      </c>
      <c r="BK144" s="4">
        <v>540807.42591954698</v>
      </c>
      <c r="BL144" s="4">
        <v>-186200.292145571</v>
      </c>
      <c r="BM144" s="4">
        <v>-253.22416352361699</v>
      </c>
    </row>
    <row r="145" spans="1:65" x14ac:dyDescent="0.25">
      <c r="A145" s="3">
        <f>[1]monthlyFlow!B1048</f>
        <v>40908</v>
      </c>
      <c r="B145" s="1" t="s">
        <v>41</v>
      </c>
      <c r="C145" s="2">
        <f>[1]monthlyFlow!$C1048</f>
        <v>63119</v>
      </c>
      <c r="D145" s="2">
        <f>[1]monthlyFlow!$D1048</f>
        <v>109551</v>
      </c>
      <c r="E145" s="1">
        <f>[1]monthlyFlow!$H1048</f>
        <v>125822</v>
      </c>
      <c r="F145" s="1">
        <f>[1]monthlyFlow!$I1048</f>
        <v>8825</v>
      </c>
      <c r="G145" s="1">
        <f>[1]monthlyFlow!$J1048</f>
        <v>254139</v>
      </c>
      <c r="H145" s="1">
        <f>[1]monthlyFlow!$L1048</f>
        <v>63854</v>
      </c>
      <c r="I145" s="1">
        <f>[1]monthlyFlow!$M1048</f>
        <v>112894.19511000002</v>
      </c>
      <c r="J145" s="1">
        <f>[1]monthlyFlow!$N1048</f>
        <v>20955</v>
      </c>
      <c r="K145" s="1">
        <f>[1]monthlyFlow!$P1048</f>
        <v>48578</v>
      </c>
      <c r="L145" s="1">
        <f>[1]monthlyFlow!$Q1048</f>
        <v>27041</v>
      </c>
      <c r="M145" s="1">
        <f>[1]monthlyFlow!$R1048</f>
        <v>197151</v>
      </c>
      <c r="N145" s="1">
        <f>[1]monthlyFlow!$S1048</f>
        <v>3107</v>
      </c>
      <c r="O145" s="2">
        <f>[1]monthlyFlow!$T1048</f>
        <v>29104</v>
      </c>
      <c r="P145" s="2">
        <f>[1]monthlyFlow!$U1048</f>
        <v>45789</v>
      </c>
      <c r="Q145" s="1">
        <f>[1]monthlyFlow!$V1048</f>
        <v>1226191</v>
      </c>
      <c r="R145" s="1">
        <f>[1]monthlyFlow!$W1048</f>
        <v>1257872</v>
      </c>
      <c r="S145" s="1">
        <f>[1]monthlyFlow!$X1048</f>
        <v>9954</v>
      </c>
      <c r="T145" s="1">
        <f>[1]monthlyFlow!$Y1048</f>
        <v>496668</v>
      </c>
      <c r="U145" s="1">
        <f>[1]monthlyFlow!$Z1048</f>
        <v>262077</v>
      </c>
      <c r="V145" s="1">
        <f>[1]monthlyFlow!$AA1048</f>
        <v>286040.53500000003</v>
      </c>
      <c r="W145" s="2">
        <f>[1]monthlySaltMass!$C1048</f>
        <v>36345.118655397906</v>
      </c>
      <c r="X145" s="2">
        <f>[1]monthlySaltMass!$D1048</f>
        <v>100185.7089791825</v>
      </c>
      <c r="Y145" s="1">
        <f>[1]monthlySaltMass!$H1048</f>
        <v>70688.613554006879</v>
      </c>
      <c r="Z145" s="1">
        <f>[1]monthlySaltMass!$I1048</f>
        <v>9499.6570215442625</v>
      </c>
      <c r="AA145" s="1">
        <f>[1]monthlySaltMass!$J1048</f>
        <v>226953.57463317647</v>
      </c>
      <c r="AB145" s="1">
        <f>[1]monthlySaltMass!$L1048</f>
        <v>24813.207026277778</v>
      </c>
      <c r="AC145" s="1">
        <f>[1]monthlySaltMass!$M1048</f>
        <v>65536.749530588859</v>
      </c>
      <c r="AD145" s="1">
        <f>[1]monthlySaltMass!$N1048</f>
        <v>10644.544929047004</v>
      </c>
      <c r="AE145" s="1">
        <f>[1]monthlySaltMass!$P1048</f>
        <v>25772.672925921393</v>
      </c>
      <c r="AF145" s="1">
        <f>[1]monthlySaltMass!$Q1048</f>
        <v>14960.393081609294</v>
      </c>
      <c r="AG145" s="1">
        <f>[1]monthlySaltMass!$R1048</f>
        <v>109153.91580398209</v>
      </c>
      <c r="AH145" s="1">
        <f>[1]monthlySaltMass!$S1048</f>
        <v>7505.6433211226658</v>
      </c>
      <c r="AI145" s="2">
        <f>[1]monthlySaltMass!$T1048</f>
        <v>6192.9787565770066</v>
      </c>
      <c r="AJ145" s="2">
        <f>[1]monthlySaltMass!$U1048</f>
        <v>29653.387110782183</v>
      </c>
      <c r="AK145" s="1">
        <f>[1]monthlySaltMass!$V1048</f>
        <v>574020.91093708819</v>
      </c>
      <c r="AL145" s="1">
        <f>[1]monthlySaltMass!$W1048</f>
        <v>653329.66702563164</v>
      </c>
      <c r="AM145" s="1">
        <f>[1]monthlySaltMass!$X1048</f>
        <v>24682.18488839185</v>
      </c>
      <c r="AN145" s="1">
        <f>[1]monthlySaltMass!$Y1048</f>
        <v>354399.06923808536</v>
      </c>
      <c r="AO145" s="1">
        <f>[1]monthlySaltMass!$Z1048</f>
        <v>207958.53946223162</v>
      </c>
      <c r="AP145" s="1">
        <f>[1]monthlySaltMass!$AA1048</f>
        <v>291300.99364368664</v>
      </c>
      <c r="AQ145" s="2">
        <f>[1]monthlyConc!$C1048</f>
        <v>423.5</v>
      </c>
      <c r="AR145" s="2">
        <f>[1]monthlyConc!$D1048</f>
        <v>672.6</v>
      </c>
      <c r="AS145" s="1">
        <f>[1]monthlyConc!$H1048</f>
        <v>413.2</v>
      </c>
      <c r="AT145" s="1">
        <f>[1]monthlyConc!$I1048</f>
        <v>791.7</v>
      </c>
      <c r="AU145" s="1">
        <f>[1]monthlyConc!$J1048</f>
        <v>656.8</v>
      </c>
      <c r="AV145" s="2">
        <f>[1]monthlyConc!$L1048</f>
        <v>285.8</v>
      </c>
      <c r="AW145" s="1">
        <f>[1]monthlyConc!$M1048</f>
        <v>426.95363886754336</v>
      </c>
      <c r="AX145" s="1">
        <f>[1]monthlyConc!$N1048</f>
        <v>373.6</v>
      </c>
      <c r="AY145" s="1">
        <f>[1]monthlyConc!$P1048</f>
        <v>390.2</v>
      </c>
      <c r="AZ145" s="1">
        <f>[1]monthlyConc!$Q1048</f>
        <v>406.9</v>
      </c>
      <c r="BA145" s="1">
        <f>[1]monthlyConc!$R1048</f>
        <v>407.2</v>
      </c>
      <c r="BB145" s="1">
        <f>[1]monthlyConc!$S1048</f>
        <v>1776.7</v>
      </c>
      <c r="BC145" s="2">
        <f>[1]monthlyConc!$T1048</f>
        <v>156.5</v>
      </c>
      <c r="BD145" s="2">
        <f>[1]monthlyConc!$U1048</f>
        <v>476.3</v>
      </c>
      <c r="BE145" s="1">
        <f>[1]monthlyConc!$V1048</f>
        <v>344.3</v>
      </c>
      <c r="BF145" s="1">
        <f>[1]monthlyConc!$W1048</f>
        <v>382</v>
      </c>
      <c r="BG145" s="1">
        <f>[1]monthlyConc!$X1048</f>
        <v>1823.7</v>
      </c>
      <c r="BH145" s="1">
        <f>[1]monthlyConc!$Y1048</f>
        <v>524.79999999999995</v>
      </c>
      <c r="BI145" s="1">
        <f>[1]monthlyConc!$Z1048</f>
        <v>583.6</v>
      </c>
      <c r="BJ145" s="1">
        <f>[1]monthlyConc!$AA1048</f>
        <v>749</v>
      </c>
      <c r="BK145" s="4">
        <v>500873.513614528</v>
      </c>
      <c r="BL145" s="4">
        <v>-763332.92206127895</v>
      </c>
      <c r="BM145" s="4">
        <v>-1120.8651350974801</v>
      </c>
    </row>
    <row r="146" spans="1:65" x14ac:dyDescent="0.25">
      <c r="A146" s="3">
        <f>[1]monthlyFlow!B1049</f>
        <v>40939</v>
      </c>
      <c r="B146" s="1" t="s">
        <v>41</v>
      </c>
      <c r="C146" s="2">
        <f>[1]monthlyFlow!$C1049</f>
        <v>61730</v>
      </c>
      <c r="D146" s="2">
        <f>[1]monthlyFlow!$D1049</f>
        <v>101177</v>
      </c>
      <c r="E146" s="1">
        <f>[1]monthlyFlow!$H1049</f>
        <v>85397</v>
      </c>
      <c r="F146" s="1">
        <f>[1]monthlyFlow!$I1049</f>
        <v>9262</v>
      </c>
      <c r="G146" s="1">
        <f>[1]monthlyFlow!$J1049</f>
        <v>209507</v>
      </c>
      <c r="H146" s="1">
        <f>[1]monthlyFlow!$L1049</f>
        <v>57754</v>
      </c>
      <c r="I146" s="1">
        <f>[1]monthlyFlow!$M1049</f>
        <v>153708.59526999996</v>
      </c>
      <c r="J146" s="1">
        <f>[1]monthlyFlow!$N1049</f>
        <v>18643</v>
      </c>
      <c r="K146" s="1">
        <f>[1]monthlyFlow!$P1049</f>
        <v>30165</v>
      </c>
      <c r="L146" s="1">
        <f>[1]monthlyFlow!$Q1049</f>
        <v>25797</v>
      </c>
      <c r="M146" s="1">
        <f>[1]monthlyFlow!$R1049</f>
        <v>240698</v>
      </c>
      <c r="N146" s="1">
        <f>[1]monthlyFlow!$S1049</f>
        <v>2396</v>
      </c>
      <c r="O146" s="2">
        <f>[1]monthlyFlow!$T1049</f>
        <v>28279</v>
      </c>
      <c r="P146" s="2">
        <f>[1]monthlyFlow!$U1049</f>
        <v>43490</v>
      </c>
      <c r="Q146" s="1">
        <f>[1]monthlyFlow!$V1049</f>
        <v>846280</v>
      </c>
      <c r="R146" s="1">
        <f>[1]monthlyFlow!$W1049</f>
        <v>886142</v>
      </c>
      <c r="S146" s="1">
        <f>[1]monthlyFlow!$X1049</f>
        <v>9477</v>
      </c>
      <c r="T146" s="1">
        <f>[1]monthlyFlow!$Y1049</f>
        <v>713108</v>
      </c>
      <c r="U146" s="1">
        <f>[1]monthlyFlow!$Z1049</f>
        <v>372388</v>
      </c>
      <c r="V146" s="1">
        <f>[1]monthlyFlow!$AA1049</f>
        <v>340368.60000000003</v>
      </c>
      <c r="W146" s="2">
        <f>[1]monthlySaltMass!$C1049</f>
        <v>35293.509344826431</v>
      </c>
      <c r="X146" s="2">
        <f>[1]monthlySaltMass!$D1049</f>
        <v>93215.420274648059</v>
      </c>
      <c r="Y146" s="1">
        <f>[1]monthlySaltMass!$H1049</f>
        <v>57335.851474381132</v>
      </c>
      <c r="Z146" s="1">
        <f>[1]monthlySaltMass!$I1049</f>
        <v>11123.605387555734</v>
      </c>
      <c r="AA146" s="1">
        <f>[1]monthlySaltMass!$J1049</f>
        <v>197550.24388589538</v>
      </c>
      <c r="AB146" s="1">
        <f>[1]monthlySaltMass!$L1049</f>
        <v>22725.485074143409</v>
      </c>
      <c r="AC146" s="1">
        <f>[1]monthlySaltMass!$M1049</f>
        <v>86753.389923802883</v>
      </c>
      <c r="AD146" s="1">
        <f>[1]monthlySaltMass!$N1049</f>
        <v>9525.8807835866173</v>
      </c>
      <c r="AE146" s="1">
        <f>[1]monthlySaltMass!$P1049</f>
        <v>18239.084096396193</v>
      </c>
      <c r="AF146" s="1">
        <f>[1]monthlySaltMass!$Q1049</f>
        <v>14429.990916211415</v>
      </c>
      <c r="AG146" s="1">
        <f>[1]monthlySaltMass!$R1049</f>
        <v>127340.42035262498</v>
      </c>
      <c r="AH146" s="1">
        <f>[1]monthlySaltMass!$S1049</f>
        <v>6309.9596130433538</v>
      </c>
      <c r="AI146" s="2">
        <f>[1]monthlySaltMass!$T1049</f>
        <v>6021.2737495507927</v>
      </c>
      <c r="AJ146" s="2">
        <f>[1]monthlySaltMass!$U1049</f>
        <v>27307.120257911258</v>
      </c>
      <c r="AK146" s="1">
        <f>[1]monthlySaltMass!$V1049</f>
        <v>421946.66051150113</v>
      </c>
      <c r="AL146" s="1">
        <f>[1]monthlySaltMass!$W1049</f>
        <v>508450.10189592181</v>
      </c>
      <c r="AM146" s="1">
        <f>[1]monthlySaltMass!$X1049</f>
        <v>23862.776793882531</v>
      </c>
      <c r="AN146" s="1">
        <f>[1]monthlySaltMass!$Y1049</f>
        <v>542970.08443033532</v>
      </c>
      <c r="AO146" s="1">
        <f>[1]monthlySaltMass!$Z1049</f>
        <v>295642.40025281842</v>
      </c>
      <c r="AP146" s="1">
        <f>[1]monthlySaltMass!$AA1049</f>
        <v>328116.66611639131</v>
      </c>
      <c r="AQ146" s="2">
        <f>[1]monthlyConc!$C1049</f>
        <v>420.5</v>
      </c>
      <c r="AR146" s="2">
        <f>[1]monthlyConc!$D1049</f>
        <v>677.6</v>
      </c>
      <c r="AS146" s="1">
        <f>[1]monthlyConc!$H1049</f>
        <v>493.8</v>
      </c>
      <c r="AT146" s="1">
        <f>[1]monthlyConc!$I1049</f>
        <v>883.3</v>
      </c>
      <c r="AU146" s="1">
        <f>[1]monthlyConc!$J1049</f>
        <v>693.5</v>
      </c>
      <c r="AV146" s="2">
        <f>[1]monthlyConc!$L1049</f>
        <v>289.39999999999998</v>
      </c>
      <c r="AW146" s="1">
        <f>[1]monthlyConc!$M1049</f>
        <v>415.10286777435152</v>
      </c>
      <c r="AX146" s="1">
        <f>[1]monthlyConc!$N1049</f>
        <v>375.8</v>
      </c>
      <c r="AY146" s="1">
        <f>[1]monthlyConc!$P1049</f>
        <v>444.7</v>
      </c>
      <c r="AZ146" s="1">
        <f>[1]monthlyConc!$Q1049</f>
        <v>411.4</v>
      </c>
      <c r="BA146" s="1">
        <f>[1]monthlyConc!$R1049</f>
        <v>389.1</v>
      </c>
      <c r="BB146" s="1">
        <f>[1]monthlyConc!$S1049</f>
        <v>1936.9</v>
      </c>
      <c r="BC146" s="2">
        <f>[1]monthlyConc!$T1049</f>
        <v>156.6</v>
      </c>
      <c r="BD146" s="2">
        <f>[1]monthlyConc!$U1049</f>
        <v>461.8</v>
      </c>
      <c r="BE146" s="1">
        <f>[1]monthlyConc!$V1049</f>
        <v>366.7</v>
      </c>
      <c r="BF146" s="1">
        <f>[1]monthlyConc!$W1049</f>
        <v>422</v>
      </c>
      <c r="BG146" s="1">
        <f>[1]monthlyConc!$X1049</f>
        <v>1851.9</v>
      </c>
      <c r="BH146" s="1">
        <f>[1]monthlyConc!$Y1049</f>
        <v>560</v>
      </c>
      <c r="BI146" s="1">
        <f>[1]monthlyConc!$Z1049</f>
        <v>583.9</v>
      </c>
      <c r="BJ146" s="1">
        <f>[1]monthlyConc!$AA1049</f>
        <v>709</v>
      </c>
      <c r="BK146" s="4">
        <v>501339.86503927998</v>
      </c>
      <c r="BL146" s="4">
        <v>730458.39609201299</v>
      </c>
      <c r="BM146" s="4">
        <v>1071.5950012826199</v>
      </c>
    </row>
    <row r="147" spans="1:65" x14ac:dyDescent="0.25">
      <c r="A147" s="3">
        <f>[1]monthlyFlow!B1050</f>
        <v>40968</v>
      </c>
      <c r="B147" s="1" t="s">
        <v>41</v>
      </c>
      <c r="C147" s="2">
        <f>[1]monthlyFlow!$C1050</f>
        <v>53602</v>
      </c>
      <c r="D147" s="2">
        <f>[1]monthlyFlow!$D1050</f>
        <v>88251</v>
      </c>
      <c r="E147" s="1">
        <f>[1]monthlyFlow!$H1050</f>
        <v>64714</v>
      </c>
      <c r="F147" s="1">
        <f>[1]monthlyFlow!$I1050</f>
        <v>9954</v>
      </c>
      <c r="G147" s="1">
        <f>[1]monthlyFlow!$J1050</f>
        <v>167575</v>
      </c>
      <c r="H147" s="1">
        <f>[1]monthlyFlow!$L1050</f>
        <v>52358</v>
      </c>
      <c r="I147" s="1">
        <f>[1]monthlyFlow!$M1050</f>
        <v>144765.35080000001</v>
      </c>
      <c r="J147" s="1">
        <f>[1]monthlyFlow!$N1050</f>
        <v>14863</v>
      </c>
      <c r="K147" s="1">
        <f>[1]monthlyFlow!$P1050</f>
        <v>18441</v>
      </c>
      <c r="L147" s="1">
        <f>[1]monthlyFlow!$Q1050</f>
        <v>22488</v>
      </c>
      <c r="M147" s="1">
        <f>[1]monthlyFlow!$R1050</f>
        <v>228617</v>
      </c>
      <c r="N147" s="1">
        <f>[1]monthlyFlow!$S1050</f>
        <v>2448</v>
      </c>
      <c r="O147" s="2">
        <f>[1]monthlyFlow!$T1050</f>
        <v>27680</v>
      </c>
      <c r="P147" s="2">
        <f>[1]monthlyFlow!$U1050</f>
        <v>40832</v>
      </c>
      <c r="Q147" s="1">
        <f>[1]monthlyFlow!$V1050</f>
        <v>653883</v>
      </c>
      <c r="R147" s="1">
        <f>[1]monthlyFlow!$W1050</f>
        <v>673226</v>
      </c>
      <c r="S147" s="1">
        <f>[1]monthlyFlow!$X1050</f>
        <v>9552</v>
      </c>
      <c r="T147" s="1">
        <f>[1]monthlyFlow!$Y1050</f>
        <v>775469</v>
      </c>
      <c r="U147" s="1">
        <f>[1]monthlyFlow!$Z1050</f>
        <v>489484</v>
      </c>
      <c r="V147" s="1">
        <f>[1]monthlyFlow!$AA1050</f>
        <v>415483.745</v>
      </c>
      <c r="W147" s="2">
        <f>[1]monthlySaltMass!$C1050</f>
        <v>31193.0132785229</v>
      </c>
      <c r="X147" s="2">
        <f>[1]monthlySaltMass!$D1050</f>
        <v>83958.384957284434</v>
      </c>
      <c r="Y147" s="1">
        <f>[1]monthlySaltMass!$H1050</f>
        <v>48491.009142754076</v>
      </c>
      <c r="Z147" s="1">
        <f>[1]monthlySaltMass!$I1050</f>
        <v>15186.642355247293</v>
      </c>
      <c r="AA147" s="1">
        <f>[1]monthlySaltMass!$J1050</f>
        <v>170201.11331592238</v>
      </c>
      <c r="AB147" s="1">
        <f>[1]monthlySaltMass!$L1050</f>
        <v>20680.534167774116</v>
      </c>
      <c r="AC147" s="1">
        <f>[1]monthlySaltMass!$M1050</f>
        <v>81667.94053136342</v>
      </c>
      <c r="AD147" s="1">
        <f>[1]monthlySaltMass!$N1050</f>
        <v>8534.1471300185585</v>
      </c>
      <c r="AE147" s="1">
        <f>[1]monthlySaltMass!$P1050</f>
        <v>13868.219056962456</v>
      </c>
      <c r="AF147" s="1">
        <f>[1]monthlySaltMass!$Q1050</f>
        <v>12759.444993512134</v>
      </c>
      <c r="AG147" s="1">
        <f>[1]monthlySaltMass!$R1050</f>
        <v>120513.83009766453</v>
      </c>
      <c r="AH147" s="1">
        <f>[1]monthlySaltMass!$S1050</f>
        <v>6272.8249309847561</v>
      </c>
      <c r="AI147" s="2">
        <f>[1]monthlySaltMass!$T1050</f>
        <v>5886.205242583359</v>
      </c>
      <c r="AJ147" s="2">
        <f>[1]monthlySaltMass!$U1050</f>
        <v>26604.189263233638</v>
      </c>
      <c r="AK147" s="1">
        <f>[1]monthlySaltMass!$V1050</f>
        <v>374740.12051809009</v>
      </c>
      <c r="AL147" s="1">
        <f>[1]monthlySaltMass!$W1050</f>
        <v>449443.32923074113</v>
      </c>
      <c r="AM147" s="1">
        <f>[1]monthlySaltMass!$X1050</f>
        <v>23395.753603557754</v>
      </c>
      <c r="AN147" s="1">
        <f>[1]monthlySaltMass!$Y1050</f>
        <v>585075.25787739933</v>
      </c>
      <c r="AO147" s="1">
        <f>[1]monthlySaltMass!$Z1050</f>
        <v>385145.25296504755</v>
      </c>
      <c r="AP147" s="1">
        <f>[1]monthlySaltMass!$AA1050</f>
        <v>380190.8568865874</v>
      </c>
      <c r="AQ147" s="2">
        <f>[1]monthlyConc!$C1050</f>
        <v>428</v>
      </c>
      <c r="AR147" s="2">
        <f>[1]monthlyConc!$D1050</f>
        <v>699.7</v>
      </c>
      <c r="AS147" s="1">
        <f>[1]monthlyConc!$H1050</f>
        <v>551.1</v>
      </c>
      <c r="AT147" s="1">
        <f>[1]monthlyConc!$I1050</f>
        <v>1122.0999999999999</v>
      </c>
      <c r="AU147" s="1">
        <f>[1]monthlyConc!$J1050</f>
        <v>747</v>
      </c>
      <c r="AV147" s="2">
        <f>[1]monthlyConc!$L1050</f>
        <v>290.5</v>
      </c>
      <c r="AW147" s="1">
        <f>[1]monthlyConc!$M1050</f>
        <v>414.91048529225969</v>
      </c>
      <c r="AX147" s="1">
        <f>[1]monthlyConc!$N1050</f>
        <v>422.3</v>
      </c>
      <c r="AY147" s="1">
        <f>[1]monthlyConc!$P1050</f>
        <v>553.1</v>
      </c>
      <c r="AZ147" s="1">
        <f>[1]monthlyConc!$Q1050</f>
        <v>417.3</v>
      </c>
      <c r="BA147" s="1">
        <f>[1]monthlyConc!$R1050</f>
        <v>387.7</v>
      </c>
      <c r="BB147" s="1">
        <f>[1]monthlyConc!$S1050</f>
        <v>1884.6</v>
      </c>
      <c r="BC147" s="2">
        <f>[1]monthlyConc!$T1050</f>
        <v>156.4</v>
      </c>
      <c r="BD147" s="2">
        <f>[1]monthlyConc!$U1050</f>
        <v>479.2</v>
      </c>
      <c r="BE147" s="1">
        <f>[1]monthlyConc!$V1050</f>
        <v>421.5</v>
      </c>
      <c r="BF147" s="1">
        <f>[1]monthlyConc!$W1050</f>
        <v>491</v>
      </c>
      <c r="BG147" s="1">
        <f>[1]monthlyConc!$X1050</f>
        <v>1801.4</v>
      </c>
      <c r="BH147" s="1">
        <f>[1]monthlyConc!$Y1050</f>
        <v>554.9</v>
      </c>
      <c r="BI147" s="1">
        <f>[1]monthlyConc!$Z1050</f>
        <v>578.70000000000005</v>
      </c>
      <c r="BJ147" s="1">
        <f>[1]monthlyConc!$AA1050</f>
        <v>673</v>
      </c>
      <c r="BK147" s="4">
        <v>463775.54842346098</v>
      </c>
      <c r="BL147" s="4">
        <v>1449059.3245725301</v>
      </c>
      <c r="BM147" s="4">
        <v>2297.9773921637898</v>
      </c>
    </row>
    <row r="148" spans="1:65" x14ac:dyDescent="0.25">
      <c r="A148" s="3">
        <f>[1]monthlyFlow!B1051</f>
        <v>40999</v>
      </c>
      <c r="B148" s="1" t="s">
        <v>41</v>
      </c>
      <c r="C148" s="2">
        <f>[1]monthlyFlow!$C1051</f>
        <v>72752</v>
      </c>
      <c r="D148" s="2">
        <f>[1]monthlyFlow!$D1051</f>
        <v>121101</v>
      </c>
      <c r="E148" s="1">
        <f>[1]monthlyFlow!$H1051</f>
        <v>80344</v>
      </c>
      <c r="F148" s="1">
        <f>[1]monthlyFlow!$I1051</f>
        <v>24365</v>
      </c>
      <c r="G148" s="1">
        <f>[1]monthlyFlow!$J1051</f>
        <v>227605</v>
      </c>
      <c r="H148" s="1">
        <f>[1]monthlyFlow!$L1051</f>
        <v>69648</v>
      </c>
      <c r="I148" s="1">
        <f>[1]monthlyFlow!$M1051</f>
        <v>166361.42110999997</v>
      </c>
      <c r="J148" s="1">
        <f>[1]monthlyFlow!$N1051</f>
        <v>78702</v>
      </c>
      <c r="K148" s="1">
        <f>[1]monthlyFlow!$P1051</f>
        <v>21948</v>
      </c>
      <c r="L148" s="1">
        <f>[1]monthlyFlow!$Q1051</f>
        <v>30536</v>
      </c>
      <c r="M148" s="1">
        <f>[1]monthlyFlow!$R1051</f>
        <v>328956</v>
      </c>
      <c r="N148" s="1">
        <f>[1]monthlyFlow!$S1051</f>
        <v>2827</v>
      </c>
      <c r="O148" s="2">
        <f>[1]monthlyFlow!$T1051</f>
        <v>29021</v>
      </c>
      <c r="P148" s="2">
        <f>[1]monthlyFlow!$U1051</f>
        <v>54574</v>
      </c>
      <c r="Q148" s="1">
        <f>[1]monthlyFlow!$V1051</f>
        <v>607112</v>
      </c>
      <c r="R148" s="1">
        <f>[1]monthlyFlow!$W1051</f>
        <v>629120</v>
      </c>
      <c r="S148" s="1">
        <f>[1]monthlyFlow!$X1051</f>
        <v>12797</v>
      </c>
      <c r="T148" s="1">
        <f>[1]monthlyFlow!$Y1051</f>
        <v>985998</v>
      </c>
      <c r="U148" s="1">
        <f>[1]monthlyFlow!$Z1051</f>
        <v>708178</v>
      </c>
      <c r="V148" s="1">
        <f>[1]monthlyFlow!$AA1051</f>
        <v>604491.46000000008</v>
      </c>
      <c r="W148" s="2">
        <f>[1]monthlySaltMass!$C1051</f>
        <v>36491.03309029754</v>
      </c>
      <c r="X148" s="2">
        <f>[1]monthlySaltMass!$D1051</f>
        <v>99749.233020122294</v>
      </c>
      <c r="Y148" s="1">
        <f>[1]monthlySaltMass!$H1051</f>
        <v>53014.699940568033</v>
      </c>
      <c r="Z148" s="1">
        <f>[1]monthlySaltMass!$I1051</f>
        <v>17799.828705993121</v>
      </c>
      <c r="AA148" s="1">
        <f>[1]monthlySaltMass!$J1051</f>
        <v>192426.58954162471</v>
      </c>
      <c r="AB148" s="1">
        <f>[1]monthlySaltMass!$L1051</f>
        <v>26771.149848125107</v>
      </c>
      <c r="AC148" s="1">
        <f>[1]monthlySaltMass!$M1051</f>
        <v>93374.487862033187</v>
      </c>
      <c r="AD148" s="1">
        <f>[1]monthlySaltMass!$N1051</f>
        <v>37142.655417994851</v>
      </c>
      <c r="AE148" s="1">
        <f>[1]monthlySaltMass!$P1051</f>
        <v>16102.728078296368</v>
      </c>
      <c r="AF148" s="1">
        <f>[1]monthlySaltMass!$Q1051</f>
        <v>16495.416232586398</v>
      </c>
      <c r="AG148" s="1">
        <f>[1]monthlySaltMass!$R1051</f>
        <v>160480.70116327525</v>
      </c>
      <c r="AH148" s="1">
        <f>[1]monthlySaltMass!$S1051</f>
        <v>7070.2465297842473</v>
      </c>
      <c r="AI148" s="2">
        <f>[1]monthlySaltMass!$T1051</f>
        <v>6175.3173616898466</v>
      </c>
      <c r="AJ148" s="2">
        <f>[1]monthlySaltMass!$U1051</f>
        <v>32723.288608197679</v>
      </c>
      <c r="AK148" s="1">
        <f>[1]monthlySaltMass!$V1051</f>
        <v>394987.47632725205</v>
      </c>
      <c r="AL148" s="1">
        <f>[1]monthlySaltMass!$W1051</f>
        <v>471321.94080040097</v>
      </c>
      <c r="AM148" s="1">
        <f>[1]monthlySaltMass!$X1051</f>
        <v>29048.730673571143</v>
      </c>
      <c r="AN148" s="1">
        <f>[1]monthlySaltMass!$Y1051</f>
        <v>740161.25561782543</v>
      </c>
      <c r="AO148" s="1">
        <f>[1]monthlySaltMass!$Z1051</f>
        <v>555007.65065330546</v>
      </c>
      <c r="AP148" s="1">
        <f>[1]monthlySaltMass!$AA1051</f>
        <v>535061.52738866955</v>
      </c>
      <c r="AQ148" s="2">
        <f>[1]monthlyConc!$C1051</f>
        <v>368.9</v>
      </c>
      <c r="AR148" s="2">
        <f>[1]monthlyConc!$D1051</f>
        <v>605.79999999999995</v>
      </c>
      <c r="AS148" s="1">
        <f>[1]monthlyConc!$H1051</f>
        <v>485.3</v>
      </c>
      <c r="AT148" s="1">
        <f>[1]monthlyConc!$I1051</f>
        <v>537.29999999999995</v>
      </c>
      <c r="AU148" s="1">
        <f>[1]monthlyConc!$J1051</f>
        <v>621.79999999999995</v>
      </c>
      <c r="AV148" s="2">
        <f>[1]monthlyConc!$L1051</f>
        <v>282.7</v>
      </c>
      <c r="AW148" s="1">
        <f>[1]monthlyConc!$M1051</f>
        <v>412.80318986147773</v>
      </c>
      <c r="AX148" s="1">
        <f>[1]monthlyConc!$N1051</f>
        <v>347.1</v>
      </c>
      <c r="AY148" s="1">
        <f>[1]monthlyConc!$P1051</f>
        <v>539.6</v>
      </c>
      <c r="AZ148" s="1">
        <f>[1]monthlyConc!$Q1051</f>
        <v>397.3</v>
      </c>
      <c r="BA148" s="1">
        <f>[1]monthlyConc!$R1051</f>
        <v>358.8</v>
      </c>
      <c r="BB148" s="1">
        <f>[1]monthlyConc!$S1051</f>
        <v>1839.4</v>
      </c>
      <c r="BC148" s="2">
        <f>[1]monthlyConc!$T1051</f>
        <v>156.5</v>
      </c>
      <c r="BD148" s="2">
        <f>[1]monthlyConc!$U1051</f>
        <v>441</v>
      </c>
      <c r="BE148" s="1">
        <f>[1]monthlyConc!$V1051</f>
        <v>478.5</v>
      </c>
      <c r="BF148" s="1">
        <f>[1]monthlyConc!$W1051</f>
        <v>551</v>
      </c>
      <c r="BG148" s="1">
        <f>[1]monthlyConc!$X1051</f>
        <v>1669.5</v>
      </c>
      <c r="BH148" s="1">
        <f>[1]monthlyConc!$Y1051</f>
        <v>552.1</v>
      </c>
      <c r="BI148" s="1">
        <f>[1]monthlyConc!$Z1051</f>
        <v>576.4</v>
      </c>
      <c r="BJ148" s="1">
        <f>[1]monthlyConc!$AA1051</f>
        <v>651</v>
      </c>
      <c r="BK148" s="4">
        <v>631603.44507728296</v>
      </c>
      <c r="BL148" s="4">
        <v>1627539.7418842399</v>
      </c>
      <c r="BM148" s="4">
        <v>1895.1978081365</v>
      </c>
    </row>
    <row r="149" spans="1:65" x14ac:dyDescent="0.25">
      <c r="A149" s="3">
        <f>[1]monthlyFlow!B1052</f>
        <v>41029</v>
      </c>
      <c r="B149" s="1" t="s">
        <v>41</v>
      </c>
      <c r="C149" s="2">
        <f>[1]monthlyFlow!$C1052</f>
        <v>84805</v>
      </c>
      <c r="D149" s="2">
        <f>[1]monthlyFlow!$D1052</f>
        <v>142670</v>
      </c>
      <c r="E149" s="1">
        <f>[1]monthlyFlow!$H1052</f>
        <v>96036</v>
      </c>
      <c r="F149" s="1">
        <f>[1]monthlyFlow!$I1052</f>
        <v>35783</v>
      </c>
      <c r="G149" s="1">
        <f>[1]monthlyFlow!$J1052</f>
        <v>237578</v>
      </c>
      <c r="H149" s="1">
        <f>[1]monthlyFlow!$L1052</f>
        <v>58662</v>
      </c>
      <c r="I149" s="1">
        <f>[1]monthlyFlow!$M1052</f>
        <v>124960.38099000002</v>
      </c>
      <c r="J149" s="1">
        <f>[1]monthlyFlow!$N1052</f>
        <v>146346</v>
      </c>
      <c r="K149" s="1">
        <f>[1]monthlyFlow!$P1052</f>
        <v>9352</v>
      </c>
      <c r="L149" s="1">
        <f>[1]monthlyFlow!$Q1052</f>
        <v>39872</v>
      </c>
      <c r="M149" s="1">
        <f>[1]monthlyFlow!$R1052</f>
        <v>354214</v>
      </c>
      <c r="N149" s="1">
        <f>[1]monthlyFlow!$S1052</f>
        <v>1220</v>
      </c>
      <c r="O149" s="2">
        <f>[1]monthlyFlow!$T1052</f>
        <v>30364</v>
      </c>
      <c r="P149" s="2">
        <f>[1]monthlyFlow!$U1052</f>
        <v>72364</v>
      </c>
      <c r="Q149" s="1">
        <f>[1]monthlyFlow!$V1052</f>
        <v>611518</v>
      </c>
      <c r="R149" s="1">
        <f>[1]monthlyFlow!$W1052</f>
        <v>628225</v>
      </c>
      <c r="S149" s="1">
        <f>[1]monthlyFlow!$X1052</f>
        <v>8817</v>
      </c>
      <c r="T149" s="1">
        <f>[1]monthlyFlow!$Y1052</f>
        <v>1169670</v>
      </c>
      <c r="U149" s="1">
        <f>[1]monthlyFlow!$Z1052</f>
        <v>777454</v>
      </c>
      <c r="V149" s="1">
        <f>[1]monthlyFlow!$AA1052</f>
        <v>678376.83500000008</v>
      </c>
      <c r="W149" s="2">
        <f>[1]monthlySaltMass!$C1052</f>
        <v>33877.068058243596</v>
      </c>
      <c r="X149" s="2">
        <f>[1]monthlySaltMass!$D1052</f>
        <v>90551.588910399281</v>
      </c>
      <c r="Y149" s="1">
        <f>[1]monthlySaltMass!$H1052</f>
        <v>48822.73390641663</v>
      </c>
      <c r="Z149" s="1">
        <f>[1]monthlySaltMass!$I1052</f>
        <v>14926.729765445185</v>
      </c>
      <c r="AA149" s="1">
        <f>[1]monthlySaltMass!$J1052</f>
        <v>139224.6256522719</v>
      </c>
      <c r="AB149" s="1">
        <f>[1]monthlySaltMass!$L1052</f>
        <v>22947.178511463739</v>
      </c>
      <c r="AC149" s="1">
        <f>[1]monthlySaltMass!$M1052</f>
        <v>71901.796122235319</v>
      </c>
      <c r="AD149" s="1">
        <f>[1]monthlySaltMass!$N1052</f>
        <v>32274.85301794095</v>
      </c>
      <c r="AE149" s="1">
        <f>[1]monthlySaltMass!$P1052</f>
        <v>9155.2363669883835</v>
      </c>
      <c r="AF149" s="1">
        <f>[1]monthlySaltMass!$Q1052</f>
        <v>20286.371318623267</v>
      </c>
      <c r="AG149" s="1">
        <f>[1]monthlySaltMass!$R1052</f>
        <v>168323.77753815285</v>
      </c>
      <c r="AH149" s="1">
        <f>[1]monthlySaltMass!$S1052</f>
        <v>3907.1228616192338</v>
      </c>
      <c r="AI149" s="2">
        <f>[1]monthlySaltMass!$T1052</f>
        <v>6444.5775263570204</v>
      </c>
      <c r="AJ149" s="2">
        <f>[1]monthlySaltMass!$U1052</f>
        <v>28070.936598328819</v>
      </c>
      <c r="AK149" s="1">
        <f>[1]monthlySaltMass!$V1052</f>
        <v>385880.9864706925</v>
      </c>
      <c r="AL149" s="1">
        <f>[1]monthlySaltMass!$W1052</f>
        <v>458692.95232329029</v>
      </c>
      <c r="AM149" s="1">
        <f>[1]monthlySaltMass!$X1052</f>
        <v>22444.278467049891</v>
      </c>
      <c r="AN149" s="1">
        <f>[1]monthlySaltMass!$Y1052</f>
        <v>856886.90285456064</v>
      </c>
      <c r="AO149" s="1">
        <f>[1]monthlySaltMass!$Z1052</f>
        <v>606657.39201165084</v>
      </c>
      <c r="AP149" s="1">
        <f>[1]monthlySaltMass!$AA1052</f>
        <v>598615.9341189788</v>
      </c>
      <c r="AQ149" s="2">
        <f>[1]monthlyConc!$C1052</f>
        <v>293.8</v>
      </c>
      <c r="AR149" s="2">
        <f>[1]monthlyConc!$D1052</f>
        <v>466.8</v>
      </c>
      <c r="AS149" s="1">
        <f>[1]monthlyConc!$H1052</f>
        <v>373.9</v>
      </c>
      <c r="AT149" s="1">
        <f>[1]monthlyConc!$I1052</f>
        <v>306.8</v>
      </c>
      <c r="AU149" s="1">
        <f>[1]monthlyConc!$J1052</f>
        <v>431</v>
      </c>
      <c r="AV149" s="2">
        <f>[1]monthlyConc!$L1052</f>
        <v>287.7</v>
      </c>
      <c r="AW149" s="1">
        <f>[1]monthlyConc!$M1052</f>
        <v>423.18944965547115</v>
      </c>
      <c r="AX149" s="1">
        <f>[1]monthlyConc!$N1052</f>
        <v>162.19999999999999</v>
      </c>
      <c r="AY149" s="1">
        <f>[1]monthlyConc!$P1052</f>
        <v>720</v>
      </c>
      <c r="AZ149" s="1">
        <f>[1]monthlyConc!$Q1052</f>
        <v>374.2</v>
      </c>
      <c r="BA149" s="1">
        <f>[1]monthlyConc!$R1052</f>
        <v>349.5</v>
      </c>
      <c r="BB149" s="1">
        <f>[1]monthlyConc!$S1052</f>
        <v>2355.4</v>
      </c>
      <c r="BC149" s="2">
        <f>[1]monthlyConc!$T1052</f>
        <v>156.1</v>
      </c>
      <c r="BD149" s="2">
        <f>[1]monthlyConc!$U1052</f>
        <v>285.3</v>
      </c>
      <c r="BE149" s="1">
        <f>[1]monthlyConc!$V1052</f>
        <v>464.1</v>
      </c>
      <c r="BF149" s="1">
        <f>[1]monthlyConc!$W1052</f>
        <v>537</v>
      </c>
      <c r="BG149" s="1">
        <f>[1]monthlyConc!$X1052</f>
        <v>1872.2</v>
      </c>
      <c r="BH149" s="1">
        <f>[1]monthlyConc!$Y1052</f>
        <v>538.79999999999995</v>
      </c>
      <c r="BI149" s="1">
        <f>[1]monthlyConc!$Z1052</f>
        <v>573.9</v>
      </c>
      <c r="BJ149" s="1">
        <f>[1]monthlyConc!$AA1052</f>
        <v>649</v>
      </c>
      <c r="BK149" s="4">
        <v>694145.53997198702</v>
      </c>
      <c r="BL149" s="4">
        <v>109099.165673679</v>
      </c>
      <c r="BM149" s="4">
        <v>115.594807290777</v>
      </c>
    </row>
    <row r="150" spans="1:65" x14ac:dyDescent="0.25">
      <c r="A150" s="3">
        <f>[1]monthlyFlow!B1053</f>
        <v>41060</v>
      </c>
      <c r="B150" s="1" t="s">
        <v>41</v>
      </c>
      <c r="C150" s="2">
        <f>[1]monthlyFlow!$C1053</f>
        <v>115082</v>
      </c>
      <c r="D150" s="2">
        <f>[1]monthlyFlow!$D1053</f>
        <v>211943</v>
      </c>
      <c r="E150" s="1">
        <f>[1]monthlyFlow!$H1053</f>
        <v>65281</v>
      </c>
      <c r="F150" s="1">
        <f>[1]monthlyFlow!$I1053</f>
        <v>20920</v>
      </c>
      <c r="G150" s="1">
        <f>[1]monthlyFlow!$J1053</f>
        <v>252866</v>
      </c>
      <c r="H150" s="1">
        <f>[1]monthlyFlow!$L1053</f>
        <v>59861</v>
      </c>
      <c r="I150" s="1">
        <f>[1]monthlyFlow!$M1053</f>
        <v>186087.44761999999</v>
      </c>
      <c r="J150" s="1">
        <f>[1]monthlyFlow!$N1053</f>
        <v>146159</v>
      </c>
      <c r="K150" s="1">
        <f>[1]monthlyFlow!$P1053</f>
        <v>3990</v>
      </c>
      <c r="L150" s="1">
        <f>[1]monthlyFlow!$Q1053</f>
        <v>34379</v>
      </c>
      <c r="M150" s="1">
        <f>[1]monthlyFlow!$R1053</f>
        <v>403711</v>
      </c>
      <c r="N150" s="1">
        <f>[1]monthlyFlow!$S1053</f>
        <v>904</v>
      </c>
      <c r="O150" s="2">
        <f>[1]monthlyFlow!$T1053</f>
        <v>109850</v>
      </c>
      <c r="P150" s="2">
        <f>[1]monthlyFlow!$U1053</f>
        <v>144435</v>
      </c>
      <c r="Q150" s="1">
        <f>[1]monthlyFlow!$V1053</f>
        <v>605723</v>
      </c>
      <c r="R150" s="1">
        <f>[1]monthlyFlow!$W1053</f>
        <v>624780</v>
      </c>
      <c r="S150" s="1">
        <f>[1]monthlyFlow!$X1053</f>
        <v>6236</v>
      </c>
      <c r="T150" s="1">
        <f>[1]monthlyFlow!$Y1053</f>
        <v>1006071</v>
      </c>
      <c r="U150" s="1">
        <f>[1]monthlyFlow!$Z1053</f>
        <v>708391</v>
      </c>
      <c r="V150" s="1">
        <f>[1]monthlyFlow!$AA1053</f>
        <v>586600.2899999998</v>
      </c>
      <c r="W150" s="2">
        <f>[1]monthlySaltMass!$C1053</f>
        <v>42529.416073954591</v>
      </c>
      <c r="X150" s="2">
        <f>[1]monthlySaltMass!$D1053</f>
        <v>106047.26264271037</v>
      </c>
      <c r="Y150" s="1">
        <f>[1]monthlySaltMass!$H1053</f>
        <v>51117.127830489757</v>
      </c>
      <c r="Z150" s="1">
        <f>[1]monthlySaltMass!$I1053</f>
        <v>11778.757410863107</v>
      </c>
      <c r="AA150" s="1">
        <f>[1]monthlySaltMass!$J1053</f>
        <v>176823.31556762115</v>
      </c>
      <c r="AB150" s="1">
        <f>[1]monthlySaltMass!$L1053</f>
        <v>23456.894294765949</v>
      </c>
      <c r="AC150" s="1">
        <f>[1]monthlySaltMass!$M1053</f>
        <v>105927.58762011597</v>
      </c>
      <c r="AD150" s="1">
        <f>[1]monthlySaltMass!$N1053</f>
        <v>23549.217453675181</v>
      </c>
      <c r="AE150" s="1">
        <f>[1]monthlySaltMass!$P1053</f>
        <v>5946.9633234892917</v>
      </c>
      <c r="AF150" s="1">
        <f>[1]monthlySaltMass!$Q1053</f>
        <v>18146.018015421723</v>
      </c>
      <c r="AG150" s="1">
        <f>[1]monthlySaltMass!$R1053</f>
        <v>186520.47986145469</v>
      </c>
      <c r="AH150" s="1">
        <f>[1]monthlySaltMass!$S1053</f>
        <v>3233.0042990425322</v>
      </c>
      <c r="AI150" s="2">
        <f>[1]monthlySaltMass!$T1053</f>
        <v>22030.514929926885</v>
      </c>
      <c r="AJ150" s="2">
        <f>[1]monthlySaltMass!$U1053</f>
        <v>40121.150579979483</v>
      </c>
      <c r="AK150" s="1">
        <f>[1]monthlySaltMass!$V1053</f>
        <v>353316.50316453987</v>
      </c>
      <c r="AL150" s="1">
        <f>[1]monthlySaltMass!$W1053</f>
        <v>428144.35459333844</v>
      </c>
      <c r="AM150" s="1">
        <f>[1]monthlySaltMass!$X1053</f>
        <v>18139.723572872696</v>
      </c>
      <c r="AN150" s="1">
        <f>[1]monthlySaltMass!$Y1053</f>
        <v>755639.87450271135</v>
      </c>
      <c r="AO150" s="1">
        <f>[1]monthlySaltMass!$Z1053</f>
        <v>548239.7149383889</v>
      </c>
      <c r="AP150" s="1">
        <f>[1]monthlySaltMass!$AA1053</f>
        <v>527998.67108428711</v>
      </c>
      <c r="AQ150" s="2">
        <f>[1]monthlyConc!$C1053</f>
        <v>271.8</v>
      </c>
      <c r="AR150" s="2">
        <f>[1]monthlyConc!$D1053</f>
        <v>368</v>
      </c>
      <c r="AS150" s="1">
        <f>[1]monthlyConc!$H1053</f>
        <v>575.9</v>
      </c>
      <c r="AT150" s="1">
        <f>[1]monthlyConc!$I1053</f>
        <v>414.1</v>
      </c>
      <c r="AU150" s="1">
        <f>[1]monthlyConc!$J1053</f>
        <v>514.29999999999995</v>
      </c>
      <c r="AV150" s="2">
        <f>[1]monthlyConc!$L1053</f>
        <v>288.2</v>
      </c>
      <c r="AW150" s="1">
        <f>[1]monthlyConc!$M1053</f>
        <v>418.65804011377702</v>
      </c>
      <c r="AX150" s="1">
        <f>[1]monthlyConc!$N1053</f>
        <v>118.5</v>
      </c>
      <c r="AY150" s="1">
        <f>[1]monthlyConc!$P1053</f>
        <v>1096.2</v>
      </c>
      <c r="AZ150" s="1">
        <f>[1]monthlyConc!$Q1053</f>
        <v>388.2</v>
      </c>
      <c r="BA150" s="1">
        <f>[1]monthlyConc!$R1053</f>
        <v>339.8</v>
      </c>
      <c r="BB150" s="1">
        <f>[1]monthlyConc!$S1053</f>
        <v>2630.3</v>
      </c>
      <c r="BC150" s="2">
        <f>[1]monthlyConc!$T1053</f>
        <v>147.5</v>
      </c>
      <c r="BD150" s="2">
        <f>[1]monthlyConc!$U1053</f>
        <v>204.3</v>
      </c>
      <c r="BE150" s="1">
        <f>[1]monthlyConc!$V1053</f>
        <v>429</v>
      </c>
      <c r="BF150" s="1">
        <f>[1]monthlyConc!$W1053</f>
        <v>504</v>
      </c>
      <c r="BG150" s="1">
        <f>[1]monthlyConc!$X1053</f>
        <v>2139.4</v>
      </c>
      <c r="BH150" s="1">
        <f>[1]monthlyConc!$Y1053</f>
        <v>552.4</v>
      </c>
      <c r="BI150" s="1">
        <f>[1]monthlyConc!$Z1053</f>
        <v>569.20000000000005</v>
      </c>
      <c r="BJ150" s="1">
        <f>[1]monthlyConc!$AA1053</f>
        <v>662</v>
      </c>
      <c r="BK150" s="4">
        <v>773123.92496695498</v>
      </c>
      <c r="BL150" s="4">
        <v>-328209.61573899101</v>
      </c>
      <c r="BM150" s="4">
        <v>-312.22639961011902</v>
      </c>
    </row>
    <row r="151" spans="1:65" x14ac:dyDescent="0.25">
      <c r="A151" s="3">
        <f>[1]monthlyFlow!B1054</f>
        <v>41090</v>
      </c>
      <c r="B151" s="1" t="s">
        <v>41</v>
      </c>
      <c r="C151" s="2">
        <f>[1]monthlyFlow!$C1054</f>
        <v>84950</v>
      </c>
      <c r="D151" s="2">
        <f>[1]monthlyFlow!$D1054</f>
        <v>167170</v>
      </c>
      <c r="E151" s="1">
        <f>[1]monthlyFlow!$H1054</f>
        <v>58636</v>
      </c>
      <c r="F151" s="1">
        <f>[1]monthlyFlow!$I1054</f>
        <v>12191</v>
      </c>
      <c r="G151" s="1">
        <f>[1]monthlyFlow!$J1054</f>
        <v>173318</v>
      </c>
      <c r="H151" s="1">
        <f>[1]monthlyFlow!$L1054</f>
        <v>96101</v>
      </c>
      <c r="I151" s="1">
        <f>[1]monthlyFlow!$M1054</f>
        <v>91751.55290000001</v>
      </c>
      <c r="J151" s="1">
        <f>[1]monthlyFlow!$N1054</f>
        <v>42527</v>
      </c>
      <c r="K151" s="1">
        <f>[1]monthlyFlow!$P1054</f>
        <v>3221</v>
      </c>
      <c r="L151" s="1">
        <f>[1]monthlyFlow!$Q1054</f>
        <v>13513</v>
      </c>
      <c r="M151" s="1">
        <f>[1]monthlyFlow!$R1054</f>
        <v>169408</v>
      </c>
      <c r="N151" s="1">
        <f>[1]monthlyFlow!$S1054</f>
        <v>371</v>
      </c>
      <c r="O151" s="2">
        <f>[1]monthlyFlow!$T1054</f>
        <v>42675</v>
      </c>
      <c r="P151" s="2">
        <f>[1]monthlyFlow!$U1054</f>
        <v>53377</v>
      </c>
      <c r="Q151" s="1">
        <f>[1]monthlyFlow!$V1054</f>
        <v>712064</v>
      </c>
      <c r="R151" s="1">
        <f>[1]monthlyFlow!$W1054</f>
        <v>735191</v>
      </c>
      <c r="S151" s="1">
        <f>[1]monthlyFlow!$X1054</f>
        <v>4405</v>
      </c>
      <c r="T151" s="1">
        <f>[1]monthlyFlow!$Y1054</f>
        <v>989667</v>
      </c>
      <c r="U151" s="1">
        <f>[1]monthlyFlow!$Z1054</f>
        <v>718145</v>
      </c>
      <c r="V151" s="1">
        <f>[1]monthlyFlow!$AA1054</f>
        <v>546117.05499999982</v>
      </c>
      <c r="W151" s="2">
        <f>[1]monthlySaltMass!$C1054</f>
        <v>38404.984973120423</v>
      </c>
      <c r="X151" s="2">
        <f>[1]monthlySaltMass!$D1054</f>
        <v>99350.879405251355</v>
      </c>
      <c r="Y151" s="1">
        <f>[1]monthlySaltMass!$H1054</f>
        <v>49206.539084065778</v>
      </c>
      <c r="Z151" s="1">
        <f>[1]monthlySaltMass!$I1054</f>
        <v>6912.0672184398154</v>
      </c>
      <c r="AA151" s="1">
        <f>[1]monthlySaltMass!$J1054</f>
        <v>151596.71374591891</v>
      </c>
      <c r="AB151" s="1">
        <f>[1]monthlySaltMass!$L1054</f>
        <v>34992.183744688889</v>
      </c>
      <c r="AC151" s="1">
        <f>[1]monthlySaltMass!$M1054</f>
        <v>54247.844779190702</v>
      </c>
      <c r="AD151" s="1">
        <f>[1]monthlySaltMass!$N1054</f>
        <v>8193.4567219596884</v>
      </c>
      <c r="AE151" s="1">
        <f>[1]monthlySaltMass!$P1054</f>
        <v>4204.308003716792</v>
      </c>
      <c r="AF151" s="1">
        <f>[1]monthlySaltMass!$Q1054</f>
        <v>8323.0508015639334</v>
      </c>
      <c r="AG151" s="1">
        <f>[1]monthlySaltMass!$R1054</f>
        <v>95152.822878605439</v>
      </c>
      <c r="AH151" s="1">
        <f>[1]monthlySaltMass!$S1054</f>
        <v>1659.9490857669864</v>
      </c>
      <c r="AI151" s="2">
        <f>[1]monthlySaltMass!$T1054</f>
        <v>8941.4661173524128</v>
      </c>
      <c r="AJ151" s="2">
        <f>[1]monthlySaltMass!$U1054</f>
        <v>19217.845982630522</v>
      </c>
      <c r="AK151" s="1">
        <f>[1]monthlySaltMass!$V1054</f>
        <v>411859.49422156217</v>
      </c>
      <c r="AL151" s="1">
        <f>[1]monthlySaltMass!$W1054</f>
        <v>488811.71715535742</v>
      </c>
      <c r="AM151" s="1">
        <f>[1]monthlySaltMass!$X1054</f>
        <v>14225.864376919659</v>
      </c>
      <c r="AN151" s="1">
        <f>[1]monthlySaltMass!$Y1054</f>
        <v>736860.19264172565</v>
      </c>
      <c r="AO151" s="1">
        <f>[1]monthlySaltMass!$Z1054</f>
        <v>554714.47285784571</v>
      </c>
      <c r="AP151" s="1">
        <f>[1]monthlySaltMass!$AA1054</f>
        <v>486361.96703058592</v>
      </c>
      <c r="AQ151" s="2">
        <f>[1]monthlyConc!$C1054</f>
        <v>332.5</v>
      </c>
      <c r="AR151" s="2">
        <f>[1]monthlyConc!$D1054</f>
        <v>437.1</v>
      </c>
      <c r="AS151" s="1">
        <f>[1]monthlyConc!$H1054</f>
        <v>617.20000000000005</v>
      </c>
      <c r="AT151" s="1">
        <f>[1]monthlyConc!$I1054</f>
        <v>417</v>
      </c>
      <c r="AU151" s="1">
        <f>[1]monthlyConc!$J1054</f>
        <v>643.29999999999995</v>
      </c>
      <c r="AV151" s="2">
        <f>[1]monthlyConc!$L1054</f>
        <v>267.8</v>
      </c>
      <c r="AW151" s="1">
        <f>[1]monthlyConc!$M1054</f>
        <v>434.84702038686777</v>
      </c>
      <c r="AX151" s="1">
        <f>[1]monthlyConc!$N1054</f>
        <v>141.69999999999999</v>
      </c>
      <c r="AY151" s="1">
        <f>[1]monthlyConc!$P1054</f>
        <v>960</v>
      </c>
      <c r="AZ151" s="1">
        <f>[1]monthlyConc!$Q1054</f>
        <v>453</v>
      </c>
      <c r="BA151" s="1">
        <f>[1]monthlyConc!$R1054</f>
        <v>413.1</v>
      </c>
      <c r="BB151" s="1">
        <f>[1]monthlyConc!$S1054</f>
        <v>3290.7</v>
      </c>
      <c r="BC151" s="2">
        <f>[1]monthlyConc!$T1054</f>
        <v>154.1</v>
      </c>
      <c r="BD151" s="2">
        <f>[1]monthlyConc!$U1054</f>
        <v>264.8</v>
      </c>
      <c r="BE151" s="1">
        <f>[1]monthlyConc!$V1054</f>
        <v>425.4</v>
      </c>
      <c r="BF151" s="1">
        <f>[1]monthlyConc!$W1054</f>
        <v>489</v>
      </c>
      <c r="BG151" s="1">
        <f>[1]monthlyConc!$X1054</f>
        <v>2375.1999999999998</v>
      </c>
      <c r="BH151" s="1">
        <f>[1]monthlyConc!$Y1054</f>
        <v>547.6</v>
      </c>
      <c r="BI151" s="1">
        <f>[1]monthlyConc!$Z1054</f>
        <v>568.1</v>
      </c>
      <c r="BJ151" s="1">
        <f>[1]monthlyConc!$AA1054</f>
        <v>655</v>
      </c>
      <c r="BK151" s="4">
        <v>405426.89066376502</v>
      </c>
      <c r="BL151" s="4">
        <v>121952.801333396</v>
      </c>
      <c r="BM151" s="4">
        <v>221.23134700111501</v>
      </c>
    </row>
    <row r="152" spans="1:65" x14ac:dyDescent="0.25">
      <c r="A152" s="3">
        <f>[1]monthlyFlow!B1055</f>
        <v>41121</v>
      </c>
      <c r="B152" s="1" t="s">
        <v>41</v>
      </c>
      <c r="C152" s="2">
        <f>[1]monthlyFlow!$C1055</f>
        <v>95098</v>
      </c>
      <c r="D152" s="2">
        <f>[1]monthlyFlow!$D1055</f>
        <v>144466</v>
      </c>
      <c r="E152" s="1">
        <f>[1]monthlyFlow!$H1055</f>
        <v>65713</v>
      </c>
      <c r="F152" s="1">
        <f>[1]monthlyFlow!$I1055</f>
        <v>6448</v>
      </c>
      <c r="G152" s="1">
        <f>[1]monthlyFlow!$J1055</f>
        <v>155482</v>
      </c>
      <c r="H152" s="1">
        <f>[1]monthlyFlow!$L1055</f>
        <v>71790</v>
      </c>
      <c r="I152" s="1">
        <f>[1]monthlyFlow!$M1055</f>
        <v>86190.612299999993</v>
      </c>
      <c r="J152" s="1">
        <f>[1]monthlyFlow!$N1055</f>
        <v>8889</v>
      </c>
      <c r="K152" s="1">
        <f>[1]monthlyFlow!$P1055</f>
        <v>2633</v>
      </c>
      <c r="L152" s="1">
        <f>[1]monthlyFlow!$Q1055</f>
        <v>12877</v>
      </c>
      <c r="M152" s="1">
        <f>[1]monthlyFlow!$R1055</f>
        <v>87617</v>
      </c>
      <c r="N152" s="1">
        <f>[1]monthlyFlow!$S1055</f>
        <v>1688</v>
      </c>
      <c r="O152" s="2">
        <f>[1]monthlyFlow!$T1055</f>
        <v>52018</v>
      </c>
      <c r="P152" s="2">
        <f>[1]monthlyFlow!$U1055</f>
        <v>54287</v>
      </c>
      <c r="Q152" s="1">
        <f>[1]monthlyFlow!$V1055</f>
        <v>892030</v>
      </c>
      <c r="R152" s="1">
        <f>[1]monthlyFlow!$W1055</f>
        <v>918543</v>
      </c>
      <c r="S152" s="1">
        <f>[1]monthlyFlow!$X1055</f>
        <v>10743</v>
      </c>
      <c r="T152" s="1">
        <f>[1]monthlyFlow!$Y1055</f>
        <v>841282</v>
      </c>
      <c r="U152" s="1">
        <f>[1]monthlyFlow!$Z1055</f>
        <v>675735</v>
      </c>
      <c r="V152" s="1">
        <f>[1]monthlyFlow!$AA1055</f>
        <v>571624.86499999987</v>
      </c>
      <c r="W152" s="2">
        <f>[1]monthlySaltMass!$C1055</f>
        <v>54746.303886720074</v>
      </c>
      <c r="X152" s="2">
        <f>[1]monthlySaltMass!$D1055</f>
        <v>112885.8251737707</v>
      </c>
      <c r="Y152" s="1">
        <f>[1]monthlySaltMass!$H1055</f>
        <v>58692.569522634622</v>
      </c>
      <c r="Z152" s="1">
        <f>[1]monthlySaltMass!$I1055</f>
        <v>6224.6644370458744</v>
      </c>
      <c r="AA152" s="1">
        <f>[1]monthlySaltMass!$J1055</f>
        <v>173752.74144292588</v>
      </c>
      <c r="AB152" s="1">
        <f>[1]monthlySaltMass!$L1055</f>
        <v>27457.832549859922</v>
      </c>
      <c r="AC152" s="1">
        <f>[1]monthlySaltMass!$M1055</f>
        <v>51431.138174473439</v>
      </c>
      <c r="AD152" s="1">
        <f>[1]monthlySaltMass!$N1055</f>
        <v>3784.1517201184856</v>
      </c>
      <c r="AE152" s="1">
        <f>[1]monthlySaltMass!$P1055</f>
        <v>3185.1289272798576</v>
      </c>
      <c r="AF152" s="1">
        <f>[1]monthlySaltMass!$Q1055</f>
        <v>8164.1820030685503</v>
      </c>
      <c r="AG152" s="1">
        <f>[1]monthlySaltMass!$R1055</f>
        <v>59672.190038598448</v>
      </c>
      <c r="AH152" s="1">
        <f>[1]monthlySaltMass!$S1055</f>
        <v>4122.0318323928923</v>
      </c>
      <c r="AI152" s="2">
        <f>[1]monthlySaltMass!$T1055</f>
        <v>10856.618994062954</v>
      </c>
      <c r="AJ152" s="2">
        <f>[1]monthlySaltMass!$U1055</f>
        <v>30949.473935063656</v>
      </c>
      <c r="AK152" s="1">
        <f>[1]monthlySaltMass!$V1055</f>
        <v>509887.93346422177</v>
      </c>
      <c r="AL152" s="1">
        <f>[1]monthlySaltMass!$W1055</f>
        <v>586988.93741891615</v>
      </c>
      <c r="AM152" s="1">
        <f>[1]monthlySaltMass!$X1055</f>
        <v>24548.361020623746</v>
      </c>
      <c r="AN152" s="1">
        <f>[1]monthlySaltMass!$Y1055</f>
        <v>624663.80186382518</v>
      </c>
      <c r="AO152" s="1">
        <f>[1]monthlySaltMass!$Z1055</f>
        <v>520210.17884145881</v>
      </c>
      <c r="AP152" s="1">
        <f>[1]monthlySaltMass!$AA1055</f>
        <v>506747.10259755503</v>
      </c>
      <c r="AQ152" s="2">
        <f>[1]monthlyConc!$C1055</f>
        <v>423.4</v>
      </c>
      <c r="AR152" s="2">
        <f>[1]monthlyConc!$D1055</f>
        <v>574.70000000000005</v>
      </c>
      <c r="AS152" s="1">
        <f>[1]monthlyConc!$H1055</f>
        <v>656.9</v>
      </c>
      <c r="AT152" s="1">
        <f>[1]monthlyConc!$I1055</f>
        <v>710</v>
      </c>
      <c r="AU152" s="1">
        <f>[1]monthlyConc!$J1055</f>
        <v>821.9</v>
      </c>
      <c r="AV152" s="2">
        <f>[1]monthlyConc!$L1055</f>
        <v>281.3</v>
      </c>
      <c r="AW152" s="1">
        <f>[1]monthlyConc!$M1055</f>
        <v>438.86768398830094</v>
      </c>
      <c r="AX152" s="1">
        <f>[1]monthlyConc!$N1055</f>
        <v>313.10000000000002</v>
      </c>
      <c r="AY152" s="1">
        <f>[1]monthlyConc!$P1055</f>
        <v>889.7</v>
      </c>
      <c r="AZ152" s="1">
        <f>[1]monthlyConc!$Q1055</f>
        <v>466.3</v>
      </c>
      <c r="BA152" s="1">
        <f>[1]monthlyConc!$R1055</f>
        <v>500.9</v>
      </c>
      <c r="BB152" s="1">
        <f>[1]monthlyConc!$S1055</f>
        <v>1796</v>
      </c>
      <c r="BC152" s="2">
        <f>[1]monthlyConc!$T1055</f>
        <v>153.5</v>
      </c>
      <c r="BD152" s="2">
        <f>[1]monthlyConc!$U1055</f>
        <v>419.3</v>
      </c>
      <c r="BE152" s="1">
        <f>[1]monthlyConc!$V1055</f>
        <v>420.4</v>
      </c>
      <c r="BF152" s="1">
        <f>[1]monthlyConc!$W1055</f>
        <v>470</v>
      </c>
      <c r="BG152" s="1">
        <f>[1]monthlyConc!$X1055</f>
        <v>1680.6</v>
      </c>
      <c r="BH152" s="1">
        <f>[1]monthlyConc!$Y1055</f>
        <v>546.1</v>
      </c>
      <c r="BI152" s="1">
        <f>[1]monthlyConc!$Z1055</f>
        <v>566.20000000000005</v>
      </c>
      <c r="BJ152" s="1">
        <f>[1]monthlyConc!$AA1055</f>
        <v>652</v>
      </c>
      <c r="BK152" s="4">
        <v>302007.13331518398</v>
      </c>
      <c r="BL152" s="4">
        <v>25481.0726452409</v>
      </c>
      <c r="BM152" s="4">
        <v>62.053736688955802</v>
      </c>
    </row>
    <row r="153" spans="1:65" x14ac:dyDescent="0.25">
      <c r="A153" s="3">
        <f>[1]monthlyFlow!B1056</f>
        <v>41152</v>
      </c>
      <c r="B153" s="1" t="s">
        <v>41</v>
      </c>
      <c r="C153" s="2">
        <f>[1]monthlyFlow!$C1056</f>
        <v>92881</v>
      </c>
      <c r="D153" s="2">
        <f>[1]monthlyFlow!$D1056</f>
        <v>134395</v>
      </c>
      <c r="E153" s="1">
        <f>[1]monthlyFlow!$H1056</f>
        <v>64627</v>
      </c>
      <c r="F153" s="1">
        <f>[1]monthlyFlow!$I1056</f>
        <v>8432</v>
      </c>
      <c r="G153" s="1">
        <f>[1]monthlyFlow!$J1056</f>
        <v>151912</v>
      </c>
      <c r="H153" s="1">
        <f>[1]monthlyFlow!$L1056</f>
        <v>64872</v>
      </c>
      <c r="I153" s="1">
        <f>[1]monthlyFlow!$M1056</f>
        <v>82069.057980000027</v>
      </c>
      <c r="J153" s="1">
        <f>[1]monthlyFlow!$N1056</f>
        <v>4992</v>
      </c>
      <c r="K153" s="1">
        <f>[1]monthlyFlow!$P1056</f>
        <v>2137</v>
      </c>
      <c r="L153" s="1">
        <f>[1]monthlyFlow!$Q1056</f>
        <v>11093</v>
      </c>
      <c r="M153" s="1">
        <f>[1]monthlyFlow!$R1056</f>
        <v>81501</v>
      </c>
      <c r="N153" s="1">
        <f>[1]monthlyFlow!$S1056</f>
        <v>1717</v>
      </c>
      <c r="O153" s="2">
        <f>[1]monthlyFlow!$T1056</f>
        <v>54121</v>
      </c>
      <c r="P153" s="2">
        <f>[1]monthlyFlow!$U1056</f>
        <v>48424</v>
      </c>
      <c r="Q153" s="1">
        <f>[1]monthlyFlow!$V1056</f>
        <v>810318</v>
      </c>
      <c r="R153" s="1">
        <f>[1]monthlyFlow!$W1056</f>
        <v>878874</v>
      </c>
      <c r="S153" s="1">
        <f>[1]monthlyFlow!$X1056</f>
        <v>13252</v>
      </c>
      <c r="T153" s="1">
        <f>[1]monthlyFlow!$Y1056</f>
        <v>798537</v>
      </c>
      <c r="U153" s="1">
        <f>[1]monthlyFlow!$Z1056</f>
        <v>569681</v>
      </c>
      <c r="V153" s="1">
        <f>[1]monthlyFlow!$AA1056</f>
        <v>462552.20000000013</v>
      </c>
      <c r="W153" s="2">
        <f>[1]monthlySaltMass!$C1056</f>
        <v>46132.726368471573</v>
      </c>
      <c r="X153" s="2">
        <f>[1]monthlySaltMass!$D1056</f>
        <v>105546.26341280456</v>
      </c>
      <c r="Y153" s="1">
        <f>[1]monthlySaltMass!$H1056</f>
        <v>59181.253976315638</v>
      </c>
      <c r="Z153" s="1">
        <f>[1]monthlySaltMass!$I1056</f>
        <v>7790.2720741641842</v>
      </c>
      <c r="AA153" s="1">
        <f>[1]monthlySaltMass!$J1056</f>
        <v>170403.53374502482</v>
      </c>
      <c r="AB153" s="1">
        <f>[1]monthlySaltMass!$L1056</f>
        <v>25164.692374755228</v>
      </c>
      <c r="AC153" s="1">
        <f>[1]monthlySaltMass!$M1056</f>
        <v>49265.397235959601</v>
      </c>
      <c r="AD153" s="1">
        <f>[1]monthlySaltMass!$N1056</f>
        <v>2174.0227378672898</v>
      </c>
      <c r="AE153" s="1">
        <f>[1]monthlySaltMass!$P1056</f>
        <v>2651.0771436398495</v>
      </c>
      <c r="AF153" s="1">
        <f>[1]monthlySaltMass!$Q1056</f>
        <v>7315.1513868417978</v>
      </c>
      <c r="AG153" s="1">
        <f>[1]monthlySaltMass!$R1056</f>
        <v>56603.904913348313</v>
      </c>
      <c r="AH153" s="1">
        <f>[1]monthlySaltMass!$S1056</f>
        <v>4717.1882760647986</v>
      </c>
      <c r="AI153" s="2">
        <f>[1]monthlySaltMass!$T1056</f>
        <v>11288.17513394152</v>
      </c>
      <c r="AJ153" s="2">
        <f>[1]monthlySaltMass!$U1056</f>
        <v>26764.169861459519</v>
      </c>
      <c r="AK153" s="1">
        <f>[1]monthlySaltMass!$V1056</f>
        <v>459435.03275463165</v>
      </c>
      <c r="AL153" s="1">
        <f>[1]monthlySaltMass!$W1056</f>
        <v>564028.67265615473</v>
      </c>
      <c r="AM153" s="1">
        <f>[1]monthlySaltMass!$X1056</f>
        <v>29085.151938339062</v>
      </c>
      <c r="AN153" s="1">
        <f>[1]monthlySaltMass!$Y1056</f>
        <v>586519.14173155033</v>
      </c>
      <c r="AO153" s="1">
        <f>[1]monthlySaltMass!$Z1056</f>
        <v>438332.82627452066</v>
      </c>
      <c r="AP153" s="1">
        <f>[1]monthlySaltMass!$AA1056</f>
        <v>429550.29462758132</v>
      </c>
      <c r="AQ153" s="2">
        <f>[1]monthlyConc!$C1056</f>
        <v>365.3</v>
      </c>
      <c r="AR153" s="2">
        <f>[1]monthlyConc!$D1056</f>
        <v>577.6</v>
      </c>
      <c r="AS153" s="1">
        <f>[1]monthlyConc!$H1056</f>
        <v>673.5</v>
      </c>
      <c r="AT153" s="1">
        <f>[1]monthlyConc!$I1056</f>
        <v>679.5</v>
      </c>
      <c r="AU153" s="1">
        <f>[1]monthlyConc!$J1056</f>
        <v>825</v>
      </c>
      <c r="AV153" s="2">
        <f>[1]monthlyConc!$L1056</f>
        <v>285.3</v>
      </c>
      <c r="AW153" s="1">
        <f>[1]monthlyConc!$M1056</f>
        <v>441.49925371495522</v>
      </c>
      <c r="AX153" s="1">
        <f>[1]monthlyConc!$N1056</f>
        <v>320.3</v>
      </c>
      <c r="AY153" s="1">
        <f>[1]monthlyConc!$P1056</f>
        <v>912.4</v>
      </c>
      <c r="AZ153" s="1">
        <f>[1]monthlyConc!$Q1056</f>
        <v>485</v>
      </c>
      <c r="BA153" s="1">
        <f>[1]monthlyConc!$R1056</f>
        <v>510.8</v>
      </c>
      <c r="BB153" s="1">
        <f>[1]monthlyConc!$S1056</f>
        <v>2020.6</v>
      </c>
      <c r="BC153" s="2">
        <f>[1]monthlyConc!$T1056</f>
        <v>153.4</v>
      </c>
      <c r="BD153" s="2">
        <f>[1]monthlyConc!$U1056</f>
        <v>406.5</v>
      </c>
      <c r="BE153" s="1">
        <f>[1]monthlyConc!$V1056</f>
        <v>417</v>
      </c>
      <c r="BF153" s="1">
        <f>[1]monthlyConc!$W1056</f>
        <v>472</v>
      </c>
      <c r="BG153" s="1">
        <f>[1]monthlyConc!$X1056</f>
        <v>1614.2</v>
      </c>
      <c r="BH153" s="1">
        <f>[1]monthlyConc!$Y1056</f>
        <v>540.20000000000005</v>
      </c>
      <c r="BI153" s="1">
        <f>[1]monthlyConc!$Z1056</f>
        <v>565.9</v>
      </c>
      <c r="BJ153" s="1">
        <f>[1]monthlyConc!$AA1056</f>
        <v>683</v>
      </c>
      <c r="BK153" s="4">
        <v>309893.75619267602</v>
      </c>
      <c r="BL153" s="4">
        <v>66831.571191648298</v>
      </c>
      <c r="BM153" s="4">
        <v>158.612086729298</v>
      </c>
    </row>
    <row r="154" spans="1:65" x14ac:dyDescent="0.25">
      <c r="A154" s="3">
        <f>[1]monthlyFlow!B1057</f>
        <v>41182</v>
      </c>
      <c r="B154" s="1" t="s">
        <v>41</v>
      </c>
      <c r="C154" s="2">
        <f>[1]monthlyFlow!$C1057</f>
        <v>72232</v>
      </c>
      <c r="D154" s="2">
        <f>[1]monthlyFlow!$D1057</f>
        <v>112869</v>
      </c>
      <c r="E154" s="1">
        <f>[1]monthlyFlow!$H1057</f>
        <v>66080</v>
      </c>
      <c r="F154" s="1">
        <f>[1]monthlyFlow!$I1057</f>
        <v>5126</v>
      </c>
      <c r="G154" s="1">
        <f>[1]monthlyFlow!$J1057</f>
        <v>148469</v>
      </c>
      <c r="H154" s="1">
        <f>[1]monthlyFlow!$L1057</f>
        <v>52893</v>
      </c>
      <c r="I154" s="1">
        <f>[1]monthlyFlow!$M1057</f>
        <v>70052.618279999995</v>
      </c>
      <c r="J154" s="1">
        <f>[1]monthlyFlow!$N1057</f>
        <v>4571</v>
      </c>
      <c r="K154" s="1">
        <f>[1]monthlyFlow!$P1057</f>
        <v>2894</v>
      </c>
      <c r="L154" s="1">
        <f>[1]monthlyFlow!$Q1057</f>
        <v>10197</v>
      </c>
      <c r="M154" s="1">
        <f>[1]monthlyFlow!$R1057</f>
        <v>80914</v>
      </c>
      <c r="N154" s="1">
        <f>[1]monthlyFlow!$S1057</f>
        <v>1229</v>
      </c>
      <c r="O154" s="2">
        <f>[1]monthlyFlow!$T1057</f>
        <v>56807</v>
      </c>
      <c r="P154" s="2">
        <f>[1]monthlyFlow!$U1057</f>
        <v>47459</v>
      </c>
      <c r="Q154" s="1">
        <f>[1]monthlyFlow!$V1057</f>
        <v>477983</v>
      </c>
      <c r="R154" s="1">
        <f>[1]monthlyFlow!$W1057</f>
        <v>525878</v>
      </c>
      <c r="S154" s="1">
        <f>[1]monthlyFlow!$X1057</f>
        <v>10626</v>
      </c>
      <c r="T154" s="1">
        <f>[1]monthlyFlow!$Y1057</f>
        <v>635494</v>
      </c>
      <c r="U154" s="1">
        <f>[1]monthlyFlow!$Z1057</f>
        <v>540675</v>
      </c>
      <c r="V154" s="1">
        <f>[1]monthlyFlow!$AA1057</f>
        <v>435318.74500000005</v>
      </c>
      <c r="W154" s="2">
        <f>[1]monthlySaltMass!$C1057</f>
        <v>38911.383984669468</v>
      </c>
      <c r="X154" s="2">
        <f>[1]monthlySaltMass!$D1057</f>
        <v>96590.40399623847</v>
      </c>
      <c r="Y154" s="1">
        <f>[1]monthlySaltMass!$H1057</f>
        <v>66675.30831147416</v>
      </c>
      <c r="Z154" s="1">
        <f>[1]monthlySaltMass!$I1057</f>
        <v>5690.7218346683821</v>
      </c>
      <c r="AA154" s="1">
        <f>[1]monthlySaltMass!$J1057</f>
        <v>174696.9170710161</v>
      </c>
      <c r="AB154" s="1">
        <f>[1]monthlySaltMass!$L1057</f>
        <v>20949.383712998206</v>
      </c>
      <c r="AC154" s="1">
        <f>[1]monthlySaltMass!$M1057</f>
        <v>42812.763810193013</v>
      </c>
      <c r="AD154" s="1">
        <f>[1]monthlySaltMass!$N1057</f>
        <v>2123.0569789119577</v>
      </c>
      <c r="AE154" s="1">
        <f>[1]monthlySaltMass!$P1057</f>
        <v>3795.1882733683074</v>
      </c>
      <c r="AF154" s="1">
        <f>[1]monthlySaltMass!$Q1057</f>
        <v>6770.0474137811225</v>
      </c>
      <c r="AG154" s="1">
        <f>[1]monthlySaltMass!$R1057</f>
        <v>55822.168161474357</v>
      </c>
      <c r="AH154" s="1">
        <f>[1]monthlySaltMass!$S1057</f>
        <v>3820.3105691495971</v>
      </c>
      <c r="AI154" s="2">
        <f>[1]monthlySaltMass!$T1057</f>
        <v>11817.506561553217</v>
      </c>
      <c r="AJ154" s="2">
        <f>[1]monthlySaltMass!$U1057</f>
        <v>23610.955310642985</v>
      </c>
      <c r="AK154" s="1">
        <f>[1]monthlySaltMass!$V1057</f>
        <v>267952.83244478761</v>
      </c>
      <c r="AL154" s="1">
        <f>[1]monthlySaltMass!$W1057</f>
        <v>363229.64104843163</v>
      </c>
      <c r="AM154" s="1">
        <f>[1]monthlySaltMass!$X1057</f>
        <v>23704.541328289753</v>
      </c>
      <c r="AN154" s="1">
        <f>[1]monthlySaltMass!$Y1057</f>
        <v>467370.1836053186</v>
      </c>
      <c r="AO154" s="1">
        <f>[1]monthlySaltMass!$Z1057</f>
        <v>415867.55046952533</v>
      </c>
      <c r="AP154" s="1">
        <f>[1]monthlySaltMass!$AA1057</f>
        <v>407811.20760844479</v>
      </c>
      <c r="AQ154" s="2">
        <f>[1]monthlyConc!$C1057</f>
        <v>396.2</v>
      </c>
      <c r="AR154" s="2">
        <f>[1]monthlyConc!$D1057</f>
        <v>629.4</v>
      </c>
      <c r="AS154" s="1">
        <f>[1]monthlyConc!$H1057</f>
        <v>742.1</v>
      </c>
      <c r="AT154" s="1">
        <f>[1]monthlyConc!$I1057</f>
        <v>816.5</v>
      </c>
      <c r="AU154" s="1">
        <f>[1]monthlyConc!$J1057</f>
        <v>865.4</v>
      </c>
      <c r="AV154" s="2">
        <f>[1]monthlyConc!$L1057</f>
        <v>291.3</v>
      </c>
      <c r="AW154" s="1">
        <f>[1]monthlyConc!$M1057</f>
        <v>449.48616223529888</v>
      </c>
      <c r="AX154" s="1">
        <f>[1]monthlyConc!$N1057</f>
        <v>341.6</v>
      </c>
      <c r="AY154" s="1">
        <f>[1]monthlyConc!$P1057</f>
        <v>964.5</v>
      </c>
      <c r="AZ154" s="1">
        <f>[1]monthlyConc!$Q1057</f>
        <v>488.3</v>
      </c>
      <c r="BA154" s="1">
        <f>[1]monthlyConc!$R1057</f>
        <v>507.4</v>
      </c>
      <c r="BB154" s="1">
        <f>[1]monthlyConc!$S1057</f>
        <v>2286.1999999999998</v>
      </c>
      <c r="BC154" s="2">
        <f>[1]monthlyConc!$T1057</f>
        <v>153</v>
      </c>
      <c r="BD154" s="2">
        <f>[1]monthlyConc!$U1057</f>
        <v>365.9</v>
      </c>
      <c r="BE154" s="1">
        <f>[1]monthlyConc!$V1057</f>
        <v>412.3</v>
      </c>
      <c r="BF154" s="1">
        <f>[1]monthlyConc!$W1057</f>
        <v>508</v>
      </c>
      <c r="BG154" s="1">
        <f>[1]monthlyConc!$X1057</f>
        <v>1640.7</v>
      </c>
      <c r="BH154" s="1">
        <f>[1]monthlyConc!$Y1057</f>
        <v>540.9</v>
      </c>
      <c r="BI154" s="1">
        <f>[1]monthlyConc!$Z1057</f>
        <v>565.70000000000005</v>
      </c>
      <c r="BJ154" s="1">
        <f>[1]monthlyConc!$AA1057</f>
        <v>689</v>
      </c>
      <c r="BK154" s="4">
        <v>298169.96882310399</v>
      </c>
      <c r="BL154" s="4">
        <v>40231.720410258298</v>
      </c>
      <c r="BM154" s="4">
        <v>99.236659830047799</v>
      </c>
    </row>
    <row r="155" spans="1:65" x14ac:dyDescent="0.25">
      <c r="A155" s="3">
        <f>[1]monthlyFlow!B1058</f>
        <v>41213</v>
      </c>
      <c r="B155" s="1" t="s">
        <v>41</v>
      </c>
      <c r="C155" s="2">
        <f>[1]monthlyFlow!$C1058</f>
        <v>66017</v>
      </c>
      <c r="D155" s="2">
        <f>[1]monthlyFlow!$D1058</f>
        <v>97634</v>
      </c>
      <c r="E155" s="1">
        <f>[1]monthlyFlow!$H1058</f>
        <v>63303</v>
      </c>
      <c r="F155" s="1">
        <f>[1]monthlyFlow!$I1058</f>
        <v>6210</v>
      </c>
      <c r="G155" s="1">
        <f>[1]monthlyFlow!$J1058</f>
        <v>153920</v>
      </c>
      <c r="H155" s="1">
        <f>[1]monthlyFlow!$L1058</f>
        <v>52383</v>
      </c>
      <c r="I155" s="1">
        <f>[1]monthlyFlow!$M1058</f>
        <v>52624.496355000003</v>
      </c>
      <c r="J155" s="1">
        <f>[1]monthlyFlow!$N1058</f>
        <v>9079</v>
      </c>
      <c r="K155" s="1">
        <f>[1]monthlyFlow!$P1058</f>
        <v>3350</v>
      </c>
      <c r="L155" s="1">
        <f>[1]monthlyFlow!$Q1058</f>
        <v>19167</v>
      </c>
      <c r="M155" s="1">
        <f>[1]monthlyFlow!$R1058</f>
        <v>88440</v>
      </c>
      <c r="N155" s="1">
        <f>[1]monthlyFlow!$S1058</f>
        <v>1837</v>
      </c>
      <c r="O155" s="2">
        <f>[1]monthlyFlow!$T1058</f>
        <v>40483</v>
      </c>
      <c r="P155" s="2">
        <f>[1]monthlyFlow!$U1058</f>
        <v>39146</v>
      </c>
      <c r="Q155" s="1">
        <f>[1]monthlyFlow!$V1058</f>
        <v>495298</v>
      </c>
      <c r="R155" s="1">
        <f>[1]monthlyFlow!$W1058</f>
        <v>524754</v>
      </c>
      <c r="S155" s="1">
        <f>[1]monthlyFlow!$X1058</f>
        <v>10646</v>
      </c>
      <c r="T155" s="1">
        <f>[1]monthlyFlow!$Y1058</f>
        <v>345486</v>
      </c>
      <c r="U155" s="1">
        <f>[1]monthlyFlow!$Z1058</f>
        <v>470870</v>
      </c>
      <c r="V155" s="1">
        <f>[1]monthlyFlow!$AA1058</f>
        <v>440098.98000000004</v>
      </c>
      <c r="W155" s="2">
        <f>[1]monthlySaltMass!$C1058</f>
        <v>38929.405691319596</v>
      </c>
      <c r="X155" s="2">
        <f>[1]monthlySaltMass!$D1058</f>
        <v>93575.285251031848</v>
      </c>
      <c r="Y155" s="1">
        <f>[1]monthlySaltMass!$H1058</f>
        <v>73306.672407521692</v>
      </c>
      <c r="Z155" s="1">
        <f>[1]monthlySaltMass!$I1058</f>
        <v>6286.2097651622207</v>
      </c>
      <c r="AA155" s="1">
        <f>[1]monthlySaltMass!$J1058</f>
        <v>194065.29695728092</v>
      </c>
      <c r="AB155" s="1">
        <f>[1]monthlySaltMass!$L1058</f>
        <v>18988.168580509595</v>
      </c>
      <c r="AC155" s="1">
        <f>[1]monthlySaltMass!$M1058</f>
        <v>33882.35114415046</v>
      </c>
      <c r="AD155" s="1">
        <f>[1]monthlySaltMass!$N1058</f>
        <v>3951.4478708329771</v>
      </c>
      <c r="AE155" s="1">
        <f>[1]monthlySaltMass!$P1058</f>
        <v>5032.6919401251525</v>
      </c>
      <c r="AF155" s="1">
        <f>[1]monthlySaltMass!$Q1058</f>
        <v>11198.299103753014</v>
      </c>
      <c r="AG155" s="1">
        <f>[1]monthlySaltMass!$R1058</f>
        <v>61723.787133377446</v>
      </c>
      <c r="AH155" s="1">
        <f>[1]monthlySaltMass!$S1058</f>
        <v>5117.30483520694</v>
      </c>
      <c r="AI155" s="2">
        <f>[1]monthlySaltMass!$T1058</f>
        <v>8647.3181994666356</v>
      </c>
      <c r="AJ155" s="2">
        <f>[1]monthlySaltMass!$U1058</f>
        <v>20374.731184106535</v>
      </c>
      <c r="AK155" s="1">
        <f>[1]monthlySaltMass!$V1058</f>
        <v>264931.43788447022</v>
      </c>
      <c r="AL155" s="1">
        <f>[1]monthlySaltMass!$W1058</f>
        <v>348183.46779759519</v>
      </c>
      <c r="AM155" s="1">
        <f>[1]monthlySaltMass!$X1058</f>
        <v>26244.650063070247</v>
      </c>
      <c r="AN155" s="1">
        <f>[1]monthlySaltMass!$Y1058</f>
        <v>255259.93485842872</v>
      </c>
      <c r="AO155" s="1">
        <f>[1]monthlySaltMass!$Z1058</f>
        <v>361599.87888216617</v>
      </c>
      <c r="AP155" s="1">
        <f>[1]monthlySaltMass!$AA1058</f>
        <v>417794.55262141762</v>
      </c>
      <c r="AQ155" s="2">
        <f>[1]monthlyConc!$C1058</f>
        <v>433.7</v>
      </c>
      <c r="AR155" s="2">
        <f>[1]monthlyConc!$D1058</f>
        <v>704.9</v>
      </c>
      <c r="AS155" s="1">
        <f>[1]monthlyConc!$H1058</f>
        <v>851.7</v>
      </c>
      <c r="AT155" s="1">
        <f>[1]monthlyConc!$I1058</f>
        <v>744.5</v>
      </c>
      <c r="AU155" s="1">
        <f>[1]monthlyConc!$J1058</f>
        <v>927.3</v>
      </c>
      <c r="AV155" s="2">
        <f>[1]monthlyConc!$L1058</f>
        <v>266.60000000000002</v>
      </c>
      <c r="AW155" s="1">
        <f>[1]monthlyConc!$M1058</f>
        <v>473.53602028213584</v>
      </c>
      <c r="AX155" s="1">
        <f>[1]monthlyConc!$N1058</f>
        <v>320.10000000000002</v>
      </c>
      <c r="AY155" s="1">
        <f>[1]monthlyConc!$P1058</f>
        <v>1104.9000000000001</v>
      </c>
      <c r="AZ155" s="1">
        <f>[1]monthlyConc!$Q1058</f>
        <v>429.7</v>
      </c>
      <c r="BA155" s="1">
        <f>[1]monthlyConc!$R1058</f>
        <v>513.29999999999995</v>
      </c>
      <c r="BB155" s="1">
        <f>[1]monthlyConc!$S1058</f>
        <v>2048.8000000000002</v>
      </c>
      <c r="BC155" s="2">
        <f>[1]monthlyConc!$T1058</f>
        <v>157.1</v>
      </c>
      <c r="BD155" s="2">
        <f>[1]monthlyConc!$U1058</f>
        <v>382.8</v>
      </c>
      <c r="BE155" s="1">
        <f>[1]monthlyConc!$V1058</f>
        <v>393.4</v>
      </c>
      <c r="BF155" s="1">
        <f>[1]monthlyConc!$W1058</f>
        <v>488</v>
      </c>
      <c r="BG155" s="1">
        <f>[1]monthlyConc!$X1058</f>
        <v>1813.1</v>
      </c>
      <c r="BH155" s="1">
        <f>[1]monthlyConc!$Y1058</f>
        <v>543.4</v>
      </c>
      <c r="BI155" s="1">
        <f>[1]monthlyConc!$Z1058</f>
        <v>564.79999999999995</v>
      </c>
      <c r="BJ155" s="1">
        <f>[1]monthlyConc!$AA1058</f>
        <v>698.2</v>
      </c>
      <c r="BK155" s="4">
        <v>297003.55760732898</v>
      </c>
      <c r="BL155" s="4">
        <v>-235952.75812911199</v>
      </c>
      <c r="BM155" s="4">
        <v>-584.29321119820202</v>
      </c>
    </row>
    <row r="156" spans="1:65" x14ac:dyDescent="0.25">
      <c r="A156" s="3">
        <f>[1]monthlyFlow!B1059</f>
        <v>41243</v>
      </c>
      <c r="B156" s="1" t="s">
        <v>41</v>
      </c>
      <c r="C156" s="2">
        <f>[1]monthlyFlow!$C1059</f>
        <v>49164</v>
      </c>
      <c r="D156" s="2">
        <f>[1]monthlyFlow!$D1059</f>
        <v>80505</v>
      </c>
      <c r="E156" s="1">
        <f>[1]monthlyFlow!$H1059</f>
        <v>50982</v>
      </c>
      <c r="F156" s="1">
        <f>[1]monthlyFlow!$I1059</f>
        <v>6367</v>
      </c>
      <c r="G156" s="1">
        <f>[1]monthlyFlow!$J1059</f>
        <v>155078</v>
      </c>
      <c r="H156" s="1">
        <f>[1]monthlyFlow!$L1059</f>
        <v>51623</v>
      </c>
      <c r="I156" s="1">
        <f>[1]monthlyFlow!$M1059</f>
        <v>50389.171194999995</v>
      </c>
      <c r="J156" s="1">
        <f>[1]monthlyFlow!$N1059</f>
        <v>12723</v>
      </c>
      <c r="K156" s="1">
        <f>[1]monthlyFlow!$P1059</f>
        <v>3714</v>
      </c>
      <c r="L156" s="1">
        <f>[1]monthlyFlow!$Q1059</f>
        <v>20644</v>
      </c>
      <c r="M156" s="1">
        <f>[1]monthlyFlow!$R1059</f>
        <v>97789</v>
      </c>
      <c r="N156" s="1">
        <f>[1]monthlyFlow!$S1059</f>
        <v>1319</v>
      </c>
      <c r="O156" s="2">
        <f>[1]monthlyFlow!$T1059</f>
        <v>24284</v>
      </c>
      <c r="P156" s="2">
        <f>[1]monthlyFlow!$U1059</f>
        <v>36620</v>
      </c>
      <c r="Q156" s="1">
        <f>[1]monthlyFlow!$V1059</f>
        <v>735940</v>
      </c>
      <c r="R156" s="1">
        <f>[1]monthlyFlow!$W1059</f>
        <v>764523</v>
      </c>
      <c r="S156" s="1">
        <f>[1]monthlyFlow!$X1059</f>
        <v>13027</v>
      </c>
      <c r="T156" s="1">
        <f>[1]monthlyFlow!$Y1059</f>
        <v>650370</v>
      </c>
      <c r="U156" s="1">
        <f>[1]monthlyFlow!$Z1059</f>
        <v>335514</v>
      </c>
      <c r="V156" s="1">
        <f>[1]monthlyFlow!$AA1059</f>
        <v>339694.21</v>
      </c>
      <c r="W156" s="2">
        <f>[1]monthlySaltMass!$C1059</f>
        <v>33436.704267277608</v>
      </c>
      <c r="X156" s="2">
        <f>[1]monthlySaltMass!$D1059</f>
        <v>86385.827466985123</v>
      </c>
      <c r="Y156" s="1">
        <f>[1]monthlySaltMass!$H1059</f>
        <v>55621.200128693461</v>
      </c>
      <c r="Z156" s="1">
        <f>[1]monthlySaltMass!$I1059</f>
        <v>6236.5027859433321</v>
      </c>
      <c r="AA156" s="1">
        <f>[1]monthlySaltMass!$J1059</f>
        <v>200396.06328295209</v>
      </c>
      <c r="AB156" s="1">
        <f>[1]monthlySaltMass!$L1059</f>
        <v>20221.765244055521</v>
      </c>
      <c r="AC156" s="1">
        <f>[1]monthlySaltMass!$M1059</f>
        <v>32484.758742743259</v>
      </c>
      <c r="AD156" s="1">
        <f>[1]monthlySaltMass!$N1059</f>
        <v>5352.3240971556252</v>
      </c>
      <c r="AE156" s="1">
        <f>[1]monthlySaltMass!$P1059</f>
        <v>6065.3188033230435</v>
      </c>
      <c r="AF156" s="1">
        <f>[1]monthlySaltMass!$Q1059</f>
        <v>11727.214065353401</v>
      </c>
      <c r="AG156" s="1">
        <f>[1]monthlySaltMass!$R1059</f>
        <v>65217.115049565291</v>
      </c>
      <c r="AH156" s="1">
        <f>[1]monthlySaltMass!$S1059</f>
        <v>4098.6382172736394</v>
      </c>
      <c r="AI156" s="2">
        <f>[1]monthlySaltMass!$T1059</f>
        <v>5332.4318965722214</v>
      </c>
      <c r="AJ156" s="2">
        <f>[1]monthlySaltMass!$U1059</f>
        <v>24810.858609383435</v>
      </c>
      <c r="AK156" s="1">
        <f>[1]monthlySaltMass!$V1059</f>
        <v>413861.95526130829</v>
      </c>
      <c r="AL156" s="1">
        <f>[1]monthlySaltMass!$W1059</f>
        <v>493760.94049617328</v>
      </c>
      <c r="AM156" s="1">
        <f>[1]monthlySaltMass!$X1059</f>
        <v>30635.336600401821</v>
      </c>
      <c r="AN156" s="1">
        <f>[1]monthlySaltMass!$Y1059</f>
        <v>485119.65418755217</v>
      </c>
      <c r="AO156" s="1">
        <f>[1]monthlySaltMass!$Z1059</f>
        <v>258430.11900554752</v>
      </c>
      <c r="AP156" s="1">
        <f>[1]monthlySaltMass!$AA1059</f>
        <v>333193.7521286573</v>
      </c>
      <c r="AQ156" s="2">
        <f>[1]monthlyConc!$C1059</f>
        <v>500.2</v>
      </c>
      <c r="AR156" s="2">
        <f>[1]monthlyConc!$D1059</f>
        <v>789.2</v>
      </c>
      <c r="AS156" s="1">
        <f>[1]monthlyConc!$H1059</f>
        <v>802.4</v>
      </c>
      <c r="AT156" s="1">
        <f>[1]monthlyConc!$I1059</f>
        <v>720.4</v>
      </c>
      <c r="AU156" s="1">
        <f>[1]monthlyConc!$J1059</f>
        <v>950.4</v>
      </c>
      <c r="AV156" s="2">
        <f>[1]monthlyConc!$L1059</f>
        <v>288.10000000000002</v>
      </c>
      <c r="AW156" s="1">
        <f>[1]monthlyConc!$M1059</f>
        <v>474.14356845227468</v>
      </c>
      <c r="AX156" s="1">
        <f>[1]monthlyConc!$N1059</f>
        <v>309.39999999999998</v>
      </c>
      <c r="AY156" s="1">
        <f>[1]monthlyConc!$P1059</f>
        <v>1201.0999999999999</v>
      </c>
      <c r="AZ156" s="1">
        <f>[1]monthlyConc!$Q1059</f>
        <v>417.8</v>
      </c>
      <c r="BA156" s="1">
        <f>[1]monthlyConc!$R1059</f>
        <v>490.5</v>
      </c>
      <c r="BB156" s="1">
        <f>[1]monthlyConc!$S1059</f>
        <v>2285.4</v>
      </c>
      <c r="BC156" s="2">
        <f>[1]monthlyConc!$T1059</f>
        <v>161.5</v>
      </c>
      <c r="BD156" s="2">
        <f>[1]monthlyConc!$U1059</f>
        <v>498.3</v>
      </c>
      <c r="BE156" s="1">
        <f>[1]monthlyConc!$V1059</f>
        <v>413.6</v>
      </c>
      <c r="BF156" s="1">
        <f>[1]monthlyConc!$W1059</f>
        <v>475</v>
      </c>
      <c r="BG156" s="1">
        <f>[1]monthlyConc!$X1059</f>
        <v>1729.6</v>
      </c>
      <c r="BH156" s="1">
        <f>[1]monthlyConc!$Y1059</f>
        <v>548.6</v>
      </c>
      <c r="BI156" s="1">
        <f>[1]monthlyConc!$Z1059</f>
        <v>566.5</v>
      </c>
      <c r="BJ156" s="1">
        <f>[1]monthlyConc!$AA1059</f>
        <v>721.4</v>
      </c>
      <c r="BK156" s="4">
        <v>294433.37920024502</v>
      </c>
      <c r="BL156" s="4">
        <v>525361.23638344696</v>
      </c>
      <c r="BM156" s="4">
        <v>1312.31597466733</v>
      </c>
    </row>
    <row r="157" spans="1:65" x14ac:dyDescent="0.25">
      <c r="A157" s="3">
        <f>[1]monthlyFlow!B1060</f>
        <v>41274</v>
      </c>
      <c r="B157" s="1" t="s">
        <v>41</v>
      </c>
      <c r="C157" s="2">
        <f>[1]monthlyFlow!$C1060</f>
        <v>43804</v>
      </c>
      <c r="D157" s="2">
        <f>[1]monthlyFlow!$D1060</f>
        <v>69117</v>
      </c>
      <c r="E157" s="1">
        <f>[1]monthlyFlow!$H1060</f>
        <v>45675</v>
      </c>
      <c r="F157" s="1">
        <f>[1]monthlyFlow!$I1060</f>
        <v>6528</v>
      </c>
      <c r="G157" s="1">
        <f>[1]monthlyFlow!$J1060</f>
        <v>140067</v>
      </c>
      <c r="H157" s="1">
        <f>[1]monthlyFlow!$L1060</f>
        <v>45512</v>
      </c>
      <c r="I157" s="1">
        <f>[1]monthlyFlow!$M1060</f>
        <v>71420.340704999995</v>
      </c>
      <c r="J157" s="1">
        <f>[1]monthlyFlow!$N1060</f>
        <v>10284</v>
      </c>
      <c r="K157" s="1">
        <f>[1]monthlyFlow!$P1060</f>
        <v>3738</v>
      </c>
      <c r="L157" s="1">
        <f>[1]monthlyFlow!$Q1060</f>
        <v>17750</v>
      </c>
      <c r="M157" s="1">
        <f>[1]monthlyFlow!$R1060</f>
        <v>95171</v>
      </c>
      <c r="N157" s="1">
        <f>[1]monthlyFlow!$S1060</f>
        <v>800</v>
      </c>
      <c r="O157" s="2">
        <f>[1]monthlyFlow!$T1060</f>
        <v>22140</v>
      </c>
      <c r="P157" s="2">
        <f>[1]monthlyFlow!$U1060</f>
        <v>37475</v>
      </c>
      <c r="Q157" s="1">
        <f>[1]monthlyFlow!$V1060</f>
        <v>800112</v>
      </c>
      <c r="R157" s="1">
        <f>[1]monthlyFlow!$W1060</f>
        <v>822664</v>
      </c>
      <c r="S157" s="1">
        <f>[1]monthlyFlow!$X1060</f>
        <v>12525</v>
      </c>
      <c r="T157" s="1">
        <f>[1]monthlyFlow!$Y1060</f>
        <v>475643</v>
      </c>
      <c r="U157" s="1">
        <f>[1]monthlyFlow!$Z1060</f>
        <v>279917</v>
      </c>
      <c r="V157" s="1">
        <f>[1]monthlyFlow!$AA1060</f>
        <v>296652.26</v>
      </c>
      <c r="W157" s="2">
        <f>[1]monthlySaltMass!$C1060</f>
        <v>32477.443405422127</v>
      </c>
      <c r="X157" s="2">
        <f>[1]monthlySaltMass!$D1060</f>
        <v>87538.742848633425</v>
      </c>
      <c r="Y157" s="1">
        <f>[1]monthlySaltMass!$H1060</f>
        <v>47663.892551984449</v>
      </c>
      <c r="Z157" s="1">
        <f>[1]monthlySaltMass!$I1060</f>
        <v>7181.4958458520159</v>
      </c>
      <c r="AA157" s="1">
        <f>[1]monthlySaltMass!$J1060</f>
        <v>191872.81551578004</v>
      </c>
      <c r="AB157" s="1">
        <f>[1]monthlySaltMass!$L1060</f>
        <v>18551.973528657818</v>
      </c>
      <c r="AC157" s="1">
        <f>[1]monthlySaltMass!$M1060</f>
        <v>43751.113419755813</v>
      </c>
      <c r="AD157" s="1">
        <f>[1]monthlySaltMass!$N1060</f>
        <v>5465.8826717072734</v>
      </c>
      <c r="AE157" s="1">
        <f>[1]monthlySaltMass!$P1060</f>
        <v>6062.8371390597513</v>
      </c>
      <c r="AF157" s="1">
        <f>[1]monthlySaltMass!$Q1060</f>
        <v>10549.01064451284</v>
      </c>
      <c r="AG157" s="1">
        <f>[1]monthlySaltMass!$R1060</f>
        <v>64545.154414532029</v>
      </c>
      <c r="AH157" s="1">
        <f>[1]monthlySaltMass!$S1060</f>
        <v>2767.846979783129</v>
      </c>
      <c r="AI157" s="2">
        <f>[1]monthlySaltMass!$T1060</f>
        <v>4900.7729658661838</v>
      </c>
      <c r="AJ157" s="2">
        <f>[1]monthlySaltMass!$U1060</f>
        <v>26969.699169226202</v>
      </c>
      <c r="AK157" s="1">
        <f>[1]monthlySaltMass!$V1060</f>
        <v>443531.08418906451</v>
      </c>
      <c r="AL157" s="1">
        <f>[1]monthlySaltMass!$W1060</f>
        <v>519006.79058015347</v>
      </c>
      <c r="AM157" s="1">
        <f>[1]monthlySaltMass!$X1060</f>
        <v>29970.797028018704</v>
      </c>
      <c r="AN157" s="1">
        <f>[1]monthlySaltMass!$Y1060</f>
        <v>354982.47013658198</v>
      </c>
      <c r="AO157" s="1">
        <f>[1]monthlySaltMass!$Z1060</f>
        <v>216215.40371227203</v>
      </c>
      <c r="AP157" s="1">
        <f>[1]monthlySaltMass!$AA1060</f>
        <v>300534.816332569</v>
      </c>
      <c r="AQ157" s="2">
        <f>[1]monthlyConc!$C1060</f>
        <v>545.29999999999995</v>
      </c>
      <c r="AR157" s="2">
        <f>[1]monthlyConc!$D1060</f>
        <v>931.5</v>
      </c>
      <c r="AS157" s="1">
        <f>[1]monthlyConc!$H1060</f>
        <v>767.5</v>
      </c>
      <c r="AT157" s="1">
        <f>[1]monthlyConc!$I1060</f>
        <v>809.1</v>
      </c>
      <c r="AU157" s="1">
        <f>[1]monthlyConc!$J1060</f>
        <v>1007.5</v>
      </c>
      <c r="AV157" s="2">
        <f>[1]monthlyConc!$L1060</f>
        <v>299.8</v>
      </c>
      <c r="AW157" s="1">
        <f>[1]monthlyConc!$M1060</f>
        <v>450.54131836050027</v>
      </c>
      <c r="AX157" s="1">
        <f>[1]monthlyConc!$N1060</f>
        <v>390.9</v>
      </c>
      <c r="AY157" s="1">
        <f>[1]monthlyConc!$P1060</f>
        <v>1192.9000000000001</v>
      </c>
      <c r="AZ157" s="1">
        <f>[1]monthlyConc!$Q1060</f>
        <v>437.1</v>
      </c>
      <c r="BA157" s="1">
        <f>[1]monthlyConc!$R1060</f>
        <v>498.8</v>
      </c>
      <c r="BB157" s="1">
        <f>[1]monthlyConc!$S1060</f>
        <v>2544.6</v>
      </c>
      <c r="BC157" s="2">
        <f>[1]monthlyConc!$T1060</f>
        <v>162.80000000000001</v>
      </c>
      <c r="BD157" s="2">
        <f>[1]monthlyConc!$U1060</f>
        <v>529.29999999999995</v>
      </c>
      <c r="BE157" s="1">
        <f>[1]monthlyConc!$V1060</f>
        <v>407.7</v>
      </c>
      <c r="BF157" s="1">
        <f>[1]monthlyConc!$W1060</f>
        <v>464</v>
      </c>
      <c r="BG157" s="1">
        <f>[1]monthlyConc!$X1060</f>
        <v>1759.9</v>
      </c>
      <c r="BH157" s="1">
        <f>[1]monthlyConc!$Y1060</f>
        <v>548.9</v>
      </c>
      <c r="BI157" s="1">
        <f>[1]monthlyConc!$Z1060</f>
        <v>568.1</v>
      </c>
      <c r="BJ157" s="1">
        <f>[1]monthlyConc!$AA1060</f>
        <v>745.1</v>
      </c>
      <c r="BK157" s="4">
        <v>270810.33631776599</v>
      </c>
      <c r="BL157" s="4">
        <v>19935.240884520401</v>
      </c>
      <c r="BM157" s="4">
        <v>54.140677330159598</v>
      </c>
    </row>
    <row r="158" spans="1:65" x14ac:dyDescent="0.25">
      <c r="A158" s="3">
        <f>[1]monthlyFlow!B1061</f>
        <v>41305</v>
      </c>
      <c r="B158" s="1" t="s">
        <v>41</v>
      </c>
      <c r="C158" s="2">
        <f>[1]monthlyFlow!$C1061</f>
        <v>45626</v>
      </c>
      <c r="D158" s="2">
        <f>[1]monthlyFlow!$D1061</f>
        <v>67501</v>
      </c>
      <c r="E158" s="1">
        <f>[1]monthlyFlow!$H1061</f>
        <v>42459</v>
      </c>
      <c r="F158" s="1">
        <f>[1]monthlyFlow!$I1061</f>
        <v>5078</v>
      </c>
      <c r="G158" s="1">
        <f>[1]monthlyFlow!$J1061</f>
        <v>126111</v>
      </c>
      <c r="H158" s="1">
        <f>[1]monthlyFlow!$L1061</f>
        <v>52880</v>
      </c>
      <c r="I158" s="1">
        <f>[1]monthlyFlow!$M1061</f>
        <v>75576</v>
      </c>
      <c r="J158" s="1">
        <f>[1]monthlyFlow!$N1061</f>
        <v>10288</v>
      </c>
      <c r="K158" s="1">
        <f>[1]monthlyFlow!$P1061</f>
        <v>3140</v>
      </c>
      <c r="L158" s="1">
        <f>[1]monthlyFlow!$Q1061</f>
        <v>14297</v>
      </c>
      <c r="M158" s="1">
        <f>[1]monthlyFlow!$R1061</f>
        <v>83505</v>
      </c>
      <c r="N158" s="1">
        <f>[1]monthlyFlow!$S1061</f>
        <v>493</v>
      </c>
      <c r="O158" s="2">
        <f>[1]monthlyFlow!$T1061</f>
        <v>20759</v>
      </c>
      <c r="P158" s="2">
        <f>[1]monthlyFlow!$U1061</f>
        <v>33273</v>
      </c>
      <c r="Q158" s="1">
        <f>[1]monthlyFlow!$V1061</f>
        <v>801183</v>
      </c>
      <c r="R158" s="1">
        <f>[1]monthlyFlow!$W1061</f>
        <v>838669</v>
      </c>
      <c r="S158" s="1">
        <f>[1]monthlyFlow!$X1061</f>
        <v>10731</v>
      </c>
      <c r="T158" s="1">
        <f>[1]monthlyFlow!$Y1061</f>
        <v>608696</v>
      </c>
      <c r="U158" s="1">
        <f>[1]monthlyFlow!$Z1061</f>
        <v>389034</v>
      </c>
      <c r="V158" s="1">
        <f>[1]monthlyFlow!$AA1061</f>
        <v>354701</v>
      </c>
      <c r="W158" s="2">
        <f>[1]monthlySaltMass!$C1061</f>
        <v>33350.643870675609</v>
      </c>
      <c r="X158" s="2">
        <f>[1]monthlySaltMass!$D1061</f>
        <v>82913.043983655007</v>
      </c>
      <c r="Y158" s="1">
        <f>[1]monthlySaltMass!$H1061</f>
        <v>46853.751132151905</v>
      </c>
      <c r="Z158" s="1">
        <f>[1]monthlySaltMass!$I1061</f>
        <v>5696.8115113626827</v>
      </c>
      <c r="AA158" s="1">
        <f>[1]monthlySaltMass!$J1061</f>
        <v>166564.95632125955</v>
      </c>
      <c r="AB158" s="1">
        <f>[1]monthlySaltMass!$L1061</f>
        <v>20807.626324076315</v>
      </c>
      <c r="AC158" s="1">
        <f>[1]monthlySaltMass!$M1061</f>
        <v>39305.009765343435</v>
      </c>
      <c r="AD158" s="1">
        <f>[1]monthlySaltMass!$N1061</f>
        <v>5459.615694432252</v>
      </c>
      <c r="AE158" s="1">
        <f>[1]monthlySaltMass!$P1061</f>
        <v>5178.3000420429171</v>
      </c>
      <c r="AF158" s="1">
        <f>[1]monthlySaltMass!$Q1061</f>
        <v>9031.4335171653383</v>
      </c>
      <c r="AG158" s="1">
        <f>[1]monthlySaltMass!$R1061</f>
        <v>59449.017963382918</v>
      </c>
      <c r="AH158" s="1">
        <f>[1]monthlySaltMass!$S1061</f>
        <v>1949.0773849111322</v>
      </c>
      <c r="AI158" s="2">
        <f>[1]monthlySaltMass!$T1061</f>
        <v>4612.0185751553081</v>
      </c>
      <c r="AJ158" s="2">
        <f>[1]monthlySaltMass!$U1061</f>
        <v>22588.432405078991</v>
      </c>
      <c r="AK158" s="1">
        <f>[1]monthlySaltMass!$V1061</f>
        <v>446848.13358623709</v>
      </c>
      <c r="AL158" s="1">
        <f>[1]monthlySaltMass!$W1061</f>
        <v>531384.7342158322</v>
      </c>
      <c r="AM158" s="1">
        <f>[1]monthlySaltMass!$X1061</f>
        <v>26713.905554725003</v>
      </c>
      <c r="AN158" s="1">
        <f>[1]monthlySaltMass!$Y1061</f>
        <v>460407.16585619416</v>
      </c>
      <c r="AO158" s="1">
        <f>[1]monthlySaltMass!$Z1061</f>
        <v>301240.84257388924</v>
      </c>
      <c r="AP158" s="1">
        <f>[1]monthlySaltMass!$AA1061</f>
        <v>341836.70091031404</v>
      </c>
      <c r="AQ158" s="2">
        <f>[1]monthlyConc!$C1061</f>
        <v>537.6</v>
      </c>
      <c r="AR158" s="2">
        <f>[1]monthlyConc!$D1061</f>
        <v>903.4</v>
      </c>
      <c r="AS158" s="1">
        <f>[1]monthlyConc!$H1061</f>
        <v>811.6</v>
      </c>
      <c r="AT158" s="1">
        <f>[1]monthlyConc!$I1061</f>
        <v>825.1</v>
      </c>
      <c r="AU158" s="1">
        <f>[1]monthlyConc!$J1061</f>
        <v>971.4</v>
      </c>
      <c r="AV158" s="2">
        <f>[1]monthlyConc!$L1061</f>
        <v>289.39999999999998</v>
      </c>
      <c r="AW158" s="1">
        <f>[1]monthlyConc!$M1061</f>
        <v>382.5</v>
      </c>
      <c r="AX158" s="1">
        <f>[1]monthlyConc!$N1061</f>
        <v>390.3</v>
      </c>
      <c r="AY158" s="1">
        <f>[1]monthlyConc!$P1061</f>
        <v>1212.9000000000001</v>
      </c>
      <c r="AZ158" s="1">
        <f>[1]monthlyConc!$Q1061</f>
        <v>464.6</v>
      </c>
      <c r="BA158" s="1">
        <f>[1]monthlyConc!$R1061</f>
        <v>523.6</v>
      </c>
      <c r="BB158" s="1">
        <f>[1]monthlyConc!$S1061</f>
        <v>2907.7</v>
      </c>
      <c r="BC158" s="2">
        <f>[1]monthlyConc!$T1061</f>
        <v>163.4</v>
      </c>
      <c r="BD158" s="2">
        <f>[1]monthlyConc!$U1061</f>
        <v>499.3</v>
      </c>
      <c r="BE158" s="1">
        <f>[1]monthlyConc!$V1061</f>
        <v>410.2</v>
      </c>
      <c r="BF158" s="1">
        <f>[1]monthlyConc!$W1061</f>
        <v>466</v>
      </c>
      <c r="BG158" s="1">
        <f>[1]monthlyConc!$X1061</f>
        <v>1830.9</v>
      </c>
      <c r="BH158" s="1">
        <f>[1]monthlyConc!$Y1061</f>
        <v>556.29999999999995</v>
      </c>
      <c r="BI158" s="1">
        <f>[1]monthlyConc!$Z1061</f>
        <v>569.5</v>
      </c>
      <c r="BJ158" s="1">
        <f>[1]monthlyConc!$AA1061</f>
        <v>708.8</v>
      </c>
      <c r="BK158" s="4">
        <v>258697.38529871599</v>
      </c>
      <c r="BL158" s="4">
        <v>177332.300528867</v>
      </c>
      <c r="BM158" s="4">
        <v>504.154029237896</v>
      </c>
    </row>
    <row r="159" spans="1:65" x14ac:dyDescent="0.25">
      <c r="A159" s="3">
        <f>[1]monthlyFlow!B1062</f>
        <v>41333</v>
      </c>
      <c r="B159" s="1" t="s">
        <v>41</v>
      </c>
      <c r="C159" s="2">
        <f>[1]monthlyFlow!$C1062</f>
        <v>41979</v>
      </c>
      <c r="D159" s="2">
        <f>[1]monthlyFlow!$D1062</f>
        <v>64984</v>
      </c>
      <c r="E159" s="1">
        <f>[1]monthlyFlow!$H1062</f>
        <v>38564</v>
      </c>
      <c r="F159" s="1">
        <f>[1]monthlyFlow!$I1062</f>
        <v>6676</v>
      </c>
      <c r="G159" s="1">
        <f>[1]monthlyFlow!$J1062</f>
        <v>116630</v>
      </c>
      <c r="H159" s="1">
        <f>[1]monthlyFlow!$L1062</f>
        <v>47364</v>
      </c>
      <c r="I159" s="1">
        <f>[1]monthlyFlow!$M1062</f>
        <v>67380</v>
      </c>
      <c r="J159" s="1">
        <f>[1]monthlyFlow!$N1062</f>
        <v>11003</v>
      </c>
      <c r="K159" s="1">
        <f>[1]monthlyFlow!$P1062</f>
        <v>3233</v>
      </c>
      <c r="L159" s="1">
        <f>[1]monthlyFlow!$Q1062</f>
        <v>17068</v>
      </c>
      <c r="M159" s="1">
        <f>[1]monthlyFlow!$R1062</f>
        <v>98489</v>
      </c>
      <c r="N159" s="1">
        <f>[1]monthlyFlow!$S1062</f>
        <v>740</v>
      </c>
      <c r="O159" s="2">
        <f>[1]monthlyFlow!$T1062</f>
        <v>19460</v>
      </c>
      <c r="P159" s="2">
        <f>[1]monthlyFlow!$U1062</f>
        <v>31167</v>
      </c>
      <c r="Q159" s="1">
        <f>[1]monthlyFlow!$V1062</f>
        <v>595538</v>
      </c>
      <c r="R159" s="1">
        <f>[1]monthlyFlow!$W1062</f>
        <v>634136</v>
      </c>
      <c r="S159" s="1">
        <f>[1]monthlyFlow!$X1062</f>
        <v>9262</v>
      </c>
      <c r="T159" s="1">
        <f>[1]monthlyFlow!$Y1062</f>
        <v>646085</v>
      </c>
      <c r="U159" s="1">
        <f>[1]monthlyFlow!$Z1062</f>
        <v>457995</v>
      </c>
      <c r="V159" s="1">
        <f>[1]monthlyFlow!$AA1062</f>
        <v>374636</v>
      </c>
      <c r="W159" s="2">
        <f>[1]monthlySaltMass!$C1062</f>
        <v>28527.315635308652</v>
      </c>
      <c r="X159" s="2">
        <f>[1]monthlySaltMass!$D1062</f>
        <v>73238.787631877625</v>
      </c>
      <c r="Y159" s="1">
        <f>[1]monthlySaltMass!$H1062</f>
        <v>40248.491419381491</v>
      </c>
      <c r="Z159" s="1">
        <f>[1]monthlySaltMass!$I1062</f>
        <v>6855.0539324681158</v>
      </c>
      <c r="AA159" s="1">
        <f>[1]monthlySaltMass!$J1062</f>
        <v>135346.29374001452</v>
      </c>
      <c r="AB159" s="1">
        <f>[1]monthlySaltMass!$L1062</f>
        <v>18682.227998538572</v>
      </c>
      <c r="AC159" s="1">
        <f>[1]monthlySaltMass!$M1062</f>
        <v>35344.821818874436</v>
      </c>
      <c r="AD159" s="1">
        <f>[1]monthlySaltMass!$N1062</f>
        <v>6201.0925695789792</v>
      </c>
      <c r="AE159" s="1">
        <f>[1]monthlySaltMass!$P1062</f>
        <v>4558.0086576863405</v>
      </c>
      <c r="AF159" s="1">
        <f>[1]monthlySaltMass!$Q1062</f>
        <v>10025.336247546475</v>
      </c>
      <c r="AG159" s="1">
        <f>[1]monthlySaltMass!$R1062</f>
        <v>63943.097524715784</v>
      </c>
      <c r="AH159" s="1">
        <f>[1]monthlySaltMass!$S1062</f>
        <v>2582.3938355490154</v>
      </c>
      <c r="AI159" s="2">
        <f>[1]monthlySaltMass!$T1062</f>
        <v>4312.8366260573812</v>
      </c>
      <c r="AJ159" s="2">
        <f>[1]monthlySaltMass!$U1062</f>
        <v>22951.243643950256</v>
      </c>
      <c r="AK159" s="1">
        <f>[1]monthlySaltMass!$V1062</f>
        <v>356444.63552975253</v>
      </c>
      <c r="AL159" s="1">
        <f>[1]monthlySaltMass!$W1062</f>
        <v>444040.11306858319</v>
      </c>
      <c r="AM159" s="1">
        <f>[1]monthlySaltMass!$X1062</f>
        <v>23379.342694438154</v>
      </c>
      <c r="AN159" s="1">
        <f>[1]monthlySaltMass!$Y1062</f>
        <v>488687.56120000669</v>
      </c>
      <c r="AO159" s="1">
        <f>[1]monthlySaltMass!$Z1062</f>
        <v>354639.43946963095</v>
      </c>
      <c r="AP159" s="1">
        <f>[1]monthlySaltMass!$AA1062</f>
        <v>345461.66349438491</v>
      </c>
      <c r="AQ159" s="2">
        <f>[1]monthlyConc!$C1062</f>
        <v>499.8</v>
      </c>
      <c r="AR159" s="2">
        <f>[1]monthlyConc!$D1062</f>
        <v>828.9</v>
      </c>
      <c r="AS159" s="1">
        <f>[1]monthlyConc!$H1062</f>
        <v>767.6</v>
      </c>
      <c r="AT159" s="1">
        <f>[1]monthlyConc!$I1062</f>
        <v>755.2</v>
      </c>
      <c r="AU159" s="1">
        <f>[1]monthlyConc!$J1062</f>
        <v>853.5</v>
      </c>
      <c r="AV159" s="2">
        <f>[1]monthlyConc!$L1062</f>
        <v>290.10000000000002</v>
      </c>
      <c r="AW159" s="1">
        <f>[1]monthlyConc!$M1062</f>
        <v>385.8</v>
      </c>
      <c r="AX159" s="1">
        <f>[1]monthlyConc!$N1062</f>
        <v>414.5</v>
      </c>
      <c r="AY159" s="1">
        <f>[1]monthlyConc!$P1062</f>
        <v>1036.9000000000001</v>
      </c>
      <c r="AZ159" s="1">
        <f>[1]monthlyConc!$Q1062</f>
        <v>432</v>
      </c>
      <c r="BA159" s="1">
        <f>[1]monthlyConc!$R1062</f>
        <v>477.5</v>
      </c>
      <c r="BB159" s="1">
        <f>[1]monthlyConc!$S1062</f>
        <v>2566.6</v>
      </c>
      <c r="BC159" s="2">
        <f>[1]monthlyConc!$T1062</f>
        <v>163</v>
      </c>
      <c r="BD159" s="2">
        <f>[1]monthlyConc!$U1062</f>
        <v>541.6</v>
      </c>
      <c r="BE159" s="1">
        <f>[1]monthlyConc!$V1062</f>
        <v>440.2</v>
      </c>
      <c r="BF159" s="1">
        <f>[1]monthlyConc!$W1062</f>
        <v>515</v>
      </c>
      <c r="BG159" s="1">
        <f>[1]monthlyConc!$X1062</f>
        <v>1856.5</v>
      </c>
      <c r="BH159" s="1">
        <f>[1]monthlyConc!$Y1062</f>
        <v>556.29999999999995</v>
      </c>
      <c r="BI159" s="1">
        <f>[1]monthlyConc!$Z1062</f>
        <v>569.5</v>
      </c>
      <c r="BJ159" s="1">
        <f>[1]monthlyConc!$AA1062</f>
        <v>678.2</v>
      </c>
      <c r="BK159" s="4">
        <v>310593.674643718</v>
      </c>
      <c r="BL159" s="4">
        <v>695979.39042928303</v>
      </c>
      <c r="BM159" s="4">
        <v>1648.05312061831</v>
      </c>
    </row>
    <row r="160" spans="1:65" x14ac:dyDescent="0.25">
      <c r="A160" s="3">
        <f>[1]monthlyFlow!B1063</f>
        <v>41364</v>
      </c>
      <c r="B160" s="1" t="s">
        <v>41</v>
      </c>
      <c r="C160" s="2">
        <f>[1]monthlyFlow!$C1063</f>
        <v>49018</v>
      </c>
      <c r="D160" s="2">
        <f>[1]monthlyFlow!$D1063</f>
        <v>74685</v>
      </c>
      <c r="E160" s="1">
        <f>[1]monthlyFlow!$H1063</f>
        <v>44799</v>
      </c>
      <c r="F160" s="1">
        <f>[1]monthlyFlow!$I1063</f>
        <v>7949</v>
      </c>
      <c r="G160" s="1">
        <f>[1]monthlyFlow!$J1063</f>
        <v>132267</v>
      </c>
      <c r="H160" s="1">
        <f>[1]monthlyFlow!$L1063</f>
        <v>56626</v>
      </c>
      <c r="I160" s="1">
        <f>[1]monthlyFlow!$M1063</f>
        <v>53539</v>
      </c>
      <c r="J160" s="1">
        <f>[1]monthlyFlow!$N1063</f>
        <v>16508</v>
      </c>
      <c r="K160" s="1">
        <f>[1]monthlyFlow!$P1063</f>
        <v>5945</v>
      </c>
      <c r="L160" s="1">
        <f>[1]monthlyFlow!$Q1063</f>
        <v>23911</v>
      </c>
      <c r="M160" s="1">
        <f>[1]monthlyFlow!$R1063</f>
        <v>140718</v>
      </c>
      <c r="N160" s="1">
        <f>[1]monthlyFlow!$S1063</f>
        <v>1686</v>
      </c>
      <c r="O160" s="2">
        <f>[1]monthlyFlow!$T1063</f>
        <v>22102</v>
      </c>
      <c r="P160" s="2">
        <f>[1]monthlyFlow!$U1063</f>
        <v>32568</v>
      </c>
      <c r="Q160" s="1">
        <f>[1]monthlyFlow!$V1063</f>
        <v>594225</v>
      </c>
      <c r="R160" s="1">
        <f>[1]monthlyFlow!$W1063</f>
        <v>652681</v>
      </c>
      <c r="S160" s="1">
        <f>[1]monthlyFlow!$X1063</f>
        <v>8203</v>
      </c>
      <c r="T160" s="1">
        <f>[1]monthlyFlow!$Y1063</f>
        <v>986990</v>
      </c>
      <c r="U160" s="1">
        <f>[1]monthlyFlow!$Z1063</f>
        <v>692174</v>
      </c>
      <c r="V160" s="1">
        <f>[1]monthlyFlow!$AA1063</f>
        <v>555309</v>
      </c>
      <c r="W160" s="2">
        <f>[1]monthlySaltMass!$C1063</f>
        <v>31991.11607050446</v>
      </c>
      <c r="X160" s="2">
        <f>[1]monthlySaltMass!$D1063</f>
        <v>77013.041655850669</v>
      </c>
      <c r="Y160" s="1">
        <f>[1]monthlySaltMass!$H1063</f>
        <v>41645.345206762366</v>
      </c>
      <c r="Z160" s="1">
        <f>[1]monthlySaltMass!$I1063</f>
        <v>9645.053151372038</v>
      </c>
      <c r="AA160" s="1">
        <f>[1]monthlySaltMass!$J1063</f>
        <v>156495.9666040455</v>
      </c>
      <c r="AB160" s="1">
        <f>[1]monthlySaltMass!$L1063</f>
        <v>23413.420845013145</v>
      </c>
      <c r="AC160" s="1">
        <f>[1]monthlySaltMass!$M1063</f>
        <v>28135.349872111703</v>
      </c>
      <c r="AD160" s="1">
        <f>[1]monthlySaltMass!$N1063</f>
        <v>10845.609226253624</v>
      </c>
      <c r="AE160" s="1">
        <f>[1]monthlySaltMass!$P1063</f>
        <v>9559.2165559631831</v>
      </c>
      <c r="AF160" s="1">
        <f>[1]monthlySaltMass!$Q1063</f>
        <v>13105.183437353562</v>
      </c>
      <c r="AG160" s="1">
        <f>[1]monthlySaltMass!$R1063</f>
        <v>83094.456197475738</v>
      </c>
      <c r="AH160" s="1">
        <f>[1]monthlySaltMass!$S1063</f>
        <v>4872.9517310301935</v>
      </c>
      <c r="AI160" s="2">
        <f>[1]monthlySaltMass!$T1063</f>
        <v>4889.3563856814544</v>
      </c>
      <c r="AJ160" s="2">
        <f>[1]monthlySaltMass!$U1063</f>
        <v>24306.189910096862</v>
      </c>
      <c r="AK160" s="1">
        <f>[1]monthlySaltMass!$V1063</f>
        <v>383371.39287903468</v>
      </c>
      <c r="AL160" s="1">
        <f>[1]monthlySaltMass!$W1063</f>
        <v>482761.28724988049</v>
      </c>
      <c r="AM160" s="1">
        <f>[1]monthlySaltMass!$X1063</f>
        <v>21761.298546538077</v>
      </c>
      <c r="AN160" s="1">
        <f>[1]monthlySaltMass!$Y1063</f>
        <v>737282.58245035412</v>
      </c>
      <c r="AO160" s="1">
        <f>[1]monthlySaltMass!$Z1063</f>
        <v>534747.88801846083</v>
      </c>
      <c r="AP160" s="1">
        <f>[1]monthlySaltMass!$AA1063</f>
        <v>490168.94195151306</v>
      </c>
      <c r="AQ160" s="2">
        <f>[1]monthlyConc!$C1063</f>
        <v>480</v>
      </c>
      <c r="AR160" s="2">
        <f>[1]monthlyConc!$D1063</f>
        <v>758.4</v>
      </c>
      <c r="AS160" s="1">
        <f>[1]monthlyConc!$H1063</f>
        <v>683.7</v>
      </c>
      <c r="AT160" s="1">
        <f>[1]monthlyConc!$I1063</f>
        <v>892.4</v>
      </c>
      <c r="AU160" s="1">
        <f>[1]monthlyConc!$J1063</f>
        <v>870.2</v>
      </c>
      <c r="AV160" s="2">
        <f>[1]monthlyConc!$L1063</f>
        <v>304.10000000000002</v>
      </c>
      <c r="AW160" s="1">
        <f>[1]monthlyConc!$M1063</f>
        <v>386.5</v>
      </c>
      <c r="AX160" s="1">
        <f>[1]monthlyConc!$N1063</f>
        <v>483.2</v>
      </c>
      <c r="AY160" s="1">
        <f>[1]monthlyConc!$P1063</f>
        <v>1182.5999999999999</v>
      </c>
      <c r="AZ160" s="1">
        <f>[1]monthlyConc!$Q1063</f>
        <v>403.1</v>
      </c>
      <c r="BA160" s="1">
        <f>[1]monthlyConc!$R1063</f>
        <v>434.3</v>
      </c>
      <c r="BB160" s="1">
        <f>[1]monthlyConc!$S1063</f>
        <v>2125.6999999999998</v>
      </c>
      <c r="BC160" s="2">
        <f>[1]monthlyConc!$T1063</f>
        <v>162.69999999999999</v>
      </c>
      <c r="BD160" s="2">
        <f>[1]monthlyConc!$U1063</f>
        <v>548.9</v>
      </c>
      <c r="BE160" s="1">
        <f>[1]monthlyConc!$V1063</f>
        <v>474.5</v>
      </c>
      <c r="BF160" s="1">
        <f>[1]monthlyConc!$W1063</f>
        <v>544</v>
      </c>
      <c r="BG160" s="1">
        <f>[1]monthlyConc!$X1063</f>
        <v>1951.1</v>
      </c>
      <c r="BH160" s="1">
        <f>[1]monthlyConc!$Y1063</f>
        <v>549.4</v>
      </c>
      <c r="BI160" s="1">
        <f>[1]monthlyConc!$Z1063</f>
        <v>568.20000000000005</v>
      </c>
      <c r="BJ160" s="1">
        <f>[1]monthlyConc!$AA1063</f>
        <v>649.20000000000005</v>
      </c>
      <c r="BK160" s="4">
        <v>362753.25682439603</v>
      </c>
      <c r="BL160" s="4">
        <v>802969.060875664</v>
      </c>
      <c r="BM160" s="4">
        <v>1628.0019662764</v>
      </c>
    </row>
    <row r="161" spans="1:65" x14ac:dyDescent="0.25">
      <c r="A161" s="3">
        <f>[1]monthlyFlow!B1064</f>
        <v>41394</v>
      </c>
      <c r="B161" s="1" t="s">
        <v>41</v>
      </c>
      <c r="C161" s="2">
        <f>[1]monthlyFlow!$C1064</f>
        <v>59260</v>
      </c>
      <c r="D161" s="2">
        <f>[1]monthlyFlow!$D1064</f>
        <v>84926</v>
      </c>
      <c r="E161" s="1">
        <f>[1]monthlyFlow!$H1064</f>
        <v>53609</v>
      </c>
      <c r="F161" s="1">
        <f>[1]monthlyFlow!$I1064</f>
        <v>14907</v>
      </c>
      <c r="G161" s="1">
        <f>[1]monthlyFlow!$J1064</f>
        <v>126783</v>
      </c>
      <c r="H161" s="1">
        <f>[1]monthlyFlow!$L1064</f>
        <v>48383</v>
      </c>
      <c r="I161" s="1">
        <f>[1]monthlyFlow!$M1064</f>
        <v>50833</v>
      </c>
      <c r="J161" s="1">
        <f>[1]monthlyFlow!$N1064</f>
        <v>72807</v>
      </c>
      <c r="K161" s="1">
        <f>[1]monthlyFlow!$P1064</f>
        <v>6511</v>
      </c>
      <c r="L161" s="1">
        <f>[1]monthlyFlow!$Q1064</f>
        <v>21872</v>
      </c>
      <c r="M161" s="1">
        <f>[1]monthlyFlow!$R1064</f>
        <v>152443</v>
      </c>
      <c r="N161" s="1">
        <f>[1]monthlyFlow!$S1064</f>
        <v>1260</v>
      </c>
      <c r="O161" s="2">
        <f>[1]monthlyFlow!$T1064</f>
        <v>35112</v>
      </c>
      <c r="P161" s="2">
        <f>[1]monthlyFlow!$U1064</f>
        <v>33018</v>
      </c>
      <c r="Q161" s="1">
        <f>[1]monthlyFlow!$V1064</f>
        <v>549537</v>
      </c>
      <c r="R161" s="1">
        <f>[1]monthlyFlow!$W1064</f>
        <v>575938</v>
      </c>
      <c r="S161" s="1">
        <f>[1]monthlyFlow!$X1064</f>
        <v>4941</v>
      </c>
      <c r="T161" s="1">
        <f>[1]monthlyFlow!$Y1064</f>
        <v>1103223</v>
      </c>
      <c r="U161" s="1">
        <f>[1]monthlyFlow!$Z1064</f>
        <v>774458</v>
      </c>
      <c r="V161" s="1">
        <f>[1]monthlyFlow!$AA1064</f>
        <v>639707</v>
      </c>
      <c r="W161" s="2">
        <f>[1]monthlySaltMass!$C1064</f>
        <v>34952.944026134333</v>
      </c>
      <c r="X161" s="2">
        <f>[1]monthlySaltMass!$D1064</f>
        <v>68797.670772467158</v>
      </c>
      <c r="Y161" s="1">
        <f>[1]monthlySaltMass!$H1064</f>
        <v>39885.621306927816</v>
      </c>
      <c r="Z161" s="1">
        <f>[1]monthlySaltMass!$I1064</f>
        <v>11855.078648495386</v>
      </c>
      <c r="AA161" s="1">
        <f>[1]monthlySaltMass!$J1064</f>
        <v>132838.08170602596</v>
      </c>
      <c r="AB161" s="1">
        <f>[1]monthlySaltMass!$L1064</f>
        <v>21643.189302403473</v>
      </c>
      <c r="AC161" s="1">
        <f>[1]monthlySaltMass!$M1064</f>
        <v>26609.64234382446</v>
      </c>
      <c r="AD161" s="1">
        <f>[1]monthlySaltMass!$N1064</f>
        <v>45210.229815375693</v>
      </c>
      <c r="AE161" s="1">
        <f>[1]monthlySaltMass!$P1064</f>
        <v>10090.412359006519</v>
      </c>
      <c r="AF161" s="1">
        <f>[1]monthlySaltMass!$Q1064</f>
        <v>12216.632195363836</v>
      </c>
      <c r="AG161" s="1">
        <f>[1]monthlySaltMass!$R1064</f>
        <v>86950.486987072552</v>
      </c>
      <c r="AH161" s="1">
        <f>[1]monthlySaltMass!$S1064</f>
        <v>3925.410383173743</v>
      </c>
      <c r="AI161" s="2">
        <f>[1]monthlySaltMass!$T1064</f>
        <v>7543.0193440791008</v>
      </c>
      <c r="AJ161" s="2">
        <f>[1]monthlySaltMass!$U1064</f>
        <v>19851.899508765408</v>
      </c>
      <c r="AK161" s="1">
        <f>[1]monthlySaltMass!$V1064</f>
        <v>378076.79439740779</v>
      </c>
      <c r="AL161" s="1">
        <f>[1]monthlySaltMass!$W1064</f>
        <v>457321.00342093257</v>
      </c>
      <c r="AM161" s="1">
        <f>[1]monthlySaltMass!$X1064</f>
        <v>14871.218911541717</v>
      </c>
      <c r="AN161" s="1">
        <f>[1]monthlySaltMass!$Y1064</f>
        <v>820508.71913649177</v>
      </c>
      <c r="AO161" s="1">
        <f>[1]monthlySaltMass!$Z1064</f>
        <v>597790.94348318235</v>
      </c>
      <c r="AP161" s="1">
        <f>[1]monthlySaltMass!$AA1064</f>
        <v>563970.87429843994</v>
      </c>
      <c r="AQ161" s="2">
        <f>[1]monthlyConc!$C1064</f>
        <v>433.8</v>
      </c>
      <c r="AR161" s="2">
        <f>[1]monthlyConc!$D1064</f>
        <v>595.79999999999995</v>
      </c>
      <c r="AS161" s="1">
        <f>[1]monthlyConc!$H1064</f>
        <v>547.20000000000005</v>
      </c>
      <c r="AT161" s="1">
        <f>[1]monthlyConc!$I1064</f>
        <v>584.9</v>
      </c>
      <c r="AU161" s="1">
        <f>[1]monthlyConc!$J1064</f>
        <v>770.6</v>
      </c>
      <c r="AV161" s="2">
        <f>[1]monthlyConc!$L1064</f>
        <v>329</v>
      </c>
      <c r="AW161" s="1">
        <f>[1]monthlyConc!$M1064</f>
        <v>385</v>
      </c>
      <c r="AX161" s="1">
        <f>[1]monthlyConc!$N1064</f>
        <v>456.7</v>
      </c>
      <c r="AY161" s="1">
        <f>[1]monthlyConc!$P1064</f>
        <v>1139.8</v>
      </c>
      <c r="AZ161" s="1">
        <f>[1]monthlyConc!$Q1064</f>
        <v>410.8</v>
      </c>
      <c r="BA161" s="1">
        <f>[1]monthlyConc!$R1064</f>
        <v>419.5</v>
      </c>
      <c r="BB161" s="1">
        <f>[1]monthlyConc!$S1064</f>
        <v>2291.3000000000002</v>
      </c>
      <c r="BC161" s="2">
        <f>[1]monthlyConc!$T1064</f>
        <v>158</v>
      </c>
      <c r="BD161" s="2">
        <f>[1]monthlyConc!$U1064</f>
        <v>442.2</v>
      </c>
      <c r="BE161" s="1">
        <f>[1]monthlyConc!$V1064</f>
        <v>506</v>
      </c>
      <c r="BF161" s="1">
        <f>[1]monthlyConc!$W1064</f>
        <v>584</v>
      </c>
      <c r="BG161" s="1">
        <f>[1]monthlyConc!$X1064</f>
        <v>2213.6</v>
      </c>
      <c r="BH161" s="1">
        <f>[1]monthlyConc!$Y1064</f>
        <v>547</v>
      </c>
      <c r="BI161" s="1">
        <f>[1]monthlyConc!$Z1064</f>
        <v>567.70000000000005</v>
      </c>
      <c r="BJ161" s="1">
        <f>[1]monthlyConc!$AA1064</f>
        <v>648.4</v>
      </c>
      <c r="BK161" s="4">
        <v>337592.95779236697</v>
      </c>
      <c r="BL161" s="4">
        <v>740769.89870876796</v>
      </c>
      <c r="BM161" s="4">
        <v>1613.8285018223801</v>
      </c>
    </row>
    <row r="162" spans="1:65" x14ac:dyDescent="0.25">
      <c r="A162" s="3">
        <f>[1]monthlyFlow!B1065</f>
        <v>41425</v>
      </c>
      <c r="B162" s="1" t="s">
        <v>41</v>
      </c>
      <c r="C162" s="2">
        <f>[1]monthlyFlow!$C1065</f>
        <v>226086</v>
      </c>
      <c r="D162" s="2">
        <f>[1]monthlyFlow!$D1065</f>
        <v>341719</v>
      </c>
      <c r="E162" s="1">
        <f>[1]monthlyFlow!$H1065</f>
        <v>121568</v>
      </c>
      <c r="F162" s="1">
        <f>[1]monthlyFlow!$I1065</f>
        <v>28701</v>
      </c>
      <c r="G162" s="1">
        <f>[1]monthlyFlow!$J1065</f>
        <v>442491</v>
      </c>
      <c r="H162" s="1">
        <f>[1]monthlyFlow!$L1065</f>
        <v>46350</v>
      </c>
      <c r="I162" s="1">
        <f>[1]monthlyFlow!$M1065</f>
        <v>68087</v>
      </c>
      <c r="J162" s="1">
        <f>[1]monthlyFlow!$N1065</f>
        <v>302845</v>
      </c>
      <c r="K162" s="1">
        <f>[1]monthlyFlow!$P1065</f>
        <v>3627</v>
      </c>
      <c r="L162" s="1">
        <f>[1]monthlyFlow!$Q1065</f>
        <v>68457</v>
      </c>
      <c r="M162" s="1">
        <f>[1]monthlyFlow!$R1065</f>
        <v>442277</v>
      </c>
      <c r="N162" s="1">
        <f>[1]monthlyFlow!$S1065</f>
        <v>535</v>
      </c>
      <c r="O162" s="2">
        <f>[1]monthlyFlow!$T1065</f>
        <v>18994</v>
      </c>
      <c r="P162" s="2">
        <f>[1]monthlyFlow!$U1065</f>
        <v>74515</v>
      </c>
      <c r="Q162" s="1">
        <f>[1]monthlyFlow!$V1065</f>
        <v>602698</v>
      </c>
      <c r="R162" s="1">
        <f>[1]monthlyFlow!$W1065</f>
        <v>630471</v>
      </c>
      <c r="S162" s="1">
        <f>[1]monthlyFlow!$X1065</f>
        <v>4748</v>
      </c>
      <c r="T162" s="1">
        <f>[1]monthlyFlow!$Y1065</f>
        <v>1006825</v>
      </c>
      <c r="U162" s="1">
        <f>[1]monthlyFlow!$Z1065</f>
        <v>675725</v>
      </c>
      <c r="V162" s="1">
        <f>[1]monthlyFlow!$AA1065</f>
        <v>546444</v>
      </c>
      <c r="W162" s="2">
        <f>[1]monthlySaltMass!$C1065</f>
        <v>55701.184445271465</v>
      </c>
      <c r="X162" s="2">
        <f>[1]monthlySaltMass!$D1065</f>
        <v>108536.17991380853</v>
      </c>
      <c r="Y162" s="1">
        <f>[1]monthlySaltMass!$H1065</f>
        <v>55653.816909144531</v>
      </c>
      <c r="Z162" s="1">
        <f>[1]monthlySaltMass!$I1065</f>
        <v>13424.188379983061</v>
      </c>
      <c r="AA162" s="1">
        <f>[1]monthlySaltMass!$J1065</f>
        <v>224592.37020637977</v>
      </c>
      <c r="AB162" s="1">
        <f>[1]monthlySaltMass!$L1065</f>
        <v>20758.974718406171</v>
      </c>
      <c r="AC162" s="1">
        <f>[1]monthlySaltMass!$M1065</f>
        <v>35030.625610630195</v>
      </c>
      <c r="AD162" s="1">
        <f>[1]monthlySaltMass!$N1065</f>
        <v>52129.87459414082</v>
      </c>
      <c r="AE162" s="1">
        <f>[1]monthlySaltMass!$P1065</f>
        <v>5519.3485863975084</v>
      </c>
      <c r="AF162" s="1">
        <f>[1]monthlySaltMass!$Q1065</f>
        <v>27932.925635941603</v>
      </c>
      <c r="AG162" s="1">
        <f>[1]monthlySaltMass!$R1065</f>
        <v>174752.15164057905</v>
      </c>
      <c r="AH162" s="1">
        <f>[1]monthlySaltMass!$S1065</f>
        <v>1893.6973309759585</v>
      </c>
      <c r="AI162" s="2">
        <f>[1]monthlySaltMass!$T1065</f>
        <v>4237.9671049131111</v>
      </c>
      <c r="AJ162" s="2">
        <f>[1]monthlySaltMass!$U1065</f>
        <v>26605.473604710252</v>
      </c>
      <c r="AK162" s="1">
        <f>[1]monthlySaltMass!$V1065</f>
        <v>408914.83124638686</v>
      </c>
      <c r="AL162" s="1">
        <f>[1]monthlySaltMass!$W1065</f>
        <v>488621.46030750609</v>
      </c>
      <c r="AM162" s="1">
        <f>[1]monthlySaltMass!$X1065</f>
        <v>14541.462129938493</v>
      </c>
      <c r="AN162" s="1">
        <f>[1]monthlySaltMass!$Y1065</f>
        <v>750730.40184332</v>
      </c>
      <c r="AO162" s="1">
        <f>[1]monthlySaltMass!$Z1065</f>
        <v>520661.86090868327</v>
      </c>
      <c r="AP162" s="1">
        <f>[1]monthlySaltMass!$AA1065</f>
        <v>492225.50251078536</v>
      </c>
      <c r="AQ162" s="2">
        <f>[1]monthlyConc!$C1065</f>
        <v>181.2</v>
      </c>
      <c r="AR162" s="2">
        <f>[1]monthlyConc!$D1065</f>
        <v>233.6</v>
      </c>
      <c r="AS162" s="1">
        <f>[1]monthlyConc!$H1065</f>
        <v>336.7</v>
      </c>
      <c r="AT162" s="1">
        <f>[1]monthlyConc!$I1065</f>
        <v>344</v>
      </c>
      <c r="AU162" s="1">
        <f>[1]monthlyConc!$J1065</f>
        <v>373.3</v>
      </c>
      <c r="AV162" s="2">
        <f>[1]monthlyConc!$L1065</f>
        <v>329.4</v>
      </c>
      <c r="AW162" s="1">
        <f>[1]monthlyConc!$M1065</f>
        <v>378.4</v>
      </c>
      <c r="AX162" s="1">
        <f>[1]monthlyConc!$N1065</f>
        <v>126.6</v>
      </c>
      <c r="AY162" s="1">
        <f>[1]monthlyConc!$P1065</f>
        <v>1119.2</v>
      </c>
      <c r="AZ162" s="1">
        <f>[1]monthlyConc!$Q1065</f>
        <v>300.10000000000002</v>
      </c>
      <c r="BA162" s="1">
        <f>[1]monthlyConc!$R1065</f>
        <v>290.60000000000002</v>
      </c>
      <c r="BB162" s="1">
        <f>[1]monthlyConc!$S1065</f>
        <v>2603.3000000000002</v>
      </c>
      <c r="BC162" s="2">
        <f>[1]monthlyConc!$T1065</f>
        <v>164.1</v>
      </c>
      <c r="BD162" s="2">
        <f>[1]monthlyConc!$U1065</f>
        <v>262.60000000000002</v>
      </c>
      <c r="BE162" s="1">
        <f>[1]monthlyConc!$V1065</f>
        <v>499</v>
      </c>
      <c r="BF162" s="1">
        <f>[1]monthlyConc!$W1065</f>
        <v>570</v>
      </c>
      <c r="BG162" s="1">
        <f>[1]monthlyConc!$X1065</f>
        <v>2252.5</v>
      </c>
      <c r="BH162" s="1">
        <f>[1]monthlyConc!$Y1065</f>
        <v>548.4</v>
      </c>
      <c r="BI162" s="1">
        <f>[1]monthlyConc!$Z1065</f>
        <v>566.70000000000005</v>
      </c>
      <c r="BJ162" s="1">
        <f>[1]monthlyConc!$AA1065</f>
        <v>662.5</v>
      </c>
      <c r="BK162" s="4">
        <v>910105.29348097404</v>
      </c>
      <c r="BL162" s="4">
        <v>485858.00020385103</v>
      </c>
      <c r="BM162" s="4">
        <v>392.63151103209299</v>
      </c>
    </row>
    <row r="163" spans="1:65" x14ac:dyDescent="0.25">
      <c r="A163" s="3">
        <f>[1]monthlyFlow!B1066</f>
        <v>41455</v>
      </c>
      <c r="B163" s="1" t="s">
        <v>41</v>
      </c>
      <c r="C163" s="2">
        <f>[1]monthlyFlow!$C1066</f>
        <v>205399</v>
      </c>
      <c r="D163" s="2">
        <f>[1]monthlyFlow!$D1066</f>
        <v>361339</v>
      </c>
      <c r="E163" s="1">
        <f>[1]monthlyFlow!$H1066</f>
        <v>82080</v>
      </c>
      <c r="F163" s="1">
        <f>[1]monthlyFlow!$I1066</f>
        <v>15092</v>
      </c>
      <c r="G163" s="1">
        <f>[1]monthlyFlow!$J1066</f>
        <v>406253</v>
      </c>
      <c r="H163" s="1">
        <f>[1]monthlyFlow!$L1066</f>
        <v>43939</v>
      </c>
      <c r="I163" s="1">
        <f>[1]monthlyFlow!$M1066</f>
        <v>141844</v>
      </c>
      <c r="J163" s="1">
        <f>[1]monthlyFlow!$N1066</f>
        <v>170061</v>
      </c>
      <c r="K163" s="1">
        <f>[1]monthlyFlow!$P1066</f>
        <v>3450</v>
      </c>
      <c r="L163" s="1">
        <f>[1]monthlyFlow!$Q1066</f>
        <v>47984</v>
      </c>
      <c r="M163" s="1">
        <f>[1]monthlyFlow!$R1066</f>
        <v>448577</v>
      </c>
      <c r="N163" s="1">
        <f>[1]monthlyFlow!$S1066</f>
        <v>100</v>
      </c>
      <c r="O163" s="2">
        <f>[1]monthlyFlow!$T1066</f>
        <v>34238</v>
      </c>
      <c r="P163" s="2">
        <f>[1]monthlyFlow!$U1066</f>
        <v>34728</v>
      </c>
      <c r="Q163" s="1">
        <f>[1]monthlyFlow!$V1066</f>
        <v>806761</v>
      </c>
      <c r="R163" s="1">
        <f>[1]monthlyFlow!$W1066</f>
        <v>831642</v>
      </c>
      <c r="S163" s="1">
        <f>[1]monthlyFlow!$X1066</f>
        <v>4123</v>
      </c>
      <c r="T163" s="1">
        <f>[1]monthlyFlow!$Y1066</f>
        <v>947716</v>
      </c>
      <c r="U163" s="1">
        <f>[1]monthlyFlow!$Z1066</f>
        <v>672040</v>
      </c>
      <c r="V163" s="1">
        <f>[1]monthlyFlow!$AA1066</f>
        <v>517091</v>
      </c>
      <c r="W163" s="2">
        <f>[1]monthlySaltMass!$C1066</f>
        <v>51079.260015968553</v>
      </c>
      <c r="X163" s="2">
        <f>[1]monthlySaltMass!$D1066</f>
        <v>119680.85660519615</v>
      </c>
      <c r="Y163" s="1">
        <f>[1]monthlySaltMass!$H1066</f>
        <v>60253.633560438531</v>
      </c>
      <c r="Z163" s="1">
        <f>[1]monthlySaltMass!$I1066</f>
        <v>8269.5982116105934</v>
      </c>
      <c r="AA163" s="1">
        <f>[1]monthlySaltMass!$J1066</f>
        <v>204984.06537952172</v>
      </c>
      <c r="AB163" s="1">
        <f>[1]monthlySaltMass!$L1066</f>
        <v>17140.097324128456</v>
      </c>
      <c r="AC163" s="1">
        <f>[1]monthlySaltMass!$M1066</f>
        <v>71474.142145294318</v>
      </c>
      <c r="AD163" s="1">
        <f>[1]monthlySaltMass!$N1066</f>
        <v>23122.6334801589</v>
      </c>
      <c r="AE163" s="1">
        <f>[1]monthlySaltMass!$P1066</f>
        <v>4006.4560558354246</v>
      </c>
      <c r="AF163" s="1">
        <f>[1]monthlySaltMass!$Q1066</f>
        <v>21151.541590397119</v>
      </c>
      <c r="AG163" s="1">
        <f>[1]monthlySaltMass!$R1066</f>
        <v>173459.92763033003</v>
      </c>
      <c r="AH163" s="1">
        <f>[1]monthlySaltMass!$S1066</f>
        <v>574.1873868006835</v>
      </c>
      <c r="AI163" s="2">
        <f>[1]monthlySaltMass!$T1066</f>
        <v>7308.7079247862721</v>
      </c>
      <c r="AJ163" s="2">
        <f>[1]monthlySaltMass!$U1066</f>
        <v>14519.693860786992</v>
      </c>
      <c r="AK163" s="1">
        <f>[1]monthlySaltMass!$V1066</f>
        <v>533654.66093169921</v>
      </c>
      <c r="AL163" s="1">
        <f>[1]monthlySaltMass!$W1066</f>
        <v>609477.59623362788</v>
      </c>
      <c r="AM163" s="1">
        <f>[1]monthlySaltMass!$X1066</f>
        <v>13001.21989706645</v>
      </c>
      <c r="AN163" s="1">
        <f>[1]monthlySaltMass!$Y1066</f>
        <v>707429.43129194621</v>
      </c>
      <c r="AO163" s="1">
        <f>[1]monthlySaltMass!$Z1066</f>
        <v>514167.4800027149</v>
      </c>
      <c r="AP163" s="1">
        <f>[1]monthlySaltMass!$AA1066</f>
        <v>464238.16707930114</v>
      </c>
      <c r="AQ163" s="2">
        <f>[1]monthlyConc!$C1066</f>
        <v>182.9</v>
      </c>
      <c r="AR163" s="2">
        <f>[1]monthlyConc!$D1066</f>
        <v>243.6</v>
      </c>
      <c r="AS163" s="1">
        <f>[1]monthlyConc!$H1066</f>
        <v>539.9</v>
      </c>
      <c r="AT163" s="1">
        <f>[1]monthlyConc!$I1066</f>
        <v>403</v>
      </c>
      <c r="AU163" s="1">
        <f>[1]monthlyConc!$J1066</f>
        <v>371.1</v>
      </c>
      <c r="AV163" s="2">
        <f>[1]monthlyConc!$L1066</f>
        <v>286.89999999999998</v>
      </c>
      <c r="AW163" s="1">
        <f>[1]monthlyConc!$M1066</f>
        <v>370.6</v>
      </c>
      <c r="AX163" s="1">
        <f>[1]monthlyConc!$N1066</f>
        <v>100</v>
      </c>
      <c r="AY163" s="1">
        <f>[1]monthlyConc!$P1066</f>
        <v>854.1</v>
      </c>
      <c r="AZ163" s="1">
        <f>[1]monthlyConc!$Q1066</f>
        <v>324.2</v>
      </c>
      <c r="BA163" s="1">
        <f>[1]monthlyConc!$R1066</f>
        <v>284.39999999999998</v>
      </c>
      <c r="BB163" s="1">
        <f>[1]monthlyConc!$S1066</f>
        <v>4223</v>
      </c>
      <c r="BC163" s="2">
        <f>[1]monthlyConc!$T1066</f>
        <v>157</v>
      </c>
      <c r="BD163" s="2">
        <f>[1]monthlyConc!$U1066</f>
        <v>307.5</v>
      </c>
      <c r="BE163" s="1">
        <f>[1]monthlyConc!$V1066</f>
        <v>486.5</v>
      </c>
      <c r="BF163" s="1">
        <f>[1]monthlyConc!$W1066</f>
        <v>539</v>
      </c>
      <c r="BG163" s="1">
        <f>[1]monthlyConc!$X1066</f>
        <v>2319.1999999999998</v>
      </c>
      <c r="BH163" s="1">
        <f>[1]monthlyConc!$Y1066</f>
        <v>549</v>
      </c>
      <c r="BI163" s="1">
        <f>[1]monthlyConc!$Z1066</f>
        <v>562.70000000000005</v>
      </c>
      <c r="BJ163" s="1">
        <f>[1]monthlyConc!$AA1066</f>
        <v>660.3</v>
      </c>
      <c r="BK163" s="4">
        <v>909613.48836280603</v>
      </c>
      <c r="BL163" s="4">
        <v>369626.83927058498</v>
      </c>
      <c r="BM163" s="4">
        <v>298.86429976255903</v>
      </c>
    </row>
    <row r="164" spans="1:65" x14ac:dyDescent="0.25">
      <c r="A164" s="3">
        <f>[1]monthlyFlow!B1067</f>
        <v>41486</v>
      </c>
      <c r="B164" s="1" t="s">
        <v>41</v>
      </c>
      <c r="C164" s="2">
        <f>[1]monthlyFlow!$C1067</f>
        <v>93319</v>
      </c>
      <c r="D164" s="2">
        <f>[1]monthlyFlow!$D1067</f>
        <v>149627</v>
      </c>
      <c r="E164" s="1">
        <f>[1]monthlyFlow!$H1067</f>
        <v>73863</v>
      </c>
      <c r="F164" s="1">
        <f>[1]monthlyFlow!$I1067</f>
        <v>7709</v>
      </c>
      <c r="G164" s="1">
        <f>[1]monthlyFlow!$J1067</f>
        <v>182132</v>
      </c>
      <c r="H164" s="1">
        <f>[1]monthlyFlow!$L1067</f>
        <v>43193</v>
      </c>
      <c r="I164" s="1">
        <f>[1]monthlyFlow!$M1067</f>
        <v>67880</v>
      </c>
      <c r="J164" s="1">
        <f>[1]monthlyFlow!$N1067</f>
        <v>17761</v>
      </c>
      <c r="K164" s="1">
        <f>[1]monthlyFlow!$P1067</f>
        <v>3690</v>
      </c>
      <c r="L164" s="1">
        <f>[1]monthlyFlow!$Q1067</f>
        <v>17227</v>
      </c>
      <c r="M164" s="1">
        <f>[1]monthlyFlow!$R1067</f>
        <v>104749</v>
      </c>
      <c r="N164" s="1">
        <f>[1]monthlyFlow!$S1067</f>
        <v>1901</v>
      </c>
      <c r="O164" s="2">
        <f>[1]monthlyFlow!$T1067</f>
        <v>50959</v>
      </c>
      <c r="P164" s="2">
        <f>[1]monthlyFlow!$U1067</f>
        <v>43795</v>
      </c>
      <c r="Q164" s="1">
        <f>[1]monthlyFlow!$V1067</f>
        <v>862487</v>
      </c>
      <c r="R164" s="1">
        <f>[1]monthlyFlow!$W1067</f>
        <v>924327</v>
      </c>
      <c r="S164" s="1">
        <f>[1]monthlyFlow!$X1067</f>
        <v>10463</v>
      </c>
      <c r="T164" s="1">
        <f>[1]monthlyFlow!$Y1067</f>
        <v>865342</v>
      </c>
      <c r="U164" s="1">
        <f>[1]monthlyFlow!$Z1067</f>
        <v>614883</v>
      </c>
      <c r="V164" s="1">
        <f>[1]monthlyFlow!$AA1067</f>
        <v>498549</v>
      </c>
      <c r="W164" s="2">
        <f>[1]monthlySaltMass!$C1067</f>
        <v>41909.378131532416</v>
      </c>
      <c r="X164" s="2">
        <f>[1]monthlySaltMass!$D1067</f>
        <v>96838.819785501095</v>
      </c>
      <c r="Y164" s="1">
        <f>[1]monthlySaltMass!$H1067</f>
        <v>67076.586434160083</v>
      </c>
      <c r="Z164" s="1">
        <f>[1]monthlySaltMass!$I1067</f>
        <v>7711.3669253079506</v>
      </c>
      <c r="AA164" s="1">
        <f>[1]monthlySaltMass!$J1067</f>
        <v>189245.62867362556</v>
      </c>
      <c r="AB164" s="1">
        <f>[1]monthlySaltMass!$L1067</f>
        <v>15116.612432929875</v>
      </c>
      <c r="AC164" s="1">
        <f>[1]monthlySaltMass!$M1067</f>
        <v>34831.830325763367</v>
      </c>
      <c r="AD164" s="1">
        <f>[1]monthlySaltMass!$N1067</f>
        <v>5126.842491522807</v>
      </c>
      <c r="AE164" s="1">
        <f>[1]monthlySaltMass!$P1067</f>
        <v>3906.3696060845723</v>
      </c>
      <c r="AF164" s="1">
        <f>[1]monthlySaltMass!$Q1067</f>
        <v>10317.824419888639</v>
      </c>
      <c r="AG164" s="1">
        <f>[1]monthlySaltMass!$R1067</f>
        <v>68804.919293371189</v>
      </c>
      <c r="AH164" s="1">
        <f>[1]monthlySaltMass!$S1067</f>
        <v>4664.6568605243356</v>
      </c>
      <c r="AI164" s="2">
        <f>[1]monthlySaltMass!$T1067</f>
        <v>10718.741007111275</v>
      </c>
      <c r="AJ164" s="2">
        <f>[1]monthlySaltMass!$U1067</f>
        <v>25170.355251968787</v>
      </c>
      <c r="AK164" s="1">
        <f>[1]monthlySaltMass!$V1067</f>
        <v>556209.30384351371</v>
      </c>
      <c r="AL164" s="1">
        <f>[1]monthlySaltMass!$W1067</f>
        <v>654780.78933915053</v>
      </c>
      <c r="AM164" s="1">
        <f>[1]monthlySaltMass!$X1067</f>
        <v>24868.813464773462</v>
      </c>
      <c r="AN164" s="1">
        <f>[1]monthlySaltMass!$Y1067</f>
        <v>643234.6388689914</v>
      </c>
      <c r="AO164" s="1">
        <f>[1]monthlySaltMass!$Z1067</f>
        <v>472694.83494327799</v>
      </c>
      <c r="AP164" s="1">
        <f>[1]monthlySaltMass!$AA1067</f>
        <v>451184.04077052744</v>
      </c>
      <c r="AQ164" s="2">
        <f>[1]monthlyConc!$C1067</f>
        <v>330.3</v>
      </c>
      <c r="AR164" s="2">
        <f>[1]monthlyConc!$D1067</f>
        <v>476</v>
      </c>
      <c r="AS164" s="1">
        <f>[1]monthlyConc!$H1067</f>
        <v>667.9</v>
      </c>
      <c r="AT164" s="1">
        <f>[1]monthlyConc!$I1067</f>
        <v>735.7</v>
      </c>
      <c r="AU164" s="1">
        <f>[1]monthlyConc!$J1067</f>
        <v>764.2</v>
      </c>
      <c r="AV164" s="2">
        <f>[1]monthlyConc!$L1067</f>
        <v>257.39999999999998</v>
      </c>
      <c r="AW164" s="1">
        <f>[1]monthlyConc!$M1067</f>
        <v>377.4</v>
      </c>
      <c r="AX164" s="1">
        <f>[1]monthlyConc!$N1067</f>
        <v>212.3</v>
      </c>
      <c r="AY164" s="1">
        <f>[1]monthlyConc!$P1067</f>
        <v>778.6</v>
      </c>
      <c r="AZ164" s="1">
        <f>[1]monthlyConc!$Q1067</f>
        <v>440.5</v>
      </c>
      <c r="BA164" s="1">
        <f>[1]monthlyConc!$R1067</f>
        <v>483.1</v>
      </c>
      <c r="BB164" s="1">
        <f>[1]monthlyConc!$S1067</f>
        <v>1804.7</v>
      </c>
      <c r="BC164" s="2">
        <f>[1]monthlyConc!$T1067</f>
        <v>154.69999999999999</v>
      </c>
      <c r="BD164" s="2">
        <f>[1]monthlyConc!$U1067</f>
        <v>422.7</v>
      </c>
      <c r="BE164" s="1">
        <f>[1]monthlyConc!$V1067</f>
        <v>474.3</v>
      </c>
      <c r="BF164" s="1">
        <f>[1]monthlyConc!$W1067</f>
        <v>521</v>
      </c>
      <c r="BG164" s="1">
        <f>[1]monthlyConc!$X1067</f>
        <v>1748.1</v>
      </c>
      <c r="BH164" s="1">
        <f>[1]monthlyConc!$Y1067</f>
        <v>546.70000000000005</v>
      </c>
      <c r="BI164" s="1">
        <f>[1]monthlyConc!$Z1067</f>
        <v>565.4</v>
      </c>
      <c r="BJ164" s="1">
        <f>[1]monthlyConc!$AA1067</f>
        <v>665.6</v>
      </c>
      <c r="BK164" s="4">
        <v>344492.79340613802</v>
      </c>
      <c r="BL164" s="4">
        <v>-11991.278502544001</v>
      </c>
      <c r="BM164" s="4">
        <v>-25.6007555133917</v>
      </c>
    </row>
    <row r="165" spans="1:65" x14ac:dyDescent="0.25">
      <c r="A165" s="3">
        <f>[1]monthlyFlow!B1068</f>
        <v>41517</v>
      </c>
      <c r="B165" s="1" t="s">
        <v>41</v>
      </c>
      <c r="C165" s="2">
        <f>[1]monthlyFlow!$C1068</f>
        <v>101164</v>
      </c>
      <c r="D165" s="2">
        <f>[1]monthlyFlow!$D1068</f>
        <v>140033</v>
      </c>
      <c r="E165" s="1">
        <f>[1]monthlyFlow!$H1068</f>
        <v>75490</v>
      </c>
      <c r="F165" s="1">
        <f>[1]monthlyFlow!$I1068</f>
        <v>15667</v>
      </c>
      <c r="G165" s="1">
        <f>[1]monthlyFlow!$J1068</f>
        <v>200916</v>
      </c>
      <c r="H165" s="1">
        <f>[1]monthlyFlow!$L1068</f>
        <v>35372</v>
      </c>
      <c r="I165" s="1">
        <f>[1]monthlyFlow!$M1068</f>
        <v>68814</v>
      </c>
      <c r="J165" s="1">
        <f>[1]monthlyFlow!$N1068</f>
        <v>8765</v>
      </c>
      <c r="K165" s="1">
        <f>[1]monthlyFlow!$P1068</f>
        <v>3175</v>
      </c>
      <c r="L165" s="1">
        <f>[1]monthlyFlow!$Q1068</f>
        <v>11955</v>
      </c>
      <c r="M165" s="1">
        <f>[1]monthlyFlow!$R1068</f>
        <v>81767</v>
      </c>
      <c r="N165" s="1">
        <f>[1]monthlyFlow!$S1068</f>
        <v>3954</v>
      </c>
      <c r="O165" s="2">
        <f>[1]monthlyFlow!$T1068</f>
        <v>41581</v>
      </c>
      <c r="P165" s="2">
        <f>[1]monthlyFlow!$U1068</f>
        <v>83701</v>
      </c>
      <c r="Q165" s="1">
        <f>[1]monthlyFlow!$V1068</f>
        <v>815080</v>
      </c>
      <c r="R165" s="1">
        <f>[1]monthlyFlow!$W1068</f>
        <v>882252</v>
      </c>
      <c r="S165" s="1">
        <f>[1]monthlyFlow!$X1068</f>
        <v>13112</v>
      </c>
      <c r="T165" s="1">
        <f>[1]monthlyFlow!$Y1068</f>
        <v>807979</v>
      </c>
      <c r="U165" s="1">
        <f>[1]monthlyFlow!$Z1068</f>
        <v>540462</v>
      </c>
      <c r="V165" s="1">
        <f>[1]monthlyFlow!$AA1068</f>
        <v>438453</v>
      </c>
      <c r="W165" s="2">
        <f>[1]monthlySaltMass!$C1068</f>
        <v>39875.558139304827</v>
      </c>
      <c r="X165" s="2">
        <f>[1]monthlySaltMass!$D1068</f>
        <v>89506.218839895431</v>
      </c>
      <c r="Y165" s="1">
        <f>[1]monthlySaltMass!$H1068</f>
        <v>70586.397321820128</v>
      </c>
      <c r="Z165" s="1">
        <f>[1]monthlySaltMass!$I1068</f>
        <v>14280.796012668312</v>
      </c>
      <c r="AA165" s="1">
        <f>[1]monthlySaltMass!$J1068</f>
        <v>203327.02625313244</v>
      </c>
      <c r="AB165" s="1">
        <f>[1]monthlySaltMass!$L1068</f>
        <v>13586.595168057403</v>
      </c>
      <c r="AC165" s="1">
        <f>[1]monthlySaltMass!$M1068</f>
        <v>35610.506739086028</v>
      </c>
      <c r="AD165" s="1">
        <f>[1]monthlySaltMass!$N1068</f>
        <v>3189.1180543793944</v>
      </c>
      <c r="AE165" s="1">
        <f>[1]monthlySaltMass!$P1068</f>
        <v>3539.0297242362326</v>
      </c>
      <c r="AF165" s="1">
        <f>[1]monthlySaltMass!$Q1068</f>
        <v>7873.8344904985352</v>
      </c>
      <c r="AG165" s="1">
        <f>[1]monthlySaltMass!$R1068</f>
        <v>58522.990626943341</v>
      </c>
      <c r="AH165" s="1">
        <f>[1]monthlySaltMass!$S1068</f>
        <v>8316.8629569100613</v>
      </c>
      <c r="AI165" s="2">
        <f>[1]monthlySaltMass!$T1068</f>
        <v>8864.8941571197865</v>
      </c>
      <c r="AJ165" s="2">
        <f>[1]monthlySaltMass!$U1068</f>
        <v>70616.306597314193</v>
      </c>
      <c r="AK165" s="1">
        <f>[1]monthlySaltMass!$V1068</f>
        <v>520095.813168558</v>
      </c>
      <c r="AL165" s="1">
        <f>[1]monthlySaltMass!$W1068</f>
        <v>622576.28848461318</v>
      </c>
      <c r="AM165" s="1">
        <f>[1]monthlySaltMass!$X1068</f>
        <v>29166.532904890359</v>
      </c>
      <c r="AN165" s="1">
        <f>[1]monthlySaltMass!$Y1068</f>
        <v>598397.83725249139</v>
      </c>
      <c r="AO165" s="1">
        <f>[1]monthlySaltMass!$Z1068</f>
        <v>416291.5973043635</v>
      </c>
      <c r="AP165" s="1">
        <f>[1]monthlySaltMass!$AA1068</f>
        <v>404607.06495465135</v>
      </c>
      <c r="AQ165" s="2">
        <f>[1]monthlyConc!$C1068</f>
        <v>289.89999999999998</v>
      </c>
      <c r="AR165" s="2">
        <f>[1]monthlyConc!$D1068</f>
        <v>470.1</v>
      </c>
      <c r="AS165" s="1">
        <f>[1]monthlyConc!$H1068</f>
        <v>687.7</v>
      </c>
      <c r="AT165" s="1">
        <f>[1]monthlyConc!$I1068</f>
        <v>670.4</v>
      </c>
      <c r="AU165" s="1">
        <f>[1]monthlyConc!$J1068</f>
        <v>744.3</v>
      </c>
      <c r="AV165" s="2">
        <f>[1]monthlyConc!$L1068</f>
        <v>282.5</v>
      </c>
      <c r="AW165" s="1">
        <f>[1]monthlyConc!$M1068</f>
        <v>380.6</v>
      </c>
      <c r="AX165" s="1">
        <f>[1]monthlyConc!$N1068</f>
        <v>267.60000000000002</v>
      </c>
      <c r="AY165" s="1">
        <f>[1]monthlyConc!$P1068</f>
        <v>819.8</v>
      </c>
      <c r="AZ165" s="1">
        <f>[1]monthlyConc!$Q1068</f>
        <v>484.4</v>
      </c>
      <c r="BA165" s="1">
        <f>[1]monthlyConc!$R1068</f>
        <v>526.4</v>
      </c>
      <c r="BB165" s="1">
        <f>[1]monthlyConc!$S1068</f>
        <v>1547</v>
      </c>
      <c r="BC165" s="2">
        <f>[1]monthlyConc!$T1068</f>
        <v>156.80000000000001</v>
      </c>
      <c r="BD165" s="2">
        <f>[1]monthlyConc!$U1068</f>
        <v>620.5</v>
      </c>
      <c r="BE165" s="1">
        <f>[1]monthlyConc!$V1068</f>
        <v>469.3</v>
      </c>
      <c r="BF165" s="1">
        <f>[1]monthlyConc!$W1068</f>
        <v>519</v>
      </c>
      <c r="BG165" s="1">
        <f>[1]monthlyConc!$X1068</f>
        <v>1636</v>
      </c>
      <c r="BH165" s="1">
        <f>[1]monthlyConc!$Y1068</f>
        <v>544.70000000000005</v>
      </c>
      <c r="BI165" s="1">
        <f>[1]monthlyConc!$Z1068</f>
        <v>566.5</v>
      </c>
      <c r="BJ165" s="1">
        <f>[1]monthlyConc!$AA1068</f>
        <v>678.7</v>
      </c>
      <c r="BK165" s="4">
        <v>439875.94418947003</v>
      </c>
      <c r="BL165" s="4">
        <v>169494.18003368299</v>
      </c>
      <c r="BM165" s="4">
        <v>283.39488784869798</v>
      </c>
    </row>
    <row r="166" spans="1:65" x14ac:dyDescent="0.25">
      <c r="A166" s="3">
        <f>[1]monthlyFlow!B1069</f>
        <v>41547</v>
      </c>
      <c r="B166" s="1" t="s">
        <v>41</v>
      </c>
      <c r="C166" s="2">
        <f>[1]monthlyFlow!$C1069</f>
        <v>91894</v>
      </c>
      <c r="D166" s="2">
        <f>[1]monthlyFlow!$D1069</f>
        <v>146404</v>
      </c>
      <c r="E166" s="1">
        <f>[1]monthlyFlow!$H1069</f>
        <v>105658</v>
      </c>
      <c r="F166" s="1">
        <f>[1]monthlyFlow!$I1069</f>
        <v>29978</v>
      </c>
      <c r="G166" s="1">
        <f>[1]monthlyFlow!$J1069</f>
        <v>287143</v>
      </c>
      <c r="H166" s="1">
        <f>[1]monthlyFlow!$L1069</f>
        <v>40709</v>
      </c>
      <c r="I166" s="1">
        <f>[1]monthlyFlow!$M1069</f>
        <v>67138</v>
      </c>
      <c r="J166" s="1">
        <f>[1]monthlyFlow!$N1069</f>
        <v>16881</v>
      </c>
      <c r="K166" s="1">
        <f>[1]monthlyFlow!$P1069</f>
        <v>5804</v>
      </c>
      <c r="L166" s="1">
        <f>[1]monthlyFlow!$Q1069</f>
        <v>17919</v>
      </c>
      <c r="M166" s="1">
        <f>[1]monthlyFlow!$R1069</f>
        <v>114898</v>
      </c>
      <c r="N166" s="1">
        <f>[1]monthlyFlow!$S1069</f>
        <v>14385</v>
      </c>
      <c r="O166" s="2">
        <f>[1]monthlyFlow!$T1069</f>
        <v>25814</v>
      </c>
      <c r="P166" s="2">
        <f>[1]monthlyFlow!$U1069</f>
        <v>183947</v>
      </c>
      <c r="Q166" s="1">
        <f>[1]monthlyFlow!$V1069</f>
        <v>607419</v>
      </c>
      <c r="R166" s="1">
        <f>[1]monthlyFlow!$W1069</f>
        <v>686242</v>
      </c>
      <c r="S166" s="1">
        <f>[1]monthlyFlow!$X1069</f>
        <v>17268</v>
      </c>
      <c r="T166" s="1">
        <f>[1]monthlyFlow!$Y1069</f>
        <v>598481</v>
      </c>
      <c r="U166" s="1">
        <f>[1]monthlyFlow!$Z1069</f>
        <v>506378</v>
      </c>
      <c r="V166" s="1">
        <f>[1]monthlyFlow!$AA1069</f>
        <v>387211</v>
      </c>
      <c r="W166" s="2">
        <f>[1]monthlySaltMass!$C1069</f>
        <v>39732.586975625192</v>
      </c>
      <c r="X166" s="2">
        <f>[1]monthlySaltMass!$D1069</f>
        <v>94076.082978283812</v>
      </c>
      <c r="Y166" s="1">
        <f>[1]monthlySaltMass!$H1069</f>
        <v>103650.4728744358</v>
      </c>
      <c r="Z166" s="1">
        <f>[1]monthlySaltMass!$I1069</f>
        <v>17013.265000195701</v>
      </c>
      <c r="AA166" s="1">
        <f>[1]monthlySaltMass!$J1069</f>
        <v>273176.08335077821</v>
      </c>
      <c r="AB166" s="1">
        <f>[1]monthlySaltMass!$L1069</f>
        <v>17081.221430292258</v>
      </c>
      <c r="AC166" s="1">
        <f>[1]monthlySaltMass!$M1069</f>
        <v>35665.176502964685</v>
      </c>
      <c r="AD166" s="1">
        <f>[1]monthlySaltMass!$N1069</f>
        <v>5850.6022254341415</v>
      </c>
      <c r="AE166" s="1">
        <f>[1]monthlySaltMass!$P1069</f>
        <v>7057.3751058773396</v>
      </c>
      <c r="AF166" s="1">
        <f>[1]monthlySaltMass!$Q1069</f>
        <v>10413.11953899221</v>
      </c>
      <c r="AG166" s="1">
        <f>[1]monthlySaltMass!$R1069</f>
        <v>71721.989593738355</v>
      </c>
      <c r="AH166" s="1">
        <f>[1]monthlySaltMass!$S1069</f>
        <v>21774.823426419644</v>
      </c>
      <c r="AI166" s="2">
        <f>[1]monthlySaltMass!$T1069</f>
        <v>5636.8102211256892</v>
      </c>
      <c r="AJ166" s="2">
        <f>[1]monthlySaltMass!$U1069</f>
        <v>137233.53047713038</v>
      </c>
      <c r="AK166" s="1">
        <f>[1]monthlySaltMass!$V1069</f>
        <v>404519.74047561141</v>
      </c>
      <c r="AL166" s="1">
        <f>[1]monthlySaltMass!$W1069</f>
        <v>515982.52399516851</v>
      </c>
      <c r="AM166" s="1">
        <f>[1]monthlySaltMass!$X1069</f>
        <v>35826.194527134518</v>
      </c>
      <c r="AN166" s="1">
        <f>[1]monthlySaltMass!$Y1069</f>
        <v>446089.46331359504</v>
      </c>
      <c r="AO166" s="1">
        <f>[1]monthlySaltMass!$Z1069</f>
        <v>390038.3495227953</v>
      </c>
      <c r="AP166" s="1">
        <f>[1]monthlySaltMass!$AA1069</f>
        <v>365270.45747929584</v>
      </c>
      <c r="AQ166" s="2">
        <f>[1]monthlyConc!$C1069</f>
        <v>318</v>
      </c>
      <c r="AR166" s="2">
        <f>[1]monthlyConc!$D1069</f>
        <v>472.6</v>
      </c>
      <c r="AS166" s="1">
        <f>[1]monthlyConc!$H1069</f>
        <v>721.5</v>
      </c>
      <c r="AT166" s="1">
        <f>[1]monthlyConc!$I1069</f>
        <v>417.4</v>
      </c>
      <c r="AU166" s="1">
        <f>[1]monthlyConc!$J1069</f>
        <v>699.7</v>
      </c>
      <c r="AV166" s="2">
        <f>[1]monthlyConc!$L1069</f>
        <v>308.60000000000002</v>
      </c>
      <c r="AW166" s="1">
        <f>[1]monthlyConc!$M1069</f>
        <v>390.7</v>
      </c>
      <c r="AX166" s="1">
        <f>[1]monthlyConc!$N1069</f>
        <v>254.9</v>
      </c>
      <c r="AY166" s="1">
        <f>[1]monthlyConc!$P1069</f>
        <v>894.3</v>
      </c>
      <c r="AZ166" s="1">
        <f>[1]monthlyConc!$Q1069</f>
        <v>427.4</v>
      </c>
      <c r="BA166" s="1">
        <f>[1]monthlyConc!$R1069</f>
        <v>459.1</v>
      </c>
      <c r="BB166" s="1">
        <f>[1]monthlyConc!$S1069</f>
        <v>1113.3</v>
      </c>
      <c r="BC166" s="2">
        <f>[1]monthlyConc!$T1069</f>
        <v>160.6</v>
      </c>
      <c r="BD166" s="2">
        <f>[1]monthlyConc!$U1069</f>
        <v>548.70000000000005</v>
      </c>
      <c r="BE166" s="1">
        <f>[1]monthlyConc!$V1069</f>
        <v>489.8</v>
      </c>
      <c r="BF166" s="1">
        <f>[1]monthlyConc!$W1069</f>
        <v>553</v>
      </c>
      <c r="BG166" s="1">
        <f>[1]monthlyConc!$X1069</f>
        <v>1525.9</v>
      </c>
      <c r="BH166" s="1">
        <f>[1]monthlyConc!$Y1069</f>
        <v>548.20000000000005</v>
      </c>
      <c r="BI166" s="1">
        <f>[1]monthlyConc!$Z1069</f>
        <v>566.5</v>
      </c>
      <c r="BJ166" s="1">
        <f>[1]monthlyConc!$AA1069</f>
        <v>693.8</v>
      </c>
      <c r="BK166" s="4">
        <v>799314.53707238496</v>
      </c>
      <c r="BL166" s="4">
        <v>820025.22448990401</v>
      </c>
      <c r="BM166" s="4">
        <v>754.53073282074695</v>
      </c>
    </row>
    <row r="167" spans="1:65" x14ac:dyDescent="0.25">
      <c r="A167" s="3">
        <f>[1]monthlyFlow!B1070</f>
        <v>41578</v>
      </c>
      <c r="B167" s="1" t="s">
        <v>41</v>
      </c>
      <c r="C167" s="2">
        <f>[1]monthlyFlow!$C1070</f>
        <v>81941</v>
      </c>
      <c r="D167" s="2">
        <f>[1]monthlyFlow!$D1070</f>
        <v>146582</v>
      </c>
      <c r="E167" s="1">
        <f>[1]monthlyFlow!$H1070</f>
        <v>103333</v>
      </c>
      <c r="F167" s="1">
        <f>[1]monthlyFlow!$I1070</f>
        <v>14639</v>
      </c>
      <c r="G167" s="1">
        <f>[1]monthlyFlow!$J1070</f>
        <v>271079</v>
      </c>
      <c r="H167" s="1">
        <f>[1]monthlyFlow!$L1070</f>
        <v>42605</v>
      </c>
      <c r="I167" s="1">
        <f>[1]monthlyFlow!$M1070</f>
        <v>51620</v>
      </c>
      <c r="J167" s="1">
        <f>[1]monthlyFlow!$N1070</f>
        <v>34848</v>
      </c>
      <c r="K167" s="1">
        <f>[1]monthlyFlow!$P1070</f>
        <v>4673</v>
      </c>
      <c r="L167" s="1">
        <f>[1]monthlyFlow!$Q1070</f>
        <v>27133</v>
      </c>
      <c r="M167" s="1">
        <f>[1]monthlyFlow!$R1070</f>
        <v>125162</v>
      </c>
      <c r="N167" s="1">
        <f>[1]monthlyFlow!$S1070</f>
        <v>1584</v>
      </c>
      <c r="O167" s="2">
        <f>[1]monthlyFlow!$T1070</f>
        <v>16402</v>
      </c>
      <c r="P167" s="2">
        <f>[1]monthlyFlow!$U1070</f>
        <v>51586</v>
      </c>
      <c r="Q167" s="1">
        <f>[1]monthlyFlow!$V1070</f>
        <v>483335</v>
      </c>
      <c r="R167" s="1">
        <f>[1]monthlyFlow!$W1070</f>
        <v>502480</v>
      </c>
      <c r="S167" s="1">
        <f>[1]monthlyFlow!$X1070</f>
        <v>6842</v>
      </c>
      <c r="T167" s="1">
        <f>[1]monthlyFlow!$Y1070</f>
        <v>733141</v>
      </c>
      <c r="U167" s="1">
        <f>[1]monthlyFlow!$Z1070</f>
        <v>467715</v>
      </c>
      <c r="V167" s="1">
        <f>[1]monthlyFlow!$AA1070</f>
        <v>420944</v>
      </c>
      <c r="W167" s="2">
        <f>[1]monthlySaltMass!$C1070</f>
        <v>34771.83379436098</v>
      </c>
      <c r="X167" s="2">
        <f>[1]monthlySaltMass!$D1070</f>
        <v>98375.818940573008</v>
      </c>
      <c r="Y167" s="1">
        <f>[1]monthlySaltMass!$H1070</f>
        <v>93024.039118129513</v>
      </c>
      <c r="Z167" s="1">
        <f>[1]monthlySaltMass!$I1070</f>
        <v>13588.573891486272</v>
      </c>
      <c r="AA167" s="1">
        <f>[1]monthlySaltMass!$J1070</f>
        <v>247905.01049162319</v>
      </c>
      <c r="AB167" s="1">
        <f>[1]monthlySaltMass!$L1070</f>
        <v>18838.385213075875</v>
      </c>
      <c r="AC167" s="1">
        <f>[1]monthlySaltMass!$M1070</f>
        <v>27934.032812804191</v>
      </c>
      <c r="AD167" s="1">
        <f>[1]monthlySaltMass!$N1070</f>
        <v>10144.416973774069</v>
      </c>
      <c r="AE167" s="1">
        <f>[1]monthlySaltMass!$P1070</f>
        <v>6509.3902703133408</v>
      </c>
      <c r="AF167" s="1">
        <f>[1]monthlySaltMass!$Q1070</f>
        <v>14845.278640075132</v>
      </c>
      <c r="AG167" s="1">
        <f>[1]monthlySaltMass!$R1070</f>
        <v>83166.303722678975</v>
      </c>
      <c r="AH167" s="1">
        <f>[1]monthlySaltMass!$S1070</f>
        <v>4420.0643189835937</v>
      </c>
      <c r="AI167" s="2">
        <f>[1]monthlySaltMass!$T1070</f>
        <v>3838.0466097567078</v>
      </c>
      <c r="AJ167" s="2">
        <f>[1]monthlySaltMass!$U1070</f>
        <v>32607.985308913037</v>
      </c>
      <c r="AK167" s="1">
        <f>[1]monthlySaltMass!$V1070</f>
        <v>308806.37460481882</v>
      </c>
      <c r="AL167" s="1">
        <f>[1]monthlySaltMass!$W1070</f>
        <v>384644.69046019175</v>
      </c>
      <c r="AM167" s="1">
        <f>[1]monthlySaltMass!$X1070</f>
        <v>19797.377676659617</v>
      </c>
      <c r="AN167" s="1">
        <f>[1]monthlySaltMass!$Y1070</f>
        <v>553239.34358341026</v>
      </c>
      <c r="AO167" s="1">
        <f>[1]monthlySaltMass!$Z1070</f>
        <v>361212.02570383513</v>
      </c>
      <c r="AP167" s="1">
        <f>[1]monthlySaltMass!$AA1070</f>
        <v>391368.60722694319</v>
      </c>
      <c r="AQ167" s="2">
        <f>[1]monthlyConc!$C1070</f>
        <v>312.10000000000002</v>
      </c>
      <c r="AR167" s="2">
        <f>[1]monthlyConc!$D1070</f>
        <v>493.6</v>
      </c>
      <c r="AS167" s="1">
        <f>[1]monthlyConc!$H1070</f>
        <v>662.1</v>
      </c>
      <c r="AT167" s="1">
        <f>[1]monthlyConc!$I1070</f>
        <v>682.7</v>
      </c>
      <c r="AU167" s="1">
        <f>[1]monthlyConc!$J1070</f>
        <v>672.6</v>
      </c>
      <c r="AV167" s="2">
        <f>[1]monthlyConc!$L1070</f>
        <v>325.2</v>
      </c>
      <c r="AW167" s="1">
        <f>[1]monthlyConc!$M1070</f>
        <v>398</v>
      </c>
      <c r="AX167" s="1">
        <f>[1]monthlyConc!$N1070</f>
        <v>214.1</v>
      </c>
      <c r="AY167" s="1">
        <f>[1]monthlyConc!$P1070</f>
        <v>1024.5</v>
      </c>
      <c r="AZ167" s="1">
        <f>[1]monthlyConc!$Q1070</f>
        <v>402.4</v>
      </c>
      <c r="BA167" s="1">
        <f>[1]monthlyConc!$R1070</f>
        <v>488.7</v>
      </c>
      <c r="BB167" s="1">
        <f>[1]monthlyConc!$S1070</f>
        <v>2052.3000000000002</v>
      </c>
      <c r="BC167" s="2">
        <f>[1]monthlyConc!$T1070</f>
        <v>172.1</v>
      </c>
      <c r="BD167" s="2">
        <f>[1]monthlyConc!$U1070</f>
        <v>464.9</v>
      </c>
      <c r="BE167" s="1">
        <f>[1]monthlyConc!$V1070</f>
        <v>469.9</v>
      </c>
      <c r="BF167" s="1">
        <f>[1]monthlyConc!$W1070</f>
        <v>563</v>
      </c>
      <c r="BG167" s="1">
        <f>[1]monthlyConc!$X1070</f>
        <v>2128.1</v>
      </c>
      <c r="BH167" s="1">
        <f>[1]monthlyConc!$Y1070</f>
        <v>555</v>
      </c>
      <c r="BI167" s="1">
        <f>[1]monthlyConc!$Z1070</f>
        <v>568</v>
      </c>
      <c r="BJ167" s="1">
        <f>[1]monthlyConc!$AA1070</f>
        <v>683.8</v>
      </c>
      <c r="BK167" s="4">
        <v>479382.90950362099</v>
      </c>
      <c r="BL167" s="4">
        <v>-28085.069433481302</v>
      </c>
      <c r="BM167" s="4">
        <v>-43.088402056501998</v>
      </c>
    </row>
    <row r="168" spans="1:65" x14ac:dyDescent="0.25">
      <c r="A168" s="3">
        <f>[1]monthlyFlow!B1071</f>
        <v>41608</v>
      </c>
      <c r="B168" s="1" t="s">
        <v>41</v>
      </c>
      <c r="C168" s="2">
        <f>[1]monthlyFlow!$C1071</f>
        <v>64399</v>
      </c>
      <c r="D168" s="2">
        <f>[1]monthlyFlow!$D1071</f>
        <v>113916</v>
      </c>
      <c r="E168" s="1">
        <f>[1]monthlyFlow!$H1071</f>
        <v>63271</v>
      </c>
      <c r="F168" s="1">
        <f>[1]monthlyFlow!$I1071</f>
        <v>10953</v>
      </c>
      <c r="G168" s="1">
        <f>[1]monthlyFlow!$J1071</f>
        <v>213677</v>
      </c>
      <c r="H168" s="1">
        <f>[1]monthlyFlow!$L1071</f>
        <v>51587</v>
      </c>
      <c r="I168" s="1">
        <f>[1]monthlyFlow!$M1071</f>
        <v>50012</v>
      </c>
      <c r="J168" s="1">
        <f>[1]monthlyFlow!$N1071</f>
        <v>27157</v>
      </c>
      <c r="K168" s="1">
        <f>[1]monthlyFlow!$P1071</f>
        <v>4384</v>
      </c>
      <c r="L168" s="1">
        <f>[1]monthlyFlow!$Q1071</f>
        <v>22975</v>
      </c>
      <c r="M168" s="1">
        <f>[1]monthlyFlow!$R1071</f>
        <v>111578</v>
      </c>
      <c r="N168" s="1">
        <f>[1]monthlyFlow!$S1071</f>
        <v>1419</v>
      </c>
      <c r="O168" s="2">
        <f>[1]monthlyFlow!$T1071</f>
        <v>15675</v>
      </c>
      <c r="P168" s="2">
        <f>[1]monthlyFlow!$U1071</f>
        <v>49985</v>
      </c>
      <c r="Q168" s="1">
        <f>[1]monthlyFlow!$V1071</f>
        <v>695153</v>
      </c>
      <c r="R168" s="1">
        <f>[1]monthlyFlow!$W1071</f>
        <v>722946</v>
      </c>
      <c r="S168" s="1">
        <f>[1]monthlyFlow!$X1071</f>
        <v>9578</v>
      </c>
      <c r="T168" s="1">
        <f>[1]monthlyFlow!$Y1071</f>
        <v>513488</v>
      </c>
      <c r="U168" s="1">
        <f>[1]monthlyFlow!$Z1071</f>
        <v>289840</v>
      </c>
      <c r="V168" s="1">
        <f>[1]monthlyFlow!$AA1071</f>
        <v>314910</v>
      </c>
      <c r="W168" s="2">
        <f>[1]monthlySaltMass!$C1071</f>
        <v>29753.29476431858</v>
      </c>
      <c r="X168" s="2">
        <f>[1]monthlySaltMass!$D1071</f>
        <v>79039.259341813013</v>
      </c>
      <c r="Y168" s="1">
        <f>[1]monthlySaltMass!$H1071</f>
        <v>67910.102705706871</v>
      </c>
      <c r="Z168" s="1">
        <f>[1]monthlySaltMass!$I1071</f>
        <v>10934.024294218314</v>
      </c>
      <c r="AA168" s="1">
        <f>[1]monthlySaltMass!$J1071</f>
        <v>216647.90182946902</v>
      </c>
      <c r="AB168" s="1">
        <f>[1]monthlySaltMass!$L1071</f>
        <v>20137.522178405914</v>
      </c>
      <c r="AC168" s="1">
        <f>[1]monthlySaltMass!$M1071</f>
        <v>26547.070195166998</v>
      </c>
      <c r="AD168" s="1">
        <f>[1]monthlySaltMass!$N1071</f>
        <v>8695.7144596685321</v>
      </c>
      <c r="AE168" s="1">
        <f>[1]monthlySaltMass!$P1071</f>
        <v>6466.2544258841017</v>
      </c>
      <c r="AF168" s="1">
        <f>[1]monthlySaltMass!$Q1071</f>
        <v>13126.354676712157</v>
      </c>
      <c r="AG168" s="1">
        <f>[1]monthlySaltMass!$R1071</f>
        <v>76461.29965238247</v>
      </c>
      <c r="AH168" s="1">
        <f>[1]monthlySaltMass!$S1071</f>
        <v>4053.0223401815433</v>
      </c>
      <c r="AI168" s="2">
        <f>[1]monthlySaltMass!$T1071</f>
        <v>3672.1921139942051</v>
      </c>
      <c r="AJ168" s="2">
        <f>[1]monthlySaltMass!$U1071</f>
        <v>35531.033657311324</v>
      </c>
      <c r="AK168" s="1">
        <f>[1]monthlySaltMass!$V1071</f>
        <v>465877.55351267225</v>
      </c>
      <c r="AL168" s="1">
        <f>[1]monthlySaltMass!$W1071</f>
        <v>544563.07576143928</v>
      </c>
      <c r="AM168" s="1">
        <f>[1]monthlySaltMass!$X1071</f>
        <v>25144.59758378434</v>
      </c>
      <c r="AN168" s="1">
        <f>[1]monthlySaltMass!$Y1071</f>
        <v>390069.08969081147</v>
      </c>
      <c r="AO168" s="1">
        <f>[1]monthlySaltMass!$Z1071</f>
        <v>225220.08727625437</v>
      </c>
      <c r="AP168" s="1">
        <f>[1]monthlySaltMass!$AA1071</f>
        <v>307941.83780191425</v>
      </c>
      <c r="AQ168" s="2">
        <f>[1]monthlyConc!$C1071</f>
        <v>339.8</v>
      </c>
      <c r="AR168" s="2">
        <f>[1]monthlyConc!$D1071</f>
        <v>510.3</v>
      </c>
      <c r="AS168" s="1">
        <f>[1]monthlyConc!$H1071</f>
        <v>789.4</v>
      </c>
      <c r="AT168" s="1">
        <f>[1]monthlyConc!$I1071</f>
        <v>734.2</v>
      </c>
      <c r="AU168" s="1">
        <f>[1]monthlyConc!$J1071</f>
        <v>745.7</v>
      </c>
      <c r="AV168" s="2">
        <f>[1]monthlyConc!$L1071</f>
        <v>287.10000000000002</v>
      </c>
      <c r="AW168" s="1">
        <f>[1]monthlyConc!$M1071</f>
        <v>390.4</v>
      </c>
      <c r="AX168" s="1">
        <f>[1]monthlyConc!$N1071</f>
        <v>235.5</v>
      </c>
      <c r="AY168" s="1">
        <f>[1]monthlyConc!$P1071</f>
        <v>1084.8</v>
      </c>
      <c r="AZ168" s="1">
        <f>[1]monthlyConc!$Q1071</f>
        <v>420.2</v>
      </c>
      <c r="BA168" s="1">
        <f>[1]monthlyConc!$R1071</f>
        <v>504</v>
      </c>
      <c r="BB168" s="1">
        <f>[1]monthlyConc!$S1071</f>
        <v>2100.6999999999998</v>
      </c>
      <c r="BC168" s="2">
        <f>[1]monthlyConc!$T1071</f>
        <v>172.3</v>
      </c>
      <c r="BD168" s="2">
        <f>[1]monthlyConc!$U1071</f>
        <v>522.79999999999995</v>
      </c>
      <c r="BE168" s="1">
        <f>[1]monthlyConc!$V1071</f>
        <v>492.9</v>
      </c>
      <c r="BF168" s="1">
        <f>[1]monthlyConc!$W1071</f>
        <v>554</v>
      </c>
      <c r="BG168" s="1">
        <f>[1]monthlyConc!$X1071</f>
        <v>1930.8</v>
      </c>
      <c r="BH168" s="1">
        <f>[1]monthlyConc!$Y1071</f>
        <v>558.70000000000005</v>
      </c>
      <c r="BI168" s="1">
        <f>[1]monthlyConc!$Z1071</f>
        <v>571.5</v>
      </c>
      <c r="BJ168" s="1">
        <f>[1]monthlyConc!$AA1071</f>
        <v>719.2</v>
      </c>
      <c r="BK168" s="4">
        <v>451443.26237940497</v>
      </c>
      <c r="BL168" s="4">
        <v>638434.35032857605</v>
      </c>
      <c r="BM168" s="4">
        <v>1040.1129497751199</v>
      </c>
    </row>
    <row r="169" spans="1:65" x14ac:dyDescent="0.25">
      <c r="A169" s="3">
        <f>[1]monthlyFlow!B1072</f>
        <v>41639</v>
      </c>
      <c r="B169" s="1" t="s">
        <v>41</v>
      </c>
      <c r="C169" s="2">
        <f>[1]monthlyFlow!$C1072</f>
        <v>48859</v>
      </c>
      <c r="D169" s="2">
        <f>[1]monthlyFlow!$D1072</f>
        <v>94133</v>
      </c>
      <c r="E169" s="1">
        <f>[1]monthlyFlow!$H1072</f>
        <v>53077</v>
      </c>
      <c r="F169" s="1">
        <f>[1]monthlyFlow!$I1072</f>
        <v>6797</v>
      </c>
      <c r="G169" s="1">
        <f>[1]monthlyFlow!$J1072</f>
        <v>147425</v>
      </c>
      <c r="H169" s="1">
        <f>[1]monthlyFlow!$L1072</f>
        <v>62101</v>
      </c>
      <c r="I169" s="1">
        <f>[1]monthlyFlow!$M1072</f>
        <v>52417</v>
      </c>
      <c r="J169" s="1">
        <f>[1]monthlyFlow!$N1072</f>
        <v>20908</v>
      </c>
      <c r="K169" s="1">
        <f>[1]monthlyFlow!$P1072</f>
        <v>6069</v>
      </c>
      <c r="L169" s="1">
        <f>[1]monthlyFlow!$Q1072</f>
        <v>15924</v>
      </c>
      <c r="M169" s="1">
        <f>[1]monthlyFlow!$R1072</f>
        <v>75821</v>
      </c>
      <c r="N169" s="1">
        <f>[1]monthlyFlow!$S1072</f>
        <v>1275</v>
      </c>
      <c r="O169" s="2">
        <f>[1]monthlyFlow!$T1072</f>
        <v>16389</v>
      </c>
      <c r="P169" s="2">
        <f>[1]monthlyFlow!$U1072</f>
        <v>36885</v>
      </c>
      <c r="Q169" s="1">
        <f>[1]monthlyFlow!$V1072</f>
        <v>594877</v>
      </c>
      <c r="R169" s="1">
        <f>[1]monthlyFlow!$W1072</f>
        <v>620157</v>
      </c>
      <c r="S169" s="1">
        <f>[1]monthlyFlow!$X1072</f>
        <v>12301</v>
      </c>
      <c r="T169" s="1">
        <f>[1]monthlyFlow!$Y1072</f>
        <v>557840</v>
      </c>
      <c r="U169" s="1">
        <f>[1]monthlyFlow!$Z1072</f>
        <v>254487</v>
      </c>
      <c r="V169" s="1">
        <f>[1]monthlyFlow!$AA1072</f>
        <v>263429</v>
      </c>
      <c r="W169" s="2">
        <f>[1]monthlySaltMass!$C1072</f>
        <v>27708.77528029793</v>
      </c>
      <c r="X169" s="2">
        <f>[1]monthlySaltMass!$D1072</f>
        <v>83986.733878894796</v>
      </c>
      <c r="Y169" s="1">
        <f>[1]monthlySaltMass!$H1072</f>
        <v>55972.761618524601</v>
      </c>
      <c r="Z169" s="1">
        <f>[1]monthlySaltMass!$I1072</f>
        <v>8507.8692532284076</v>
      </c>
      <c r="AA169" s="1">
        <f>[1]monthlySaltMass!$J1072</f>
        <v>172446.19891514984</v>
      </c>
      <c r="AB169" s="1">
        <f>[1]monthlySaltMass!$L1072</f>
        <v>23735.151376171132</v>
      </c>
      <c r="AC169" s="1">
        <f>[1]monthlySaltMass!$M1072</f>
        <v>28408.089152775439</v>
      </c>
      <c r="AD169" s="1">
        <f>[1]monthlySaltMass!$N1072</f>
        <v>8283.8953823652373</v>
      </c>
      <c r="AE169" s="1">
        <f>[1]monthlySaltMass!$P1072</f>
        <v>7423.3365572905896</v>
      </c>
      <c r="AF169" s="1">
        <f>[1]monthlySaltMass!$Q1072</f>
        <v>10206.440632751595</v>
      </c>
      <c r="AG169" s="1">
        <f>[1]monthlySaltMass!$R1072</f>
        <v>60308.418624081351</v>
      </c>
      <c r="AH169" s="1">
        <f>[1]monthlySaltMass!$S1072</f>
        <v>3755.0978111530299</v>
      </c>
      <c r="AI169" s="2">
        <f>[1]monthlySaltMass!$T1072</f>
        <v>3837.2329850059109</v>
      </c>
      <c r="AJ169" s="2">
        <f>[1]monthlySaltMass!$U1072</f>
        <v>29253.264025238299</v>
      </c>
      <c r="AK169" s="1">
        <f>[1]monthlySaltMass!$V1072</f>
        <v>386784.72668904188</v>
      </c>
      <c r="AL169" s="1">
        <f>[1]monthlySaltMass!$W1072</f>
        <v>465450.27855637128</v>
      </c>
      <c r="AM169" s="1">
        <f>[1]monthlySaltMass!$X1072</f>
        <v>30816.299172335708</v>
      </c>
      <c r="AN169" s="1">
        <f>[1]monthlySaltMass!$Y1072</f>
        <v>429146.09199708031</v>
      </c>
      <c r="AO169" s="1">
        <f>[1]monthlySaltMass!$Z1072</f>
        <v>199513.73863612665</v>
      </c>
      <c r="AP169" s="1">
        <f>[1]monthlySaltMass!$AA1072</f>
        <v>272679.18025376718</v>
      </c>
      <c r="AQ169" s="2">
        <f>[1]monthlyConc!$C1072</f>
        <v>417.1</v>
      </c>
      <c r="AR169" s="2">
        <f>[1]monthlyConc!$D1072</f>
        <v>656.2</v>
      </c>
      <c r="AS169" s="1">
        <f>[1]monthlyConc!$H1072</f>
        <v>775.6</v>
      </c>
      <c r="AT169" s="1">
        <f>[1]monthlyConc!$I1072</f>
        <v>920.6</v>
      </c>
      <c r="AU169" s="1">
        <f>[1]monthlyConc!$J1072</f>
        <v>860.3</v>
      </c>
      <c r="AV169" s="2">
        <f>[1]monthlyConc!$L1072</f>
        <v>281.10000000000002</v>
      </c>
      <c r="AW169" s="1">
        <f>[1]monthlyConc!$M1072</f>
        <v>398.6</v>
      </c>
      <c r="AX169" s="1">
        <f>[1]monthlyConc!$N1072</f>
        <v>291.39999999999998</v>
      </c>
      <c r="AY169" s="1">
        <f>[1]monthlyConc!$P1072</f>
        <v>899.6</v>
      </c>
      <c r="AZ169" s="1">
        <f>[1]monthlyConc!$Q1072</f>
        <v>471.4</v>
      </c>
      <c r="BA169" s="1">
        <f>[1]monthlyConc!$R1072</f>
        <v>585</v>
      </c>
      <c r="BB169" s="1">
        <f>[1]monthlyConc!$S1072</f>
        <v>2166.1</v>
      </c>
      <c r="BC169" s="2">
        <f>[1]monthlyConc!$T1072</f>
        <v>172.2</v>
      </c>
      <c r="BD169" s="2">
        <f>[1]monthlyConc!$U1072</f>
        <v>583.29999999999995</v>
      </c>
      <c r="BE169" s="1">
        <f>[1]monthlyConc!$V1072</f>
        <v>478.2</v>
      </c>
      <c r="BF169" s="1">
        <f>[1]monthlyConc!$W1072</f>
        <v>552</v>
      </c>
      <c r="BG169" s="1">
        <f>[1]monthlyConc!$X1072</f>
        <v>1842.5</v>
      </c>
      <c r="BH169" s="1">
        <f>[1]monthlyConc!$Y1072</f>
        <v>565.79999999999995</v>
      </c>
      <c r="BI169" s="1">
        <f>[1]monthlyConc!$Z1072</f>
        <v>576.6</v>
      </c>
      <c r="BJ169" s="1">
        <f>[1]monthlyConc!$AA1072</f>
        <v>761.3</v>
      </c>
      <c r="BK169" s="4">
        <v>305842.43778176699</v>
      </c>
      <c r="BL169" s="4">
        <v>-42116.560990505903</v>
      </c>
      <c r="BM169" s="4">
        <v>-101.27974254107799</v>
      </c>
    </row>
    <row r="170" spans="1:65" x14ac:dyDescent="0.25">
      <c r="A170" s="3">
        <f>[1]monthlyFlow!B1073</f>
        <v>41670</v>
      </c>
      <c r="B170" s="1" t="s">
        <v>41</v>
      </c>
      <c r="C170" s="2">
        <f>[1]monthlyFlow!$C1073</f>
        <v>58154</v>
      </c>
      <c r="D170" s="2">
        <f>[1]monthlyFlow!$D1073</f>
        <v>104690</v>
      </c>
      <c r="E170" s="1">
        <f>[1]monthlyFlow!$H1073</f>
        <v>48954</v>
      </c>
      <c r="F170" s="1">
        <f>[1]monthlyFlow!$I1073</f>
        <v>6651</v>
      </c>
      <c r="G170" s="1">
        <f>[1]monthlyFlow!$J1073</f>
        <v>155645</v>
      </c>
      <c r="H170" s="1">
        <f>[1]monthlyFlow!$L1073</f>
        <v>62464</v>
      </c>
      <c r="I170" s="1">
        <f>[1]monthlyFlow!$M1073</f>
        <v>52584</v>
      </c>
      <c r="J170" s="1">
        <f>[1]monthlyFlow!$N1073</f>
        <v>18424</v>
      </c>
      <c r="K170" s="1">
        <f>[1]monthlyFlow!$P1073</f>
        <v>5125</v>
      </c>
      <c r="L170" s="1">
        <f>[1]monthlyFlow!$Q1073</f>
        <v>13329</v>
      </c>
      <c r="M170" s="1">
        <f>[1]monthlyFlow!$R1073</f>
        <v>76464</v>
      </c>
      <c r="N170" s="1">
        <f>[1]monthlyFlow!$S1073</f>
        <v>1172</v>
      </c>
      <c r="O170" s="2">
        <f>[1]monthlyFlow!$T1073</f>
        <v>17743</v>
      </c>
      <c r="P170" s="2">
        <f>[1]monthlyFlow!$U1073</f>
        <v>30966</v>
      </c>
      <c r="Q170" s="1">
        <f>[1]monthlyFlow!$V1073</f>
        <v>810629</v>
      </c>
      <c r="R170" s="1">
        <f>[1]monthlyFlow!$W1073</f>
        <v>833928</v>
      </c>
      <c r="S170" s="1">
        <f>[1]monthlyFlow!$X1073</f>
        <v>8938</v>
      </c>
      <c r="T170" s="1">
        <f>[1]monthlyFlow!$Y1073</f>
        <v>605682</v>
      </c>
      <c r="U170" s="1">
        <f>[1]monthlyFlow!$Z1073</f>
        <v>360571</v>
      </c>
      <c r="V170" s="1">
        <f>[1]monthlyFlow!$AA1073</f>
        <v>327470</v>
      </c>
      <c r="W170" s="2">
        <f>[1]monthlySaltMass!$C1073</f>
        <v>30995.46997505736</v>
      </c>
      <c r="X170" s="2">
        <f>[1]monthlySaltMass!$D1073</f>
        <v>86630.279282988253</v>
      </c>
      <c r="Y170" s="1">
        <f>[1]monthlySaltMass!$H1073</f>
        <v>49341.772926544065</v>
      </c>
      <c r="Z170" s="1">
        <f>[1]monthlySaltMass!$I1073</f>
        <v>7287.8708915836687</v>
      </c>
      <c r="AA170" s="1">
        <f>[1]monthlySaltMass!$J1073</f>
        <v>168792.39901707147</v>
      </c>
      <c r="AB170" s="1">
        <f>[1]monthlySaltMass!$L1073</f>
        <v>23882.383872289727</v>
      </c>
      <c r="AC170" s="1">
        <f>[1]monthlySaltMass!$M1073</f>
        <v>28562.944078231332</v>
      </c>
      <c r="AD170" s="1">
        <f>[1]monthlySaltMass!$N1073</f>
        <v>7515.1516086306838</v>
      </c>
      <c r="AE170" s="1">
        <f>[1]monthlySaltMass!$P1073</f>
        <v>6166.2429439311263</v>
      </c>
      <c r="AF170" s="1">
        <f>[1]monthlySaltMass!$Q1073</f>
        <v>9054.2517211974628</v>
      </c>
      <c r="AG170" s="1">
        <f>[1]monthlySaltMass!$R1073</f>
        <v>60996.605661418238</v>
      </c>
      <c r="AH170" s="1">
        <f>[1]monthlySaltMass!$S1073</f>
        <v>3523.9317096008735</v>
      </c>
      <c r="AI170" s="2">
        <f>[1]monthlySaltMass!$T1073</f>
        <v>4120.4769171772987</v>
      </c>
      <c r="AJ170" s="2">
        <f>[1]monthlySaltMass!$U1073</f>
        <v>22756.914321410408</v>
      </c>
      <c r="AK170" s="1">
        <f>[1]monthlySaltMass!$V1073</f>
        <v>549770.13983143691</v>
      </c>
      <c r="AL170" s="1">
        <f>[1]monthlySaltMass!$W1073</f>
        <v>623625.42388102342</v>
      </c>
      <c r="AM170" s="1">
        <f>[1]monthlySaltMass!$X1073</f>
        <v>24249.505391613035</v>
      </c>
      <c r="AN170" s="1">
        <f>[1]monthlySaltMass!$Y1073</f>
        <v>465539.16080592747</v>
      </c>
      <c r="AO170" s="1">
        <f>[1]monthlySaltMass!$Z1073</f>
        <v>285525.38600836851</v>
      </c>
      <c r="AP170" s="1">
        <f>[1]monthlySaltMass!$AA1073</f>
        <v>318220.29102344654</v>
      </c>
      <c r="AQ170" s="2">
        <f>[1]monthlyConc!$C1073</f>
        <v>392</v>
      </c>
      <c r="AR170" s="2">
        <f>[1]monthlyConc!$D1073</f>
        <v>608.6</v>
      </c>
      <c r="AS170" s="1">
        <f>[1]monthlyConc!$H1073</f>
        <v>741.3</v>
      </c>
      <c r="AT170" s="1">
        <f>[1]monthlyConc!$I1073</f>
        <v>805.9</v>
      </c>
      <c r="AU170" s="1">
        <f>[1]monthlyConc!$J1073</f>
        <v>797.6</v>
      </c>
      <c r="AV170" s="2">
        <f>[1]monthlyConc!$L1073</f>
        <v>281.2</v>
      </c>
      <c r="AW170" s="1">
        <f>[1]monthlyConc!$M1073</f>
        <v>399.5</v>
      </c>
      <c r="AX170" s="1">
        <f>[1]monthlyConc!$N1073</f>
        <v>300</v>
      </c>
      <c r="AY170" s="1">
        <f>[1]monthlyConc!$P1073</f>
        <v>884.9</v>
      </c>
      <c r="AZ170" s="1">
        <f>[1]monthlyConc!$Q1073</f>
        <v>499.6</v>
      </c>
      <c r="BA170" s="1">
        <f>[1]monthlyConc!$R1073</f>
        <v>586.70000000000005</v>
      </c>
      <c r="BB170" s="1">
        <f>[1]monthlyConc!$S1073</f>
        <v>2211.4</v>
      </c>
      <c r="BC170" s="2">
        <f>[1]monthlyConc!$T1073</f>
        <v>170.8</v>
      </c>
      <c r="BD170" s="2">
        <f>[1]monthlyConc!$U1073</f>
        <v>540.5</v>
      </c>
      <c r="BE170" s="1">
        <f>[1]monthlyConc!$V1073</f>
        <v>498.8</v>
      </c>
      <c r="BF170" s="1">
        <f>[1]monthlyConc!$W1073</f>
        <v>550</v>
      </c>
      <c r="BG170" s="1">
        <f>[1]monthlyConc!$X1073</f>
        <v>1995.4</v>
      </c>
      <c r="BH170" s="1">
        <f>[1]monthlyConc!$Y1073</f>
        <v>565.29999999999995</v>
      </c>
      <c r="BI170" s="1">
        <f>[1]monthlyConc!$Z1073</f>
        <v>582.4</v>
      </c>
      <c r="BJ170" s="1">
        <f>[1]monthlyConc!$AA1073</f>
        <v>714.7</v>
      </c>
      <c r="BK170" s="4">
        <v>315201.89011514798</v>
      </c>
      <c r="BL170" s="4">
        <v>508622.29141909</v>
      </c>
      <c r="BM170" s="4">
        <v>1186.79036144988</v>
      </c>
    </row>
    <row r="171" spans="1:65" x14ac:dyDescent="0.25">
      <c r="A171" s="3">
        <f>[1]monthlyFlow!B1074</f>
        <v>41698</v>
      </c>
      <c r="B171" s="1" t="s">
        <v>41</v>
      </c>
      <c r="C171" s="2">
        <f>[1]monthlyFlow!$C1074</f>
        <v>61245</v>
      </c>
      <c r="D171" s="2">
        <f>[1]monthlyFlow!$D1074</f>
        <v>115697</v>
      </c>
      <c r="E171" s="1">
        <f>[1]monthlyFlow!$H1074</f>
        <v>47520</v>
      </c>
      <c r="F171" s="1">
        <f>[1]monthlyFlow!$I1074</f>
        <v>9119</v>
      </c>
      <c r="G171" s="1">
        <f>[1]monthlyFlow!$J1074</f>
        <v>162237</v>
      </c>
      <c r="H171" s="1">
        <f>[1]monthlyFlow!$L1074</f>
        <v>57045</v>
      </c>
      <c r="I171" s="1">
        <f>[1]monthlyFlow!$M1074</f>
        <v>46786</v>
      </c>
      <c r="J171" s="1">
        <f>[1]monthlyFlow!$N1074</f>
        <v>16786</v>
      </c>
      <c r="K171" s="1">
        <f>[1]monthlyFlow!$P1074</f>
        <v>4873</v>
      </c>
      <c r="L171" s="1">
        <f>[1]monthlyFlow!$Q1074</f>
        <v>21819</v>
      </c>
      <c r="M171" s="1">
        <f>[1]monthlyFlow!$R1074</f>
        <v>99639</v>
      </c>
      <c r="N171" s="1">
        <f>[1]monthlyFlow!$S1074</f>
        <v>1264</v>
      </c>
      <c r="O171" s="2">
        <f>[1]monthlyFlow!$T1074</f>
        <v>17767</v>
      </c>
      <c r="P171" s="2">
        <f>[1]monthlyFlow!$U1074</f>
        <v>32137</v>
      </c>
      <c r="Q171" s="1">
        <f>[1]monthlyFlow!$V1074</f>
        <v>603720</v>
      </c>
      <c r="R171" s="1">
        <f>[1]monthlyFlow!$W1074</f>
        <v>635983</v>
      </c>
      <c r="S171" s="1">
        <f>[1]monthlyFlow!$X1074</f>
        <v>7871</v>
      </c>
      <c r="T171" s="1">
        <f>[1]monthlyFlow!$Y1074</f>
        <v>717015</v>
      </c>
      <c r="U171" s="1">
        <f>[1]monthlyFlow!$Z1074</f>
        <v>477605</v>
      </c>
      <c r="V171" s="1">
        <f>[1]monthlyFlow!$AA1074</f>
        <v>386388</v>
      </c>
      <c r="W171" s="2">
        <f>[1]monthlySaltMass!$C1074</f>
        <v>30694.356754909913</v>
      </c>
      <c r="X171" s="2">
        <f>[1]monthlySaltMass!$D1074</f>
        <v>83562.75135630717</v>
      </c>
      <c r="Y171" s="1">
        <f>[1]monthlySaltMass!$H1074</f>
        <v>49666.765706807317</v>
      </c>
      <c r="Z171" s="1">
        <f>[1]monthlySaltMass!$I1074</f>
        <v>9440.4490970193183</v>
      </c>
      <c r="AA171" s="1">
        <f>[1]monthlySaltMass!$J1074</f>
        <v>167580.93147830683</v>
      </c>
      <c r="AB171" s="1">
        <f>[1]monthlySaltMass!$L1074</f>
        <v>21779.467369160862</v>
      </c>
      <c r="AC171" s="1">
        <f>[1]monthlySaltMass!$M1074</f>
        <v>25451.714005802976</v>
      </c>
      <c r="AD171" s="1">
        <f>[1]monthlySaltMass!$N1074</f>
        <v>8613.5401274051837</v>
      </c>
      <c r="AE171" s="1">
        <f>[1]monthlySaltMass!$P1074</f>
        <v>6166.4993771329991</v>
      </c>
      <c r="AF171" s="1">
        <f>[1]monthlySaltMass!$Q1074</f>
        <v>12284.928678184615</v>
      </c>
      <c r="AG171" s="1">
        <f>[1]monthlySaltMass!$R1074</f>
        <v>68564.334370401601</v>
      </c>
      <c r="AH171" s="1">
        <f>[1]monthlySaltMass!$S1074</f>
        <v>3648.4565426168888</v>
      </c>
      <c r="AI171" s="2">
        <f>[1]monthlySaltMass!$T1074</f>
        <v>4087.3989376696331</v>
      </c>
      <c r="AJ171" s="2">
        <f>[1]monthlySaltMass!$U1074</f>
        <v>23329.091168573723</v>
      </c>
      <c r="AK171" s="1">
        <f>[1]monthlySaltMass!$V1074</f>
        <v>440390.41324643401</v>
      </c>
      <c r="AL171" s="1">
        <f>[1]monthlySaltMass!$W1074</f>
        <v>522293.97054007597</v>
      </c>
      <c r="AM171" s="1">
        <f>[1]monthlySaltMass!$X1074</f>
        <v>21464.879440845267</v>
      </c>
      <c r="AN171" s="1">
        <f>[1]monthlySaltMass!$Y1074</f>
        <v>546919.82877434627</v>
      </c>
      <c r="AO171" s="1">
        <f>[1]monthlySaltMass!$Z1074</f>
        <v>378071.23199958779</v>
      </c>
      <c r="AP171" s="1">
        <f>[1]monthlySaltMass!$AA1074</f>
        <v>355773.13133494125</v>
      </c>
      <c r="AQ171" s="2">
        <f>[1]monthlyConc!$C1074</f>
        <v>368.6</v>
      </c>
      <c r="AR171" s="2">
        <f>[1]monthlyConc!$D1074</f>
        <v>531.20000000000005</v>
      </c>
      <c r="AS171" s="1">
        <f>[1]monthlyConc!$H1074</f>
        <v>768.7</v>
      </c>
      <c r="AT171" s="1">
        <f>[1]monthlyConc!$I1074</f>
        <v>761.4</v>
      </c>
      <c r="AU171" s="1">
        <f>[1]monthlyConc!$J1074</f>
        <v>759.7</v>
      </c>
      <c r="AV171" s="2">
        <f>[1]monthlyConc!$L1074</f>
        <v>280.8</v>
      </c>
      <c r="AW171" s="1">
        <f>[1]monthlyConc!$M1074</f>
        <v>400.1</v>
      </c>
      <c r="AX171" s="1">
        <f>[1]monthlyConc!$N1074</f>
        <v>377.4</v>
      </c>
      <c r="AY171" s="1">
        <f>[1]monthlyConc!$P1074</f>
        <v>930.7</v>
      </c>
      <c r="AZ171" s="1">
        <f>[1]monthlyConc!$Q1074</f>
        <v>414.1</v>
      </c>
      <c r="BA171" s="1">
        <f>[1]monthlyConc!$R1074</f>
        <v>506.1</v>
      </c>
      <c r="BB171" s="1">
        <f>[1]monthlyConc!$S1074</f>
        <v>2122.9</v>
      </c>
      <c r="BC171" s="2">
        <f>[1]monthlyConc!$T1074</f>
        <v>169.2</v>
      </c>
      <c r="BD171" s="2">
        <f>[1]monthlyConc!$U1074</f>
        <v>533.9</v>
      </c>
      <c r="BE171" s="1">
        <f>[1]monthlyConc!$V1074</f>
        <v>536.5</v>
      </c>
      <c r="BF171" s="1">
        <f>[1]monthlyConc!$W1074</f>
        <v>604</v>
      </c>
      <c r="BG171" s="1">
        <f>[1]monthlyConc!$X1074</f>
        <v>2005.7</v>
      </c>
      <c r="BH171" s="1">
        <f>[1]monthlyConc!$Y1074</f>
        <v>561</v>
      </c>
      <c r="BI171" s="1">
        <f>[1]monthlyConc!$Z1074</f>
        <v>582.20000000000005</v>
      </c>
      <c r="BJ171" s="1">
        <f>[1]monthlyConc!$AA1074</f>
        <v>677.2</v>
      </c>
      <c r="BK171" s="4">
        <v>343008.86274945998</v>
      </c>
      <c r="BL171" s="4">
        <v>782734.29595856997</v>
      </c>
      <c r="BM171" s="4">
        <v>1678.3265118542099</v>
      </c>
    </row>
    <row r="172" spans="1:65" x14ac:dyDescent="0.25">
      <c r="A172" s="3">
        <f>[1]monthlyFlow!B1075</f>
        <v>41729</v>
      </c>
      <c r="B172" s="1" t="s">
        <v>41</v>
      </c>
      <c r="C172" s="2">
        <f>[1]monthlyFlow!$C1075</f>
        <v>87706</v>
      </c>
      <c r="D172" s="2">
        <f>[1]monthlyFlow!$D1075</f>
        <v>148241</v>
      </c>
      <c r="E172" s="1">
        <f>[1]monthlyFlow!$H1075</f>
        <v>68114</v>
      </c>
      <c r="F172" s="1">
        <f>[1]monthlyFlow!$I1075</f>
        <v>11205</v>
      </c>
      <c r="G172" s="1">
        <f>[1]monthlyFlow!$J1075</f>
        <v>213345</v>
      </c>
      <c r="H172" s="1">
        <f>[1]monthlyFlow!$L1075</f>
        <v>71658</v>
      </c>
      <c r="I172" s="1">
        <f>[1]monthlyFlow!$M1075</f>
        <v>52105</v>
      </c>
      <c r="J172" s="1">
        <f>[1]monthlyFlow!$N1075</f>
        <v>43570</v>
      </c>
      <c r="K172" s="1">
        <f>[1]monthlyFlow!$P1075</f>
        <v>7522</v>
      </c>
      <c r="L172" s="1">
        <f>[1]monthlyFlow!$Q1075</f>
        <v>26267</v>
      </c>
      <c r="M172" s="1">
        <f>[1]monthlyFlow!$R1075</f>
        <v>146786</v>
      </c>
      <c r="N172" s="1">
        <f>[1]monthlyFlow!$S1075</f>
        <v>1286</v>
      </c>
      <c r="O172" s="2">
        <f>[1]monthlyFlow!$T1075</f>
        <v>17853</v>
      </c>
      <c r="P172" s="2">
        <f>[1]monthlyFlow!$U1075</f>
        <v>40216</v>
      </c>
      <c r="Q172" s="1">
        <f>[1]monthlyFlow!$V1075</f>
        <v>509547</v>
      </c>
      <c r="R172" s="1">
        <f>[1]monthlyFlow!$W1075</f>
        <v>541048</v>
      </c>
      <c r="S172" s="1">
        <f>[1]monthlyFlow!$X1075</f>
        <v>7772</v>
      </c>
      <c r="T172" s="1">
        <f>[1]monthlyFlow!$Y1075</f>
        <v>1089537</v>
      </c>
      <c r="U172" s="1">
        <f>[1]monthlyFlow!$Z1075</f>
        <v>809657</v>
      </c>
      <c r="V172" s="1">
        <f>[1]monthlyFlow!$AA1075</f>
        <v>650893</v>
      </c>
      <c r="W172" s="2">
        <f>[1]monthlySaltMass!$C1075</f>
        <v>38816.186353691955</v>
      </c>
      <c r="X172" s="2">
        <f>[1]monthlySaltMass!$D1075</f>
        <v>97634.889059472465</v>
      </c>
      <c r="Y172" s="1">
        <f>[1]monthlySaltMass!$H1075</f>
        <v>52631.604237175176</v>
      </c>
      <c r="Z172" s="1">
        <f>[1]monthlySaltMass!$I1075</f>
        <v>11010.384418327656</v>
      </c>
      <c r="AA172" s="1">
        <f>[1]monthlySaltMass!$J1075</f>
        <v>186201.17252887768</v>
      </c>
      <c r="AB172" s="1">
        <f>[1]monthlySaltMass!$L1075</f>
        <v>28547.288872047051</v>
      </c>
      <c r="AC172" s="1">
        <f>[1]monthlySaltMass!$M1075</f>
        <v>28324.011150703278</v>
      </c>
      <c r="AD172" s="1">
        <f>[1]monthlySaltMass!$N1075</f>
        <v>26687.931971416179</v>
      </c>
      <c r="AE172" s="1">
        <f>[1]monthlySaltMass!$P1075</f>
        <v>7853.6322858322746</v>
      </c>
      <c r="AF172" s="1">
        <f>[1]monthlySaltMass!$Q1075</f>
        <v>14542.893043520944</v>
      </c>
      <c r="AG172" s="1">
        <f>[1]monthlySaltMass!$R1075</f>
        <v>91786.880942764998</v>
      </c>
      <c r="AH172" s="1">
        <f>[1]monthlySaltMass!$S1075</f>
        <v>3783.2982571237067</v>
      </c>
      <c r="AI172" s="2">
        <f>[1]monthlySaltMass!$T1075</f>
        <v>4143.5949277895543</v>
      </c>
      <c r="AJ172" s="2">
        <f>[1]monthlySaltMass!$U1075</f>
        <v>27701.075078006506</v>
      </c>
      <c r="AK172" s="1">
        <f>[1]monthlySaltMass!$V1075</f>
        <v>392479.27612236666</v>
      </c>
      <c r="AL172" s="1">
        <f>[1]monthlySaltMass!$W1075</f>
        <v>474491.10710078105</v>
      </c>
      <c r="AM172" s="1">
        <f>[1]monthlySaltMass!$X1075</f>
        <v>21776.101377461207</v>
      </c>
      <c r="AN172" s="1">
        <f>[1]monthlySaltMass!$Y1075</f>
        <v>831514.05048826872</v>
      </c>
      <c r="AO172" s="1">
        <f>[1]monthlySaltMass!$Z1075</f>
        <v>640702.80642742303</v>
      </c>
      <c r="AP172" s="1">
        <f>[1]monthlySaltMass!$AA1075</f>
        <v>577726.53264048405</v>
      </c>
      <c r="AQ172" s="2">
        <f>[1]monthlyConc!$C1075</f>
        <v>325.5</v>
      </c>
      <c r="AR172" s="2">
        <f>[1]monthlyConc!$D1075</f>
        <v>484.4</v>
      </c>
      <c r="AS172" s="1">
        <f>[1]monthlyConc!$H1075</f>
        <v>568.29999999999995</v>
      </c>
      <c r="AT172" s="1">
        <f>[1]monthlyConc!$I1075</f>
        <v>722.7</v>
      </c>
      <c r="AU172" s="1">
        <f>[1]monthlyConc!$J1075</f>
        <v>641.9</v>
      </c>
      <c r="AV172" s="2">
        <f>[1]monthlyConc!$L1075</f>
        <v>293</v>
      </c>
      <c r="AW172" s="1">
        <f>[1]monthlyConc!$M1075</f>
        <v>399.8</v>
      </c>
      <c r="AX172" s="1">
        <f>[1]monthlyConc!$N1075</f>
        <v>450.5</v>
      </c>
      <c r="AY172" s="1">
        <f>[1]monthlyConc!$P1075</f>
        <v>767.9</v>
      </c>
      <c r="AZ172" s="1">
        <f>[1]monthlyConc!$Q1075</f>
        <v>407.2</v>
      </c>
      <c r="BA172" s="1">
        <f>[1]monthlyConc!$R1075</f>
        <v>459.9</v>
      </c>
      <c r="BB172" s="1">
        <f>[1]monthlyConc!$S1075</f>
        <v>2163.6999999999998</v>
      </c>
      <c r="BC172" s="2">
        <f>[1]monthlyConc!$T1075</f>
        <v>170.7</v>
      </c>
      <c r="BD172" s="2">
        <f>[1]monthlyConc!$U1075</f>
        <v>506.6</v>
      </c>
      <c r="BE172" s="1">
        <f>[1]monthlyConc!$V1075</f>
        <v>566.5</v>
      </c>
      <c r="BF172" s="1">
        <f>[1]monthlyConc!$W1075</f>
        <v>645</v>
      </c>
      <c r="BG172" s="1">
        <f>[1]monthlyConc!$X1075</f>
        <v>2060.6999999999998</v>
      </c>
      <c r="BH172" s="1">
        <f>[1]monthlyConc!$Y1075</f>
        <v>561.29999999999995</v>
      </c>
      <c r="BI172" s="1">
        <f>[1]monthlyConc!$Z1075</f>
        <v>582</v>
      </c>
      <c r="BJ172" s="1">
        <f>[1]monthlyConc!$AA1075</f>
        <v>652.79999999999995</v>
      </c>
      <c r="BK172" s="4">
        <v>454845.563299047</v>
      </c>
      <c r="BL172" s="4">
        <v>762811.38591838302</v>
      </c>
      <c r="BM172" s="4">
        <v>1233.44741029375</v>
      </c>
    </row>
    <row r="173" spans="1:65" x14ac:dyDescent="0.25">
      <c r="A173" s="3">
        <f>[1]monthlyFlow!B1076</f>
        <v>41759</v>
      </c>
      <c r="B173" s="1" t="s">
        <v>41</v>
      </c>
      <c r="C173" s="2">
        <f>[1]monthlyFlow!$C1076</f>
        <v>211289</v>
      </c>
      <c r="D173" s="2">
        <f>[1]monthlyFlow!$D1076</f>
        <v>299680</v>
      </c>
      <c r="E173" s="1">
        <f>[1]monthlyFlow!$H1076</f>
        <v>155545</v>
      </c>
      <c r="F173" s="1">
        <f>[1]monthlyFlow!$I1076</f>
        <v>47903</v>
      </c>
      <c r="G173" s="1">
        <f>[1]monthlyFlow!$J1076</f>
        <v>435288</v>
      </c>
      <c r="H173" s="1">
        <f>[1]monthlyFlow!$L1076</f>
        <v>82800</v>
      </c>
      <c r="I173" s="1">
        <f>[1]monthlyFlow!$M1076</f>
        <v>52865</v>
      </c>
      <c r="J173" s="1">
        <f>[1]monthlyFlow!$N1076</f>
        <v>208738</v>
      </c>
      <c r="K173" s="1">
        <f>[1]monthlyFlow!$P1076</f>
        <v>4081</v>
      </c>
      <c r="L173" s="1">
        <f>[1]monthlyFlow!$Q1076</f>
        <v>43298</v>
      </c>
      <c r="M173" s="1">
        <f>[1]monthlyFlow!$R1076</f>
        <v>277299</v>
      </c>
      <c r="N173" s="1">
        <f>[1]monthlyFlow!$S1076</f>
        <v>956</v>
      </c>
      <c r="O173" s="2">
        <f>[1]monthlyFlow!$T1076</f>
        <v>18357</v>
      </c>
      <c r="P173" s="2">
        <f>[1]monthlyFlow!$U1076</f>
        <v>48003</v>
      </c>
      <c r="Q173" s="1">
        <f>[1]monthlyFlow!$V1076</f>
        <v>511570</v>
      </c>
      <c r="R173" s="1">
        <f>[1]monthlyFlow!$W1076</f>
        <v>534619</v>
      </c>
      <c r="S173" s="1">
        <f>[1]monthlyFlow!$X1076</f>
        <v>6369</v>
      </c>
      <c r="T173" s="1">
        <f>[1]monthlyFlow!$Y1076</f>
        <v>1134165</v>
      </c>
      <c r="U173" s="1">
        <f>[1]monthlyFlow!$Z1076</f>
        <v>727809</v>
      </c>
      <c r="V173" s="1">
        <f>[1]monthlyFlow!$AA1076</f>
        <v>665629</v>
      </c>
      <c r="W173" s="2">
        <f>[1]monthlySaltMass!$C1076</f>
        <v>63604.386927819411</v>
      </c>
      <c r="X173" s="2">
        <f>[1]monthlySaltMass!$D1076</f>
        <v>121669.0536500631</v>
      </c>
      <c r="Y173" s="1">
        <f>[1]monthlySaltMass!$H1076</f>
        <v>62896.949996604118</v>
      </c>
      <c r="Z173" s="1">
        <f>[1]monthlySaltMass!$I1076</f>
        <v>16699.878065767767</v>
      </c>
      <c r="AA173" s="1">
        <f>[1]monthlySaltMass!$J1076</f>
        <v>210579.0708702406</v>
      </c>
      <c r="AB173" s="1">
        <f>[1]monthlySaltMass!$L1076</f>
        <v>33064.872317495305</v>
      </c>
      <c r="AC173" s="1">
        <f>[1]monthlySaltMass!$M1076</f>
        <v>28514.318986068276</v>
      </c>
      <c r="AD173" s="1">
        <f>[1]monthlySaltMass!$N1076</f>
        <v>61814.727646883817</v>
      </c>
      <c r="AE173" s="1">
        <f>[1]monthlySaltMass!$P1076</f>
        <v>5136.5252243107825</v>
      </c>
      <c r="AF173" s="1">
        <f>[1]monthlySaltMass!$Q1076</f>
        <v>19880.690458127247</v>
      </c>
      <c r="AG173" s="1">
        <f>[1]monthlySaltMass!$R1076</f>
        <v>131057.12538181647</v>
      </c>
      <c r="AH173" s="1">
        <f>[1]monthlySaltMass!$S1076</f>
        <v>2915.154937421893</v>
      </c>
      <c r="AI173" s="2">
        <f>[1]monthlySaltMass!$T1076</f>
        <v>4235.6114817835069</v>
      </c>
      <c r="AJ173" s="2">
        <f>[1]monthlySaltMass!$U1076</f>
        <v>24358.053593158853</v>
      </c>
      <c r="AK173" s="1">
        <f>[1]monthlySaltMass!$V1076</f>
        <v>398976.00517329591</v>
      </c>
      <c r="AL173" s="1">
        <f>[1]monthlySaltMass!$W1076</f>
        <v>476122.00730835058</v>
      </c>
      <c r="AM173" s="1">
        <f>[1]monthlySaltMass!$X1076</f>
        <v>18586.355564814032</v>
      </c>
      <c r="AN173" s="1">
        <f>[1]monthlySaltMass!$Y1076</f>
        <v>876059.48674546031</v>
      </c>
      <c r="AO173" s="1">
        <f>[1]monthlySaltMass!$Z1076</f>
        <v>579892.65027423855</v>
      </c>
      <c r="AP173" s="1">
        <f>[1]monthlySaltMass!$AA1076</f>
        <v>595150.23053744598</v>
      </c>
      <c r="AQ173" s="2">
        <f>[1]monthlyConc!$C1076</f>
        <v>221.4</v>
      </c>
      <c r="AR173" s="2">
        <f>[1]monthlyConc!$D1076</f>
        <v>298.60000000000002</v>
      </c>
      <c r="AS173" s="1">
        <f>[1]monthlyConc!$H1076</f>
        <v>297.39999999999998</v>
      </c>
      <c r="AT173" s="1">
        <f>[1]monthlyConc!$I1076</f>
        <v>256.39999999999998</v>
      </c>
      <c r="AU173" s="1">
        <f>[1]monthlyConc!$J1076</f>
        <v>355.8</v>
      </c>
      <c r="AV173" s="2">
        <f>[1]monthlyConc!$L1076</f>
        <v>293.7</v>
      </c>
      <c r="AW173" s="1">
        <f>[1]monthlyConc!$M1076</f>
        <v>396.7</v>
      </c>
      <c r="AX173" s="1">
        <f>[1]monthlyConc!$N1076</f>
        <v>217.8</v>
      </c>
      <c r="AY173" s="1">
        <f>[1]monthlyConc!$P1076</f>
        <v>925.7</v>
      </c>
      <c r="AZ173" s="1">
        <f>[1]monthlyConc!$Q1076</f>
        <v>337.7</v>
      </c>
      <c r="BA173" s="1">
        <f>[1]monthlyConc!$R1076</f>
        <v>347.6</v>
      </c>
      <c r="BB173" s="1">
        <f>[1]monthlyConc!$S1076</f>
        <v>2242.6999999999998</v>
      </c>
      <c r="BC173" s="2">
        <f>[1]monthlyConc!$T1076</f>
        <v>169.7</v>
      </c>
      <c r="BD173" s="2">
        <f>[1]monthlyConc!$U1076</f>
        <v>373.2</v>
      </c>
      <c r="BE173" s="1">
        <f>[1]monthlyConc!$V1076</f>
        <v>573.6</v>
      </c>
      <c r="BF173" s="1">
        <f>[1]monthlyConc!$W1076</f>
        <v>655</v>
      </c>
      <c r="BG173" s="1">
        <f>[1]monthlyConc!$X1076</f>
        <v>2146.3000000000002</v>
      </c>
      <c r="BH173" s="1">
        <f>[1]monthlyConc!$Y1076</f>
        <v>568.1</v>
      </c>
      <c r="BI173" s="1">
        <f>[1]monthlyConc!$Z1076</f>
        <v>586</v>
      </c>
      <c r="BJ173" s="1">
        <f>[1]monthlyConc!$AA1076</f>
        <v>657.6</v>
      </c>
      <c r="BK173" s="4">
        <v>768060.57372245903</v>
      </c>
      <c r="BL173" s="4">
        <v>683158.176486501</v>
      </c>
      <c r="BM173" s="4">
        <v>654.17392854104799</v>
      </c>
    </row>
    <row r="174" spans="1:65" x14ac:dyDescent="0.25">
      <c r="A174" s="3">
        <f>[1]monthlyFlow!B1077</f>
        <v>41790</v>
      </c>
      <c r="B174" s="1" t="s">
        <v>41</v>
      </c>
      <c r="C174" s="2">
        <f>[1]monthlyFlow!$C1077</f>
        <v>527806</v>
      </c>
      <c r="D174" s="2">
        <f>[1]monthlyFlow!$D1077</f>
        <v>690694</v>
      </c>
      <c r="E174" s="1">
        <f>[1]monthlyFlow!$H1077</f>
        <v>223259</v>
      </c>
      <c r="F174" s="1">
        <f>[1]monthlyFlow!$I1077</f>
        <v>42067</v>
      </c>
      <c r="G174" s="1">
        <f>[1]monthlyFlow!$J1077</f>
        <v>854602</v>
      </c>
      <c r="H174" s="1">
        <f>[1]monthlyFlow!$L1077</f>
        <v>215775</v>
      </c>
      <c r="I174" s="1">
        <f>[1]monthlyFlow!$M1077</f>
        <v>55568</v>
      </c>
      <c r="J174" s="1">
        <f>[1]monthlyFlow!$N1077</f>
        <v>435968</v>
      </c>
      <c r="K174" s="1">
        <f>[1]monthlyFlow!$P1077</f>
        <v>3538</v>
      </c>
      <c r="L174" s="1">
        <f>[1]monthlyFlow!$Q1077</f>
        <v>100439</v>
      </c>
      <c r="M174" s="1">
        <f>[1]monthlyFlow!$R1077</f>
        <v>619934</v>
      </c>
      <c r="N174" s="1">
        <f>[1]monthlyFlow!$S1077</f>
        <v>6790</v>
      </c>
      <c r="O174" s="2">
        <f>[1]monthlyFlow!$T1077</f>
        <v>17008</v>
      </c>
      <c r="P174" s="2">
        <f>[1]monthlyFlow!$U1077</f>
        <v>84898</v>
      </c>
      <c r="Q174" s="1">
        <f>[1]monthlyFlow!$V1077</f>
        <v>498216</v>
      </c>
      <c r="R174" s="1">
        <f>[1]monthlyFlow!$W1077</f>
        <v>525524</v>
      </c>
      <c r="S174" s="1">
        <f>[1]monthlyFlow!$X1077</f>
        <v>5265</v>
      </c>
      <c r="T174" s="1">
        <f>[1]monthlyFlow!$Y1077</f>
        <v>1085371</v>
      </c>
      <c r="U174" s="1">
        <f>[1]monthlyFlow!$Z1077</f>
        <v>664647</v>
      </c>
      <c r="V174" s="1">
        <f>[1]monthlyFlow!$AA1077</f>
        <v>567719</v>
      </c>
      <c r="W174" s="2">
        <f>[1]monthlySaltMass!$C1077</f>
        <v>117047.15192719956</v>
      </c>
      <c r="X174" s="2">
        <f>[1]monthlySaltMass!$D1077</f>
        <v>190076.64519733752</v>
      </c>
      <c r="Y174" s="1">
        <f>[1]monthlySaltMass!$H1077</f>
        <v>92949.429429354685</v>
      </c>
      <c r="Z174" s="1">
        <f>[1]monthlySaltMass!$I1077</f>
        <v>19498.495806075229</v>
      </c>
      <c r="AA174" s="1">
        <f>[1]monthlySaltMass!$J1077</f>
        <v>323958.39671024628</v>
      </c>
      <c r="AB174" s="1">
        <f>[1]monthlySaltMass!$L1077</f>
        <v>74959.14019738909</v>
      </c>
      <c r="AC174" s="1">
        <f>[1]monthlySaltMass!$M1077</f>
        <v>29745.600952462199</v>
      </c>
      <c r="AD174" s="1">
        <f>[1]monthlySaltMass!$N1077</f>
        <v>63782.193576609781</v>
      </c>
      <c r="AE174" s="1">
        <f>[1]monthlySaltMass!$P1077</f>
        <v>4898.5341381344615</v>
      </c>
      <c r="AF174" s="1">
        <f>[1]monthlySaltMass!$Q1077</f>
        <v>36080.102283464999</v>
      </c>
      <c r="AG174" s="1">
        <f>[1]monthlySaltMass!$R1077</f>
        <v>225308.19125240261</v>
      </c>
      <c r="AH174" s="1">
        <f>[1]monthlySaltMass!$S1077</f>
        <v>12495.700318152458</v>
      </c>
      <c r="AI174" s="2">
        <f>[1]monthlySaltMass!$T1077</f>
        <v>3965.974689349001</v>
      </c>
      <c r="AJ174" s="2">
        <f>[1]monthlySaltMass!$U1077</f>
        <v>31213.086314821303</v>
      </c>
      <c r="AK174" s="1">
        <f>[1]monthlySaltMass!$V1077</f>
        <v>376774.25676886889</v>
      </c>
      <c r="AL174" s="1">
        <f>[1]monthlySaltMass!$W1077</f>
        <v>456589.5623841015</v>
      </c>
      <c r="AM174" s="1">
        <f>[1]monthlySaltMass!$X1077</f>
        <v>16223.641499713802</v>
      </c>
      <c r="AN174" s="1">
        <f>[1]monthlySaltMass!$Y1077</f>
        <v>854898.01496287563</v>
      </c>
      <c r="AO174" s="1">
        <f>[1]monthlySaltMass!$Z1077</f>
        <v>537429.56487651262</v>
      </c>
      <c r="AP174" s="1">
        <f>[1]monthlySaltMass!$AA1077</f>
        <v>523662.93442943576</v>
      </c>
      <c r="AQ174" s="2">
        <f>[1]monthlyConc!$C1077</f>
        <v>163.1</v>
      </c>
      <c r="AR174" s="2">
        <f>[1]monthlyConc!$D1077</f>
        <v>202.4</v>
      </c>
      <c r="AS174" s="1">
        <f>[1]monthlyConc!$H1077</f>
        <v>306.2</v>
      </c>
      <c r="AT174" s="1">
        <f>[1]monthlyConc!$I1077</f>
        <v>340.9</v>
      </c>
      <c r="AU174" s="1">
        <f>[1]monthlyConc!$J1077</f>
        <v>278.8</v>
      </c>
      <c r="AV174" s="2">
        <f>[1]monthlyConc!$L1077</f>
        <v>255.5</v>
      </c>
      <c r="AW174" s="1">
        <f>[1]monthlyConc!$M1077</f>
        <v>393.7</v>
      </c>
      <c r="AX174" s="1">
        <f>[1]monthlyConc!$N1077</f>
        <v>107.6</v>
      </c>
      <c r="AY174" s="1">
        <f>[1]monthlyConc!$P1077</f>
        <v>1018.3</v>
      </c>
      <c r="AZ174" s="1">
        <f>[1]monthlyConc!$Q1077</f>
        <v>264.2</v>
      </c>
      <c r="BA174" s="1">
        <f>[1]monthlyConc!$R1077</f>
        <v>267.3</v>
      </c>
      <c r="BB174" s="1">
        <f>[1]monthlyConc!$S1077</f>
        <v>1353.5</v>
      </c>
      <c r="BC174" s="2">
        <f>[1]monthlyConc!$T1077</f>
        <v>171.5</v>
      </c>
      <c r="BD174" s="2">
        <f>[1]monthlyConc!$U1077</f>
        <v>270.39999999999998</v>
      </c>
      <c r="BE174" s="1">
        <f>[1]monthlyConc!$V1077</f>
        <v>556.20000000000005</v>
      </c>
      <c r="BF174" s="1">
        <f>[1]monthlyConc!$W1077</f>
        <v>639</v>
      </c>
      <c r="BG174" s="1">
        <f>[1]monthlyConc!$X1077</f>
        <v>2266.3000000000002</v>
      </c>
      <c r="BH174" s="1">
        <f>[1]monthlyConc!$Y1077</f>
        <v>579.29999999999995</v>
      </c>
      <c r="BI174" s="1">
        <f>[1]monthlyConc!$Z1077</f>
        <v>594.70000000000005</v>
      </c>
      <c r="BJ174" s="1">
        <f>[1]monthlyConc!$AA1077</f>
        <v>678.4</v>
      </c>
      <c r="BK174" s="4">
        <v>1567533.04610321</v>
      </c>
      <c r="BL174" s="4">
        <v>921183.93190792098</v>
      </c>
      <c r="BM174" s="4">
        <v>432.21226050631998</v>
      </c>
    </row>
    <row r="175" spans="1:65" x14ac:dyDescent="0.25">
      <c r="A175" s="3">
        <f>[1]monthlyFlow!B1078</f>
        <v>41820</v>
      </c>
      <c r="B175" s="1" t="s">
        <v>41</v>
      </c>
      <c r="C175" s="2">
        <f>[1]monthlyFlow!$C1078</f>
        <v>608649</v>
      </c>
      <c r="D175" s="2">
        <f>[1]monthlyFlow!$D1078</f>
        <v>923178</v>
      </c>
      <c r="E175" s="1">
        <f>[1]monthlyFlow!$H1078</f>
        <v>527133</v>
      </c>
      <c r="F175" s="1">
        <f>[1]monthlyFlow!$I1078</f>
        <v>51748</v>
      </c>
      <c r="G175" s="1">
        <f>[1]monthlyFlow!$J1078</f>
        <v>1434289</v>
      </c>
      <c r="H175" s="1">
        <f>[1]monthlyFlow!$L1078</f>
        <v>372020</v>
      </c>
      <c r="I175" s="1">
        <f>[1]monthlyFlow!$M1078</f>
        <v>303625</v>
      </c>
      <c r="J175" s="1">
        <f>[1]monthlyFlow!$N1078</f>
        <v>370355</v>
      </c>
      <c r="K175" s="1">
        <f>[1]monthlyFlow!$P1078</f>
        <v>3648</v>
      </c>
      <c r="L175" s="1">
        <f>[1]monthlyFlow!$Q1078</f>
        <v>113929</v>
      </c>
      <c r="M175" s="1">
        <f>[1]monthlyFlow!$R1078</f>
        <v>888450</v>
      </c>
      <c r="N175" s="1">
        <f>[1]monthlyFlow!$S1078</f>
        <v>7734</v>
      </c>
      <c r="O175" s="2">
        <f>[1]monthlyFlow!$T1078</f>
        <v>20225</v>
      </c>
      <c r="P175" s="2">
        <f>[1]monthlyFlow!$U1078</f>
        <v>125854</v>
      </c>
      <c r="Q175" s="1">
        <f>[1]monthlyFlow!$V1078</f>
        <v>608754</v>
      </c>
      <c r="R175" s="1">
        <f>[1]monthlyFlow!$W1078</f>
        <v>634970</v>
      </c>
      <c r="S175" s="1">
        <f>[1]monthlyFlow!$X1078</f>
        <v>4059</v>
      </c>
      <c r="T175" s="1">
        <f>[1]monthlyFlow!$Y1078</f>
        <v>959221</v>
      </c>
      <c r="U175" s="1">
        <f>[1]monthlyFlow!$Z1078</f>
        <v>680696</v>
      </c>
      <c r="V175" s="1">
        <f>[1]monthlyFlow!$AA1078</f>
        <v>531011</v>
      </c>
      <c r="W175" s="2">
        <f>[1]monthlySaltMass!$C1078</f>
        <v>111720.59705539816</v>
      </c>
      <c r="X175" s="2">
        <f>[1]monthlySaltMass!$D1078</f>
        <v>219160.48478505915</v>
      </c>
      <c r="Y175" s="1">
        <f>[1]monthlySaltMass!$H1078</f>
        <v>150512.32571855313</v>
      </c>
      <c r="Z175" s="1">
        <f>[1]monthlySaltMass!$I1078</f>
        <v>17498.54430376659</v>
      </c>
      <c r="AA175" s="1">
        <f>[1]monthlySaltMass!$J1078</f>
        <v>405242.30560607015</v>
      </c>
      <c r="AB175" s="1">
        <f>[1]monthlySaltMass!$L1078</f>
        <v>90188.299476633547</v>
      </c>
      <c r="AC175" s="1">
        <f>[1]monthlySaltMass!$M1078</f>
        <v>161994.06114736228</v>
      </c>
      <c r="AD175" s="1">
        <f>[1]monthlySaltMass!$N1078</f>
        <v>36306.638718779745</v>
      </c>
      <c r="AE175" s="1">
        <f>[1]monthlySaltMass!$P1078</f>
        <v>4243.8318926806378</v>
      </c>
      <c r="AF175" s="1">
        <f>[1]monthlySaltMass!$Q1078</f>
        <v>38989.715625972414</v>
      </c>
      <c r="AG175" s="1">
        <f>[1]monthlySaltMass!$R1078</f>
        <v>278563.91746385815</v>
      </c>
      <c r="AH175" s="1">
        <f>[1]monthlySaltMass!$S1078</f>
        <v>14112.022175825536</v>
      </c>
      <c r="AI175" s="2">
        <f>[1]monthlySaltMass!$T1078</f>
        <v>4625.3764879255768</v>
      </c>
      <c r="AJ175" s="2">
        <f>[1]monthlySaltMass!$U1078</f>
        <v>34822.825251023183</v>
      </c>
      <c r="AK175" s="1">
        <f>[1]monthlySaltMass!$V1078</f>
        <v>448449.34628000518</v>
      </c>
      <c r="AL175" s="1">
        <f>[1]monthlySaltMass!$W1078</f>
        <v>526642.14219291089</v>
      </c>
      <c r="AM175" s="1">
        <f>[1]monthlySaltMass!$X1078</f>
        <v>13227.671897058635</v>
      </c>
      <c r="AN175" s="1">
        <f>[1]monthlySaltMass!$Y1078</f>
        <v>759447.98627523379</v>
      </c>
      <c r="AO175" s="1">
        <f>[1]monthlySaltMass!$Z1078</f>
        <v>556330.01712194434</v>
      </c>
      <c r="AP175" s="1">
        <f>[1]monthlySaltMass!$AA1078</f>
        <v>490020.14393477608</v>
      </c>
      <c r="AQ175" s="2">
        <f>[1]monthlyConc!$C1078</f>
        <v>135</v>
      </c>
      <c r="AR175" s="2">
        <f>[1]monthlyConc!$D1078</f>
        <v>174.6</v>
      </c>
      <c r="AS175" s="1">
        <f>[1]monthlyConc!$H1078</f>
        <v>210</v>
      </c>
      <c r="AT175" s="1">
        <f>[1]monthlyConc!$I1078</f>
        <v>248.7</v>
      </c>
      <c r="AU175" s="1">
        <f>[1]monthlyConc!$J1078</f>
        <v>207.8</v>
      </c>
      <c r="AV175" s="2">
        <f>[1]monthlyConc!$L1078</f>
        <v>178.3</v>
      </c>
      <c r="AW175" s="1">
        <f>[1]monthlyConc!$M1078</f>
        <v>392.4</v>
      </c>
      <c r="AX175" s="1">
        <f>[1]monthlyConc!$N1078</f>
        <v>72.099999999999994</v>
      </c>
      <c r="AY175" s="1">
        <f>[1]monthlyConc!$P1078</f>
        <v>855.6</v>
      </c>
      <c r="AZ175" s="1">
        <f>[1]monthlyConc!$Q1078</f>
        <v>251.7</v>
      </c>
      <c r="BA175" s="1">
        <f>[1]monthlyConc!$R1078</f>
        <v>230.6</v>
      </c>
      <c r="BB175" s="1">
        <f>[1]monthlyConc!$S1078</f>
        <v>1342</v>
      </c>
      <c r="BC175" s="2">
        <f>[1]monthlyConc!$T1078</f>
        <v>168.2</v>
      </c>
      <c r="BD175" s="2">
        <f>[1]monthlyConc!$U1078</f>
        <v>203.5</v>
      </c>
      <c r="BE175" s="1">
        <f>[1]monthlyConc!$V1078</f>
        <v>541.79999999999995</v>
      </c>
      <c r="BF175" s="1">
        <f>[1]monthlyConc!$W1078</f>
        <v>610</v>
      </c>
      <c r="BG175" s="1">
        <f>[1]monthlyConc!$X1078</f>
        <v>2396.8000000000002</v>
      </c>
      <c r="BH175" s="1">
        <f>[1]monthlyConc!$Y1078</f>
        <v>582.29999999999995</v>
      </c>
      <c r="BI175" s="1">
        <f>[1]monthlyConc!$Z1078</f>
        <v>601.1</v>
      </c>
      <c r="BJ175" s="1">
        <f>[1]monthlyConc!$AA1078</f>
        <v>678.7</v>
      </c>
      <c r="BK175" s="4">
        <v>2580005.9937081998</v>
      </c>
      <c r="BL175" s="4">
        <v>1650105.07707034</v>
      </c>
      <c r="BM175" s="4">
        <v>470.39025846447902</v>
      </c>
    </row>
    <row r="176" spans="1:65" x14ac:dyDescent="0.25">
      <c r="A176" s="3">
        <f>[1]monthlyFlow!B1079</f>
        <v>41851</v>
      </c>
      <c r="B176" s="1" t="s">
        <v>41</v>
      </c>
      <c r="C176" s="2">
        <f>[1]monthlyFlow!$C1079</f>
        <v>241166</v>
      </c>
      <c r="D176" s="2">
        <f>[1]monthlyFlow!$D1079</f>
        <v>373917</v>
      </c>
      <c r="E176" s="1">
        <f>[1]monthlyFlow!$H1079</f>
        <v>109535</v>
      </c>
      <c r="F176" s="1">
        <f>[1]monthlyFlow!$I1079</f>
        <v>18112</v>
      </c>
      <c r="G176" s="1">
        <f>[1]monthlyFlow!$J1079</f>
        <v>442604</v>
      </c>
      <c r="H176" s="1">
        <f>[1]monthlyFlow!$L1079</f>
        <v>113801</v>
      </c>
      <c r="I176" s="1">
        <f>[1]monthlyFlow!$M1079</f>
        <v>106197</v>
      </c>
      <c r="J176" s="1">
        <f>[1]monthlyFlow!$N1079</f>
        <v>70006</v>
      </c>
      <c r="K176" s="1">
        <f>[1]monthlyFlow!$P1079</f>
        <v>3641</v>
      </c>
      <c r="L176" s="1">
        <f>[1]monthlyFlow!$Q1079</f>
        <v>41814</v>
      </c>
      <c r="M176" s="1">
        <f>[1]monthlyFlow!$R1079</f>
        <v>243326</v>
      </c>
      <c r="N176" s="1">
        <f>[1]monthlyFlow!$S1079</f>
        <v>2002</v>
      </c>
      <c r="O176" s="2">
        <f>[1]monthlyFlow!$T1079</f>
        <v>28612</v>
      </c>
      <c r="P176" s="2">
        <f>[1]monthlyFlow!$U1079</f>
        <v>42938</v>
      </c>
      <c r="Q176" s="1">
        <f>[1]monthlyFlow!$V1079</f>
        <v>814419</v>
      </c>
      <c r="R176" s="1">
        <f>[1]monthlyFlow!$W1079</f>
        <v>843397</v>
      </c>
      <c r="S176" s="1">
        <f>[1]monthlyFlow!$X1079</f>
        <v>4527</v>
      </c>
      <c r="T176" s="1">
        <f>[1]monthlyFlow!$Y1079</f>
        <v>942163</v>
      </c>
      <c r="U176" s="1">
        <f>[1]monthlyFlow!$Z1079</f>
        <v>665917</v>
      </c>
      <c r="V176" s="1">
        <f>[1]monthlyFlow!$AA1079</f>
        <v>560763</v>
      </c>
      <c r="W176" s="2">
        <f>[1]monthlySaltMass!$C1079</f>
        <v>68663.403109380437</v>
      </c>
      <c r="X176" s="2">
        <f>[1]monthlySaltMass!$D1079</f>
        <v>141335.92749390865</v>
      </c>
      <c r="Y176" s="1">
        <f>[1]monthlySaltMass!$H1079</f>
        <v>77429.293519605417</v>
      </c>
      <c r="Z176" s="1">
        <f>[1]monthlySaltMass!$I1079</f>
        <v>10308.56467951372</v>
      </c>
      <c r="AA176" s="1">
        <f>[1]monthlySaltMass!$J1079</f>
        <v>269242.66520863079</v>
      </c>
      <c r="AB176" s="1">
        <f>[1]monthlySaltMass!$L1079</f>
        <v>34597.956175387408</v>
      </c>
      <c r="AC176" s="1">
        <f>[1]monthlySaltMass!$M1079</f>
        <v>57612.631277558132</v>
      </c>
      <c r="AD176" s="1">
        <f>[1]monthlySaltMass!$N1079</f>
        <v>11336.515647795182</v>
      </c>
      <c r="AE176" s="1">
        <f>[1]monthlySaltMass!$P1079</f>
        <v>3608.9492415908107</v>
      </c>
      <c r="AF176" s="1">
        <f>[1]monthlySaltMass!$Q1079</f>
        <v>20000.926629397003</v>
      </c>
      <c r="AG176" s="1">
        <f>[1]monthlySaltMass!$R1079</f>
        <v>125455.41523700557</v>
      </c>
      <c r="AH176" s="1">
        <f>[1]monthlySaltMass!$S1079</f>
        <v>4326.1594594182743</v>
      </c>
      <c r="AI176" s="2">
        <f>[1]monthlySaltMass!$T1079</f>
        <v>6337.2649902081321</v>
      </c>
      <c r="AJ176" s="2">
        <f>[1]monthlySaltMass!$U1079</f>
        <v>24561.047801747965</v>
      </c>
      <c r="AK176" s="1">
        <f>[1]monthlySaltMass!$V1079</f>
        <v>591872.51535568654</v>
      </c>
      <c r="AL176" s="1">
        <f>[1]monthlySaltMass!$W1079</f>
        <v>668548.89189772087</v>
      </c>
      <c r="AM176" s="1">
        <f>[1]monthlySaltMass!$X1079</f>
        <v>14478.291183920986</v>
      </c>
      <c r="AN176" s="1">
        <f>[1]monthlySaltMass!$Y1079</f>
        <v>749273.25851629162</v>
      </c>
      <c r="AO176" s="1">
        <f>[1]monthlySaltMass!$Z1079</f>
        <v>547601.27567028161</v>
      </c>
      <c r="AP176" s="1">
        <f>[1]monthlySaltMass!$AA1079</f>
        <v>518924.12527212559</v>
      </c>
      <c r="AQ176" s="2">
        <f>[1]monthlyConc!$C1079</f>
        <v>209.4</v>
      </c>
      <c r="AR176" s="2">
        <f>[1]monthlyConc!$D1079</f>
        <v>278</v>
      </c>
      <c r="AS176" s="1">
        <f>[1]monthlyConc!$H1079</f>
        <v>519.9</v>
      </c>
      <c r="AT176" s="1">
        <f>[1]monthlyConc!$I1079</f>
        <v>418.6</v>
      </c>
      <c r="AU176" s="1">
        <f>[1]monthlyConc!$J1079</f>
        <v>447.4</v>
      </c>
      <c r="AV176" s="2">
        <f>[1]monthlyConc!$L1079</f>
        <v>223.6</v>
      </c>
      <c r="AW176" s="1">
        <f>[1]monthlyConc!$M1079</f>
        <v>399</v>
      </c>
      <c r="AX176" s="1">
        <f>[1]monthlyConc!$N1079</f>
        <v>119.1</v>
      </c>
      <c r="AY176" s="1">
        <f>[1]monthlyConc!$P1079</f>
        <v>729</v>
      </c>
      <c r="AZ176" s="1">
        <f>[1]monthlyConc!$Q1079</f>
        <v>351.8</v>
      </c>
      <c r="BA176" s="1">
        <f>[1]monthlyConc!$R1079</f>
        <v>379.2</v>
      </c>
      <c r="BB176" s="1">
        <f>[1]monthlyConc!$S1079</f>
        <v>1589.3</v>
      </c>
      <c r="BC176" s="2">
        <f>[1]monthlyConc!$T1079</f>
        <v>162.9</v>
      </c>
      <c r="BD176" s="2">
        <f>[1]monthlyConc!$U1079</f>
        <v>420.7</v>
      </c>
      <c r="BE176" s="1">
        <f>[1]monthlyConc!$V1079</f>
        <v>534.5</v>
      </c>
      <c r="BF176" s="1">
        <f>[1]monthlyConc!$W1079</f>
        <v>583</v>
      </c>
      <c r="BG176" s="1">
        <f>[1]monthlyConc!$X1079</f>
        <v>2352.1999999999998</v>
      </c>
      <c r="BH176" s="1">
        <f>[1]monthlyConc!$Y1079</f>
        <v>584.9</v>
      </c>
      <c r="BI176" s="1">
        <f>[1]monthlyConc!$Z1079</f>
        <v>604.79999999999995</v>
      </c>
      <c r="BJ176" s="1">
        <f>[1]monthlyConc!$AA1079</f>
        <v>680.6</v>
      </c>
      <c r="BK176" s="4">
        <v>750622.96566055506</v>
      </c>
      <c r="BL176" s="4">
        <v>378517.58635939</v>
      </c>
      <c r="BM176" s="4">
        <v>370.87849154151098</v>
      </c>
    </row>
    <row r="177" spans="1:65" x14ac:dyDescent="0.25">
      <c r="A177" s="3">
        <f>[1]monthlyFlow!B1080</f>
        <v>41882</v>
      </c>
      <c r="B177" s="1" t="s">
        <v>41</v>
      </c>
      <c r="C177" s="2">
        <f>[1]monthlyFlow!$C1080</f>
        <v>123659</v>
      </c>
      <c r="D177" s="2">
        <f>[1]monthlyFlow!$D1080</f>
        <v>204598</v>
      </c>
      <c r="E177" s="1">
        <f>[1]monthlyFlow!$H1080</f>
        <v>108137</v>
      </c>
      <c r="F177" s="1">
        <f>[1]monthlyFlow!$I1080</f>
        <v>16059</v>
      </c>
      <c r="G177" s="1">
        <f>[1]monthlyFlow!$J1080</f>
        <v>311939</v>
      </c>
      <c r="H177" s="1">
        <f>[1]monthlyFlow!$L1080</f>
        <v>111199</v>
      </c>
      <c r="I177" s="1">
        <f>[1]monthlyFlow!$M1080</f>
        <v>123434</v>
      </c>
      <c r="J177" s="1">
        <f>[1]monthlyFlow!$N1080</f>
        <v>34108</v>
      </c>
      <c r="K177" s="1">
        <f>[1]monthlyFlow!$P1080</f>
        <v>6582</v>
      </c>
      <c r="L177" s="1">
        <f>[1]monthlyFlow!$Q1080</f>
        <v>33358</v>
      </c>
      <c r="M177" s="1">
        <f>[1]monthlyFlow!$R1080</f>
        <v>204545</v>
      </c>
      <c r="N177" s="1">
        <f>[1]monthlyFlow!$S1080</f>
        <v>4994</v>
      </c>
      <c r="O177" s="2">
        <f>[1]monthlyFlow!$T1080</f>
        <v>38949</v>
      </c>
      <c r="P177" s="2">
        <f>[1]monthlyFlow!$U1080</f>
        <v>63228</v>
      </c>
      <c r="Q177" s="1">
        <f>[1]monthlyFlow!$V1080</f>
        <v>818013</v>
      </c>
      <c r="R177" s="1">
        <f>[1]monthlyFlow!$W1080</f>
        <v>859201</v>
      </c>
      <c r="S177" s="1">
        <f>[1]monthlyFlow!$X1080</f>
        <v>9491</v>
      </c>
      <c r="T177" s="1">
        <f>[1]monthlyFlow!$Y1080</f>
        <v>735502</v>
      </c>
      <c r="U177" s="1">
        <f>[1]monthlyFlow!$Z1080</f>
        <v>474617</v>
      </c>
      <c r="V177" s="1">
        <f>[1]monthlyFlow!$AA1080</f>
        <v>422864</v>
      </c>
      <c r="W177" s="2">
        <f>[1]monthlySaltMass!$C1080</f>
        <v>46102.634897595461</v>
      </c>
      <c r="X177" s="2">
        <f>[1]monthlySaltMass!$D1080</f>
        <v>115085.19863148034</v>
      </c>
      <c r="Y177" s="1">
        <f>[1]monthlySaltMass!$H1080</f>
        <v>92732.0188072124</v>
      </c>
      <c r="Z177" s="1">
        <f>[1]monthlySaltMass!$I1080</f>
        <v>12950.27494101668</v>
      </c>
      <c r="AA177" s="1">
        <f>[1]monthlySaltMass!$J1080</f>
        <v>262029.47470850751</v>
      </c>
      <c r="AB177" s="1">
        <f>[1]monthlySaltMass!$L1080</f>
        <v>32143.7623528367</v>
      </c>
      <c r="AC177" s="1">
        <f>[1]monthlySaltMass!$M1080</f>
        <v>66846.346537788835</v>
      </c>
      <c r="AD177" s="1">
        <f>[1]monthlySaltMass!$N1080</f>
        <v>9632.1961399356478</v>
      </c>
      <c r="AE177" s="1">
        <f>[1]monthlySaltMass!$P1080</f>
        <v>7557.7078270050015</v>
      </c>
      <c r="AF177" s="1">
        <f>[1]monthlySaltMass!$Q1080</f>
        <v>17126.339805218049</v>
      </c>
      <c r="AG177" s="1">
        <f>[1]monthlySaltMass!$R1080</f>
        <v>112802.67038561197</v>
      </c>
      <c r="AH177" s="1">
        <f>[1]monthlySaltMass!$S1080</f>
        <v>9632.5453024289709</v>
      </c>
      <c r="AI177" s="2">
        <f>[1]monthlySaltMass!$T1080</f>
        <v>8404.3824122020396</v>
      </c>
      <c r="AJ177" s="2">
        <f>[1]monthlySaltMass!$U1080</f>
        <v>36571.224076264123</v>
      </c>
      <c r="AK177" s="1">
        <f>[1]monthlySaltMass!$V1080</f>
        <v>592593.64318212762</v>
      </c>
      <c r="AL177" s="1">
        <f>[1]monthlySaltMass!$W1080</f>
        <v>676403.59043443808</v>
      </c>
      <c r="AM177" s="1">
        <f>[1]monthlySaltMass!$X1080</f>
        <v>23829.633958257527</v>
      </c>
      <c r="AN177" s="1">
        <f>[1]monthlySaltMass!$Y1080</f>
        <v>588722.26460706221</v>
      </c>
      <c r="AO177" s="1">
        <f>[1]monthlySaltMass!$Z1080</f>
        <v>391774.43180424429</v>
      </c>
      <c r="AP177" s="1">
        <f>[1]monthlySaltMass!$AA1080</f>
        <v>408849.95935691474</v>
      </c>
      <c r="AQ177" s="2">
        <f>[1]monthlyConc!$C1080</f>
        <v>274.2</v>
      </c>
      <c r="AR177" s="2">
        <f>[1]monthlyConc!$D1080</f>
        <v>413.7</v>
      </c>
      <c r="AS177" s="1">
        <f>[1]monthlyConc!$H1080</f>
        <v>630.70000000000005</v>
      </c>
      <c r="AT177" s="1">
        <f>[1]monthlyConc!$I1080</f>
        <v>593.1</v>
      </c>
      <c r="AU177" s="1">
        <f>[1]monthlyConc!$J1080</f>
        <v>617.79999999999995</v>
      </c>
      <c r="AV177" s="2">
        <f>[1]monthlyConc!$L1080</f>
        <v>212.6</v>
      </c>
      <c r="AW177" s="1">
        <f>[1]monthlyConc!$M1080</f>
        <v>398.3</v>
      </c>
      <c r="AX177" s="1">
        <f>[1]monthlyConc!$N1080</f>
        <v>207.7</v>
      </c>
      <c r="AY177" s="1">
        <f>[1]monthlyConc!$P1080</f>
        <v>844.5</v>
      </c>
      <c r="AZ177" s="1">
        <f>[1]monthlyConc!$Q1080</f>
        <v>377.6</v>
      </c>
      <c r="BA177" s="1">
        <f>[1]monthlyConc!$R1080</f>
        <v>405.6</v>
      </c>
      <c r="BB177" s="1">
        <f>[1]monthlyConc!$S1080</f>
        <v>1418.6</v>
      </c>
      <c r="BC177" s="2">
        <f>[1]monthlyConc!$T1080</f>
        <v>158.69999999999999</v>
      </c>
      <c r="BD177" s="2">
        <f>[1]monthlyConc!$U1080</f>
        <v>425.4</v>
      </c>
      <c r="BE177" s="1">
        <f>[1]monthlyConc!$V1080</f>
        <v>532.79999999999995</v>
      </c>
      <c r="BF177" s="1">
        <f>[1]monthlyConc!$W1080</f>
        <v>579</v>
      </c>
      <c r="BG177" s="1">
        <f>[1]monthlyConc!$X1080</f>
        <v>1846.6</v>
      </c>
      <c r="BH177" s="1">
        <f>[1]monthlyConc!$Y1080</f>
        <v>588.70000000000005</v>
      </c>
      <c r="BI177" s="1">
        <f>[1]monthlyConc!$Z1080</f>
        <v>607.1</v>
      </c>
      <c r="BJ177" s="1">
        <f>[1]monthlyConc!$AA1080</f>
        <v>711.1</v>
      </c>
      <c r="BK177" s="4">
        <v>643757.08113995299</v>
      </c>
      <c r="BL177" s="4">
        <v>398800.84412464203</v>
      </c>
      <c r="BM177" s="4">
        <v>455.61863982775498</v>
      </c>
    </row>
    <row r="178" spans="1:65" x14ac:dyDescent="0.25">
      <c r="A178" s="3">
        <f>[1]monthlyFlow!B1081</f>
        <v>41912</v>
      </c>
      <c r="B178" s="1" t="s">
        <v>41</v>
      </c>
      <c r="C178" s="2">
        <f>[1]monthlyFlow!$C1081</f>
        <v>112380</v>
      </c>
      <c r="D178" s="2">
        <f>[1]monthlyFlow!$D1081</f>
        <v>188008</v>
      </c>
      <c r="E178" s="1">
        <f>[1]monthlyFlow!$H1081</f>
        <v>102064</v>
      </c>
      <c r="F178" s="1">
        <f>[1]monthlyFlow!$I1081</f>
        <v>18460</v>
      </c>
      <c r="G178" s="1">
        <f>[1]monthlyFlow!$J1081</f>
        <v>305682</v>
      </c>
      <c r="H178" s="1">
        <f>[1]monthlyFlow!$L1081</f>
        <v>91406</v>
      </c>
      <c r="I178" s="1">
        <f>[1]monthlyFlow!$M1081</f>
        <v>117477</v>
      </c>
      <c r="J178" s="1">
        <f>[1]monthlyFlow!$N1081</f>
        <v>23795</v>
      </c>
      <c r="K178" s="1">
        <f>[1]monthlyFlow!$P1081</f>
        <v>10995</v>
      </c>
      <c r="L178" s="1">
        <f>[1]monthlyFlow!$Q1081</f>
        <v>28501</v>
      </c>
      <c r="M178" s="1">
        <f>[1]monthlyFlow!$R1081</f>
        <v>214528</v>
      </c>
      <c r="N178" s="1">
        <f>[1]monthlyFlow!$S1081</f>
        <v>6068</v>
      </c>
      <c r="O178" s="2">
        <f>[1]monthlyFlow!$T1081</f>
        <v>30521</v>
      </c>
      <c r="P178" s="2">
        <f>[1]monthlyFlow!$U1081</f>
        <v>61844</v>
      </c>
      <c r="Q178" s="1">
        <f>[1]monthlyFlow!$V1081</f>
        <v>619001</v>
      </c>
      <c r="R178" s="1">
        <f>[1]monthlyFlow!$W1081</f>
        <v>658915</v>
      </c>
      <c r="S178" s="1">
        <f>[1]monthlyFlow!$X1081</f>
        <v>24778</v>
      </c>
      <c r="T178" s="1">
        <f>[1]monthlyFlow!$Y1081</f>
        <v>686112</v>
      </c>
      <c r="U178" s="1">
        <f>[1]monthlyFlow!$Z1081</f>
        <v>451266</v>
      </c>
      <c r="V178" s="1">
        <f>[1]monthlyFlow!$AA1081</f>
        <v>391900</v>
      </c>
      <c r="W178" s="2">
        <f>[1]monthlySaltMass!$C1081</f>
        <v>40277.916789379567</v>
      </c>
      <c r="X178" s="2">
        <f>[1]monthlySaltMass!$D1081</f>
        <v>110942.67308180993</v>
      </c>
      <c r="Y178" s="1">
        <f>[1]monthlySaltMass!$H1081</f>
        <v>99694.563256243637</v>
      </c>
      <c r="Z178" s="1">
        <f>[1]monthlySaltMass!$I1081</f>
        <v>14482.384597481732</v>
      </c>
      <c r="AA178" s="1">
        <f>[1]monthlySaltMass!$J1081</f>
        <v>263506.71731340786</v>
      </c>
      <c r="AB178" s="1">
        <f>[1]monthlySaltMass!$L1081</f>
        <v>31008.290275483938</v>
      </c>
      <c r="AC178" s="1">
        <f>[1]monthlySaltMass!$M1081</f>
        <v>63252.923062081034</v>
      </c>
      <c r="AD178" s="1">
        <f>[1]monthlySaltMass!$N1081</f>
        <v>6545.0679331825095</v>
      </c>
      <c r="AE178" s="1">
        <f>[1]monthlySaltMass!$P1081</f>
        <v>10835.425864065173</v>
      </c>
      <c r="AF178" s="1">
        <f>[1]monthlySaltMass!$Q1081</f>
        <v>15190.73304947398</v>
      </c>
      <c r="AG178" s="1">
        <f>[1]monthlySaltMass!$R1081</f>
        <v>114924.53955940646</v>
      </c>
      <c r="AH178" s="1">
        <f>[1]monthlySaltMass!$S1081</f>
        <v>10682.695010443658</v>
      </c>
      <c r="AI178" s="2">
        <f>[1]monthlySaltMass!$T1081</f>
        <v>6714.4407033520356</v>
      </c>
      <c r="AJ178" s="2">
        <f>[1]monthlySaltMass!$U1081</f>
        <v>39537.823919302748</v>
      </c>
      <c r="AK178" s="1">
        <f>[1]monthlySaltMass!$V1081</f>
        <v>432684.68268483254</v>
      </c>
      <c r="AL178" s="1">
        <f>[1]monthlySaltMass!$W1081</f>
        <v>519624.90065069374</v>
      </c>
      <c r="AM178" s="1">
        <f>[1]monthlySaltMass!$X1081</f>
        <v>45895.65496107439</v>
      </c>
      <c r="AN178" s="1">
        <f>[1]monthlySaltMass!$Y1081</f>
        <v>551800.80634792161</v>
      </c>
      <c r="AO178" s="1">
        <f>[1]monthlySaltMass!$Z1081</f>
        <v>373603.68756404711</v>
      </c>
      <c r="AP178" s="1">
        <f>[1]monthlySaltMass!$AA1081</f>
        <v>378752.27425861504</v>
      </c>
      <c r="AQ178" s="2">
        <f>[1]monthlyConc!$C1081</f>
        <v>263.60000000000002</v>
      </c>
      <c r="AR178" s="2">
        <f>[1]monthlyConc!$D1081</f>
        <v>434</v>
      </c>
      <c r="AS178" s="1">
        <f>[1]monthlyConc!$H1081</f>
        <v>718.4</v>
      </c>
      <c r="AT178" s="1">
        <f>[1]monthlyConc!$I1081</f>
        <v>577</v>
      </c>
      <c r="AU178" s="1">
        <f>[1]monthlyConc!$J1081</f>
        <v>634</v>
      </c>
      <c r="AV178" s="2">
        <f>[1]monthlyConc!$L1081</f>
        <v>249.5</v>
      </c>
      <c r="AW178" s="1">
        <f>[1]monthlyConc!$M1081</f>
        <v>396</v>
      </c>
      <c r="AX178" s="1">
        <f>[1]monthlyConc!$N1081</f>
        <v>202.3</v>
      </c>
      <c r="AY178" s="1">
        <f>[1]monthlyConc!$P1081</f>
        <v>724.8</v>
      </c>
      <c r="AZ178" s="1">
        <f>[1]monthlyConc!$Q1081</f>
        <v>392</v>
      </c>
      <c r="BA178" s="1">
        <f>[1]monthlyConc!$R1081</f>
        <v>394</v>
      </c>
      <c r="BB178" s="1">
        <f>[1]monthlyConc!$S1081</f>
        <v>1294.8</v>
      </c>
      <c r="BC178" s="2">
        <f>[1]monthlyConc!$T1081</f>
        <v>161.80000000000001</v>
      </c>
      <c r="BD178" s="2">
        <f>[1]monthlyConc!$U1081</f>
        <v>470.2</v>
      </c>
      <c r="BE178" s="1">
        <f>[1]monthlyConc!$V1081</f>
        <v>514.1</v>
      </c>
      <c r="BF178" s="1">
        <f>[1]monthlyConc!$W1081</f>
        <v>580</v>
      </c>
      <c r="BG178" s="1">
        <f>[1]monthlyConc!$X1081</f>
        <v>1362.3</v>
      </c>
      <c r="BH178" s="1">
        <f>[1]monthlyConc!$Y1081</f>
        <v>591.5</v>
      </c>
      <c r="BI178" s="1">
        <f>[1]monthlyConc!$Z1081</f>
        <v>608.9</v>
      </c>
      <c r="BJ178" s="1">
        <f>[1]monthlyConc!$AA1081</f>
        <v>710.8</v>
      </c>
      <c r="BK178" s="4">
        <v>638204.453121425</v>
      </c>
      <c r="BL178" s="4">
        <v>86888.268473070595</v>
      </c>
      <c r="BM178" s="4">
        <v>100.13104437345901</v>
      </c>
    </row>
    <row r="179" spans="1:65" x14ac:dyDescent="0.25">
      <c r="A179" s="3">
        <f>[1]monthlyFlow!B1082</f>
        <v>41943</v>
      </c>
      <c r="B179" s="1" t="s">
        <v>41</v>
      </c>
      <c r="C179" s="2">
        <f>[1]monthlyFlow!$C1082</f>
        <v>118145</v>
      </c>
      <c r="D179" s="2">
        <f>[1]monthlyFlow!$D1082</f>
        <v>193312</v>
      </c>
      <c r="E179" s="1">
        <f>[1]monthlyFlow!$H1082</f>
        <v>119367</v>
      </c>
      <c r="F179" s="1">
        <f>[1]monthlyFlow!$I1082</f>
        <v>18028</v>
      </c>
      <c r="G179" s="1">
        <f>[1]monthlyFlow!$J1082</f>
        <v>338960</v>
      </c>
      <c r="H179" s="1">
        <f>[1]monthlyFlow!$L1082</f>
        <v>89991</v>
      </c>
      <c r="I179" s="1">
        <f>[1]monthlyFlow!$M1082</f>
        <v>93363</v>
      </c>
      <c r="J179" s="1">
        <f>[1]monthlyFlow!$N1082</f>
        <v>35007</v>
      </c>
      <c r="K179" s="1">
        <f>[1]monthlyFlow!$P1082</f>
        <v>9194</v>
      </c>
      <c r="L179" s="1">
        <f>[1]monthlyFlow!$Q1082</f>
        <v>34495</v>
      </c>
      <c r="M179" s="1">
        <f>[1]monthlyFlow!$R1082</f>
        <v>217312</v>
      </c>
      <c r="N179" s="1">
        <f>[1]monthlyFlow!$S1082</f>
        <v>2483</v>
      </c>
      <c r="O179" s="2">
        <f>[1]monthlyFlow!$T1082</f>
        <v>21390</v>
      </c>
      <c r="P179" s="2">
        <f>[1]monthlyFlow!$U1082</f>
        <v>65106</v>
      </c>
      <c r="Q179" s="1">
        <f>[1]monthlyFlow!$V1082</f>
        <v>612683</v>
      </c>
      <c r="R179" s="1">
        <f>[1]monthlyFlow!$W1082</f>
        <v>655130</v>
      </c>
      <c r="S179" s="1">
        <f>[1]monthlyFlow!$X1082</f>
        <v>7894</v>
      </c>
      <c r="T179" s="1">
        <f>[1]monthlyFlow!$Y1082</f>
        <v>471875</v>
      </c>
      <c r="U179" s="1">
        <f>[1]monthlyFlow!$Z1082</f>
        <v>432221</v>
      </c>
      <c r="V179" s="1">
        <f>[1]monthlyFlow!$AA1082</f>
        <v>373136</v>
      </c>
      <c r="W179" s="2">
        <f>[1]monthlySaltMass!$C1082</f>
        <v>42633.288380583974</v>
      </c>
      <c r="X179" s="2">
        <f>[1]monthlySaltMass!$D1082</f>
        <v>119145.3506576675</v>
      </c>
      <c r="Y179" s="1">
        <f>[1]monthlySaltMass!$H1082</f>
        <v>91699.146524115582</v>
      </c>
      <c r="Z179" s="1">
        <f>[1]monthlySaltMass!$I1082</f>
        <v>12204.563246938078</v>
      </c>
      <c r="AA179" s="1">
        <f>[1]monthlySaltMass!$J1082</f>
        <v>277307.12556061271</v>
      </c>
      <c r="AB179" s="1">
        <f>[1]monthlySaltMass!$L1082</f>
        <v>33134.491076502833</v>
      </c>
      <c r="AC179" s="1">
        <f>[1]monthlySaltMass!$M1082</f>
        <v>49647.2480944907</v>
      </c>
      <c r="AD179" s="1">
        <f>[1]monthlySaltMass!$N1082</f>
        <v>10328.736427638507</v>
      </c>
      <c r="AE179" s="1">
        <f>[1]monthlySaltMass!$P1082</f>
        <v>10514.404943130183</v>
      </c>
      <c r="AF179" s="1">
        <f>[1]monthlySaltMass!$Q1082</f>
        <v>18061.850139358881</v>
      </c>
      <c r="AG179" s="1">
        <f>[1]monthlySaltMass!$R1082</f>
        <v>123359.54398455974</v>
      </c>
      <c r="AH179" s="1">
        <f>[1]monthlySaltMass!$S1082</f>
        <v>5506.6804327115951</v>
      </c>
      <c r="AI179" s="2">
        <f>[1]monthlySaltMass!$T1082</f>
        <v>4752.2075881580049</v>
      </c>
      <c r="AJ179" s="2">
        <f>[1]monthlySaltMass!$U1082</f>
        <v>35090.311730049623</v>
      </c>
      <c r="AK179" s="1">
        <f>[1]monthlySaltMass!$V1082</f>
        <v>415772.69710623985</v>
      </c>
      <c r="AL179" s="1">
        <f>[1]monthlySaltMass!$W1082</f>
        <v>504169.40235978732</v>
      </c>
      <c r="AM179" s="1">
        <f>[1]monthlySaltMass!$X1082</f>
        <v>22498.958020531169</v>
      </c>
      <c r="AN179" s="1">
        <f>[1]monthlySaltMass!$Y1082</f>
        <v>382902.63067457842</v>
      </c>
      <c r="AO179" s="1">
        <f>[1]monthlySaltMass!$Z1082</f>
        <v>361421.13569472556</v>
      </c>
      <c r="AP179" s="1">
        <f>[1]monthlySaltMass!$AA1082</f>
        <v>372743.22473146481</v>
      </c>
      <c r="AQ179" s="2">
        <f>[1]monthlyConc!$C1082</f>
        <v>265.39999999999998</v>
      </c>
      <c r="AR179" s="2">
        <f>[1]monthlyConc!$D1082</f>
        <v>453.3</v>
      </c>
      <c r="AS179" s="1">
        <f>[1]monthlyConc!$H1082</f>
        <v>565</v>
      </c>
      <c r="AT179" s="1">
        <f>[1]monthlyConc!$I1082</f>
        <v>497.9</v>
      </c>
      <c r="AU179" s="1">
        <f>[1]monthlyConc!$J1082</f>
        <v>601.70000000000005</v>
      </c>
      <c r="AV179" s="2">
        <f>[1]monthlyConc!$L1082</f>
        <v>270.8</v>
      </c>
      <c r="AW179" s="1">
        <f>[1]monthlyConc!$M1082</f>
        <v>391.1</v>
      </c>
      <c r="AX179" s="1">
        <f>[1]monthlyConc!$N1082</f>
        <v>217</v>
      </c>
      <c r="AY179" s="1">
        <f>[1]monthlyConc!$P1082</f>
        <v>841.1</v>
      </c>
      <c r="AZ179" s="1">
        <f>[1]monthlyConc!$Q1082</f>
        <v>385.1</v>
      </c>
      <c r="BA179" s="1">
        <f>[1]monthlyConc!$R1082</f>
        <v>417.5</v>
      </c>
      <c r="BB179" s="1">
        <f>[1]monthlyConc!$S1082</f>
        <v>1631.1</v>
      </c>
      <c r="BC179" s="2">
        <f>[1]monthlyConc!$T1082</f>
        <v>163.4</v>
      </c>
      <c r="BD179" s="2">
        <f>[1]monthlyConc!$U1082</f>
        <v>396.4</v>
      </c>
      <c r="BE179" s="1">
        <f>[1]monthlyConc!$V1082</f>
        <v>499.1</v>
      </c>
      <c r="BF179" s="1">
        <f>[1]monthlyConc!$W1082</f>
        <v>566</v>
      </c>
      <c r="BG179" s="1">
        <f>[1]monthlyConc!$X1082</f>
        <v>2096.1999999999998</v>
      </c>
      <c r="BH179" s="1">
        <f>[1]monthlyConc!$Y1082</f>
        <v>596.79999999999995</v>
      </c>
      <c r="BI179" s="1">
        <f>[1]monthlyConc!$Z1082</f>
        <v>615</v>
      </c>
      <c r="BJ179" s="1">
        <f>[1]monthlyConc!$AA1082</f>
        <v>734.7</v>
      </c>
      <c r="BK179" s="4">
        <v>650286.93383107695</v>
      </c>
      <c r="BL179" s="4">
        <v>157870.019477405</v>
      </c>
      <c r="BM179" s="4">
        <v>178.55091010205899</v>
      </c>
    </row>
    <row r="180" spans="1:65" x14ac:dyDescent="0.25">
      <c r="A180" s="3">
        <f>[1]monthlyFlow!B1083</f>
        <v>41973</v>
      </c>
      <c r="B180" s="1" t="s">
        <v>41</v>
      </c>
      <c r="C180" s="2">
        <f>[1]monthlyFlow!$C1083</f>
        <v>78015</v>
      </c>
      <c r="D180" s="2">
        <f>[1]monthlyFlow!$D1083</f>
        <v>134124</v>
      </c>
      <c r="E180" s="1">
        <f>[1]monthlyFlow!$H1083</f>
        <v>76623</v>
      </c>
      <c r="F180" s="1">
        <f>[1]monthlyFlow!$I1083</f>
        <v>9910</v>
      </c>
      <c r="G180" s="1">
        <f>[1]monthlyFlow!$J1083</f>
        <v>236612</v>
      </c>
      <c r="H180" s="1">
        <f>[1]monthlyFlow!$L1083</f>
        <v>67449</v>
      </c>
      <c r="I180" s="1">
        <f>[1]monthlyFlow!$M1083</f>
        <v>78824</v>
      </c>
      <c r="J180" s="1">
        <f>[1]monthlyFlow!$N1083</f>
        <v>31748</v>
      </c>
      <c r="K180" s="1">
        <f>[1]monthlyFlow!$P1083</f>
        <v>11824</v>
      </c>
      <c r="L180" s="1">
        <f>[1]monthlyFlow!$Q1083</f>
        <v>28453</v>
      </c>
      <c r="M180" s="1">
        <f>[1]monthlyFlow!$R1083</f>
        <v>168419</v>
      </c>
      <c r="N180" s="1">
        <f>[1]monthlyFlow!$S1083</f>
        <v>1439</v>
      </c>
      <c r="O180" s="2">
        <f>[1]monthlyFlow!$T1083</f>
        <v>20589</v>
      </c>
      <c r="P180" s="2">
        <f>[1]monthlyFlow!$U1083</f>
        <v>50282</v>
      </c>
      <c r="Q180" s="1">
        <f>[1]monthlyFlow!$V1083</f>
        <v>779635</v>
      </c>
      <c r="R180" s="1">
        <f>[1]monthlyFlow!$W1083</f>
        <v>804329</v>
      </c>
      <c r="S180" s="1">
        <f>[1]monthlyFlow!$X1083</f>
        <v>9172</v>
      </c>
      <c r="T180" s="1">
        <f>[1]monthlyFlow!$Y1083</f>
        <v>695217</v>
      </c>
      <c r="U180" s="1">
        <f>[1]monthlyFlow!$Z1083</f>
        <v>351058</v>
      </c>
      <c r="V180" s="1">
        <f>[1]monthlyFlow!$AA1083</f>
        <v>335846</v>
      </c>
      <c r="W180" s="2">
        <f>[1]monthlySaltMass!$C1083</f>
        <v>37263.944923312796</v>
      </c>
      <c r="X180" s="2">
        <f>[1]monthlySaltMass!$D1083</f>
        <v>103600.9774594068</v>
      </c>
      <c r="Y180" s="1">
        <f>[1]monthlySaltMass!$H1083</f>
        <v>72145.873540466302</v>
      </c>
      <c r="Z180" s="1">
        <f>[1]monthlySaltMass!$I1083</f>
        <v>10387.33807663474</v>
      </c>
      <c r="AA180" s="1">
        <f>[1]monthlySaltMass!$J1083</f>
        <v>224105.64870399007</v>
      </c>
      <c r="AB180" s="1">
        <f>[1]monthlySaltMass!$L1083</f>
        <v>25210.579097519712</v>
      </c>
      <c r="AC180" s="1">
        <f>[1]monthlySaltMass!$M1083</f>
        <v>42215.99378818387</v>
      </c>
      <c r="AD180" s="1">
        <f>[1]monthlySaltMass!$N1083</f>
        <v>10347.060116336015</v>
      </c>
      <c r="AE180" s="1">
        <f>[1]monthlySaltMass!$P1083</f>
        <v>11006.110848885426</v>
      </c>
      <c r="AF180" s="1">
        <f>[1]monthlySaltMass!$Q1083</f>
        <v>15710.630699330906</v>
      </c>
      <c r="AG180" s="1">
        <f>[1]monthlySaltMass!$R1083</f>
        <v>102543.40641680856</v>
      </c>
      <c r="AH180" s="1">
        <f>[1]monthlySaltMass!$S1083</f>
        <v>3617.8766793435802</v>
      </c>
      <c r="AI180" s="2">
        <f>[1]monthlySaltMass!$T1083</f>
        <v>4577.049162842105</v>
      </c>
      <c r="AJ180" s="2">
        <f>[1]monthlySaltMass!$U1083</f>
        <v>33000.643550528403</v>
      </c>
      <c r="AK180" s="1">
        <f>[1]monthlySaltMass!$V1083</f>
        <v>542212.50855368562</v>
      </c>
      <c r="AL180" s="1">
        <f>[1]monthlySaltMass!$W1083</f>
        <v>616801.46716513357</v>
      </c>
      <c r="AM180" s="1">
        <f>[1]monthlySaltMass!$X1083</f>
        <v>25004.086329695518</v>
      </c>
      <c r="AN180" s="1">
        <f>[1]monthlySaltMass!$Y1083</f>
        <v>569710.3919994504</v>
      </c>
      <c r="AO180" s="1">
        <f>[1]monthlySaltMass!$Z1083</f>
        <v>297657.99186900735</v>
      </c>
      <c r="AP180" s="1">
        <f>[1]monthlySaltMass!$AA1083</f>
        <v>341200.46158346167</v>
      </c>
      <c r="AQ180" s="2">
        <f>[1]monthlyConc!$C1083</f>
        <v>351.3</v>
      </c>
      <c r="AR180" s="2">
        <f>[1]monthlyConc!$D1083</f>
        <v>568.1</v>
      </c>
      <c r="AS180" s="1">
        <f>[1]monthlyConc!$H1083</f>
        <v>692.5</v>
      </c>
      <c r="AT180" s="1">
        <f>[1]monthlyConc!$I1083</f>
        <v>770.9</v>
      </c>
      <c r="AU180" s="1">
        <f>[1]monthlyConc!$J1083</f>
        <v>696.6</v>
      </c>
      <c r="AV180" s="2">
        <f>[1]monthlyConc!$L1083</f>
        <v>274.89999999999998</v>
      </c>
      <c r="AW180" s="1">
        <f>[1]monthlyConc!$M1083</f>
        <v>393.9</v>
      </c>
      <c r="AX180" s="1">
        <f>[1]monthlyConc!$N1083</f>
        <v>239.7</v>
      </c>
      <c r="AY180" s="1">
        <f>[1]monthlyConc!$P1083</f>
        <v>684.6</v>
      </c>
      <c r="AZ180" s="1">
        <f>[1]monthlyConc!$Q1083</f>
        <v>406.1</v>
      </c>
      <c r="BA180" s="1">
        <f>[1]monthlyConc!$R1083</f>
        <v>447.8</v>
      </c>
      <c r="BB180" s="1">
        <f>[1]monthlyConc!$S1083</f>
        <v>1849.1</v>
      </c>
      <c r="BC180" s="2">
        <f>[1]monthlyConc!$T1083</f>
        <v>163.5</v>
      </c>
      <c r="BD180" s="2">
        <f>[1]monthlyConc!$U1083</f>
        <v>482.7</v>
      </c>
      <c r="BE180" s="1">
        <f>[1]monthlyConc!$V1083</f>
        <v>511.5</v>
      </c>
      <c r="BF180" s="1">
        <f>[1]monthlyConc!$W1083</f>
        <v>564</v>
      </c>
      <c r="BG180" s="1">
        <f>[1]monthlyConc!$X1083</f>
        <v>2005</v>
      </c>
      <c r="BH180" s="1">
        <f>[1]monthlyConc!$Y1083</f>
        <v>602.70000000000005</v>
      </c>
      <c r="BI180" s="1">
        <f>[1]monthlyConc!$Z1083</f>
        <v>623.6</v>
      </c>
      <c r="BJ180" s="1">
        <f>[1]monthlyConc!$AA1083</f>
        <v>747.2</v>
      </c>
      <c r="BK180" s="4">
        <v>442194.87868328701</v>
      </c>
      <c r="BL180" s="4">
        <v>497524.675206527</v>
      </c>
      <c r="BM180" s="4">
        <v>827.50066204525604</v>
      </c>
    </row>
    <row r="181" spans="1:65" x14ac:dyDescent="0.25">
      <c r="A181" s="3">
        <f>[1]monthlyFlow!B1084</f>
        <v>42004</v>
      </c>
      <c r="B181" s="1" t="s">
        <v>41</v>
      </c>
      <c r="C181" s="2">
        <f>[1]monthlyFlow!$C1084</f>
        <v>60707</v>
      </c>
      <c r="D181" s="2">
        <f>[1]monthlyFlow!$D1084</f>
        <v>120081</v>
      </c>
      <c r="E181" s="1">
        <f>[1]monthlyFlow!$H1084</f>
        <v>99115</v>
      </c>
      <c r="F181" s="1">
        <f>[1]monthlyFlow!$I1084</f>
        <v>8388</v>
      </c>
      <c r="G181" s="1">
        <f>[1]monthlyFlow!$J1084</f>
        <v>241551</v>
      </c>
      <c r="H181" s="1">
        <f>[1]monthlyFlow!$L1084</f>
        <v>77912</v>
      </c>
      <c r="I181" s="1">
        <f>[1]monthlyFlow!$M1084</f>
        <v>115261</v>
      </c>
      <c r="J181" s="1">
        <f>[1]monthlyFlow!$N1084</f>
        <v>25484</v>
      </c>
      <c r="K181" s="1">
        <f>[1]monthlyFlow!$P1084</f>
        <v>15467</v>
      </c>
      <c r="L181" s="1">
        <f>[1]monthlyFlow!$Q1084</f>
        <v>25964</v>
      </c>
      <c r="M181" s="1">
        <f>[1]monthlyFlow!$R1084</f>
        <v>198231</v>
      </c>
      <c r="N181" s="1">
        <f>[1]monthlyFlow!$S1084</f>
        <v>1559</v>
      </c>
      <c r="O181" s="2">
        <f>[1]monthlyFlow!$T1084</f>
        <v>21206</v>
      </c>
      <c r="P181" s="2">
        <f>[1]monthlyFlow!$U1084</f>
        <v>51367</v>
      </c>
      <c r="Q181" s="1">
        <f>[1]monthlyFlow!$V1084</f>
        <v>880079</v>
      </c>
      <c r="R181" s="1">
        <f>[1]monthlyFlow!$W1084</f>
        <v>911736</v>
      </c>
      <c r="S181" s="1">
        <f>[1]monthlyFlow!$X1084</f>
        <v>8767</v>
      </c>
      <c r="T181" s="1">
        <f>[1]monthlyFlow!$Y1084</f>
        <v>493296</v>
      </c>
      <c r="U181" s="1">
        <f>[1]monthlyFlow!$Z1084</f>
        <v>239843</v>
      </c>
      <c r="V181" s="1">
        <f>[1]monthlyFlow!$AA1084</f>
        <v>258946</v>
      </c>
      <c r="W181" s="2">
        <f>[1]monthlySaltMass!$C1084</f>
        <v>31654.591002392226</v>
      </c>
      <c r="X181" s="2">
        <f>[1]monthlySaltMass!$D1084</f>
        <v>100296.86950899319</v>
      </c>
      <c r="Y181" s="1">
        <f>[1]monthlySaltMass!$H1084</f>
        <v>67125.648387339912</v>
      </c>
      <c r="Z181" s="1">
        <f>[1]monthlySaltMass!$I1084</f>
        <v>11220.127878087354</v>
      </c>
      <c r="AA181" s="1">
        <f>[1]monthlySaltMass!$J1084</f>
        <v>223528.73028999276</v>
      </c>
      <c r="AB181" s="1">
        <f>[1]monthlySaltMass!$L1084</f>
        <v>28634.062278039626</v>
      </c>
      <c r="AC181" s="1">
        <f>[1]monthlySaltMass!$M1084</f>
        <v>62859.020861099852</v>
      </c>
      <c r="AD181" s="1">
        <f>[1]monthlySaltMass!$N1084</f>
        <v>9355.43374049663</v>
      </c>
      <c r="AE181" s="1">
        <f>[1]monthlySaltMass!$P1084</f>
        <v>12702.101852318938</v>
      </c>
      <c r="AF181" s="1">
        <f>[1]monthlySaltMass!$Q1084</f>
        <v>14908.201310892948</v>
      </c>
      <c r="AG181" s="1">
        <f>[1]monthlySaltMass!$R1084</f>
        <v>116247.4932682355</v>
      </c>
      <c r="AH181" s="1">
        <f>[1]monthlySaltMass!$S1084</f>
        <v>3885.8723536727853</v>
      </c>
      <c r="AI181" s="2">
        <f>[1]monthlySaltMass!$T1084</f>
        <v>4714.2116930025586</v>
      </c>
      <c r="AJ181" s="2">
        <f>[1]monthlySaltMass!$U1084</f>
        <v>34362.27203626102</v>
      </c>
      <c r="AK181" s="1">
        <f>[1]monthlySaltMass!$V1084</f>
        <v>566836.24135645456</v>
      </c>
      <c r="AL181" s="1">
        <f>[1]monthlySaltMass!$W1084</f>
        <v>645861.49463222409</v>
      </c>
      <c r="AM181" s="1">
        <f>[1]monthlySaltMass!$X1084</f>
        <v>24413.763366348823</v>
      </c>
      <c r="AN181" s="1">
        <f>[1]monthlySaltMass!$Y1084</f>
        <v>413162.47727702023</v>
      </c>
      <c r="AO181" s="1">
        <f>[1]monthlySaltMass!$Z1084</f>
        <v>204925.39969020835</v>
      </c>
      <c r="AP181" s="1">
        <f>[1]monthlySaltMass!$AA1084</f>
        <v>290184.61521407549</v>
      </c>
      <c r="AQ181" s="2">
        <f>[1]monthlyConc!$C1084</f>
        <v>383.5</v>
      </c>
      <c r="AR181" s="2">
        <f>[1]monthlyConc!$D1084</f>
        <v>614.29999999999995</v>
      </c>
      <c r="AS181" s="1">
        <f>[1]monthlyConc!$H1084</f>
        <v>498.1</v>
      </c>
      <c r="AT181" s="1">
        <f>[1]monthlyConc!$I1084</f>
        <v>983.8</v>
      </c>
      <c r="AU181" s="1">
        <f>[1]monthlyConc!$J1084</f>
        <v>680.6</v>
      </c>
      <c r="AV181" s="2">
        <f>[1]monthlyConc!$L1084</f>
        <v>270.3</v>
      </c>
      <c r="AW181" s="1">
        <f>[1]monthlyConc!$M1084</f>
        <v>401.1</v>
      </c>
      <c r="AX181" s="1">
        <f>[1]monthlyConc!$N1084</f>
        <v>270</v>
      </c>
      <c r="AY181" s="1">
        <f>[1]monthlyConc!$P1084</f>
        <v>604</v>
      </c>
      <c r="AZ181" s="1">
        <f>[1]monthlyConc!$Q1084</f>
        <v>422.3</v>
      </c>
      <c r="BA181" s="1">
        <f>[1]monthlyConc!$R1084</f>
        <v>431.3</v>
      </c>
      <c r="BB181" s="1">
        <f>[1]monthlyConc!$S1084</f>
        <v>1833.2</v>
      </c>
      <c r="BC181" s="2">
        <f>[1]monthlyConc!$T1084</f>
        <v>163.5</v>
      </c>
      <c r="BD181" s="2">
        <f>[1]monthlyConc!$U1084</f>
        <v>492</v>
      </c>
      <c r="BE181" s="1">
        <f>[1]monthlyConc!$V1084</f>
        <v>473.7</v>
      </c>
      <c r="BF181" s="1">
        <f>[1]monthlyConc!$W1084</f>
        <v>521</v>
      </c>
      <c r="BG181" s="1">
        <f>[1]monthlyConc!$X1084</f>
        <v>2048.1</v>
      </c>
      <c r="BH181" s="1">
        <f>[1]monthlyConc!$Y1084</f>
        <v>616</v>
      </c>
      <c r="BI181" s="1">
        <f>[1]monthlyConc!$Z1084</f>
        <v>628.4</v>
      </c>
      <c r="BJ181" s="1">
        <f>[1]monthlyConc!$AA1084</f>
        <v>824.2</v>
      </c>
      <c r="BK181" s="4">
        <v>502832.19786040398</v>
      </c>
      <c r="BL181" s="4">
        <v>-320155.07073090499</v>
      </c>
      <c r="BM181" s="4">
        <v>-468.279061332764</v>
      </c>
    </row>
    <row r="182" spans="1:65" x14ac:dyDescent="0.25">
      <c r="A182" s="3">
        <f>[1]monthlyFlow!B1085</f>
        <v>42035</v>
      </c>
      <c r="B182" s="1" t="s">
        <v>41</v>
      </c>
      <c r="C182" s="2">
        <f>[1]monthlyFlow!$C1085</f>
        <v>63151</v>
      </c>
      <c r="D182" s="2">
        <f>[1]monthlyFlow!$D1085</f>
        <v>108696</v>
      </c>
      <c r="E182" s="1">
        <f>[1]monthlyFlow!$H1085</f>
        <v>98877</v>
      </c>
      <c r="F182" s="1">
        <f>[1]monthlyFlow!$I1085</f>
        <v>8451</v>
      </c>
      <c r="G182" s="1">
        <f>[1]monthlyFlow!$J1085</f>
        <v>227547</v>
      </c>
      <c r="H182" s="1">
        <f>[1]monthlyFlow!$L1085</f>
        <v>77892</v>
      </c>
      <c r="I182" s="1">
        <f>[1]monthlyFlow!$M1085</f>
        <v>129602</v>
      </c>
      <c r="J182" s="1">
        <f>[1]monthlyFlow!$N1085</f>
        <v>23407</v>
      </c>
      <c r="K182" s="1">
        <f>[1]monthlyFlow!$P1085</f>
        <v>14462</v>
      </c>
      <c r="L182" s="1">
        <f>[1]monthlyFlow!$Q1085</f>
        <v>22086</v>
      </c>
      <c r="M182" s="1">
        <f>[1]monthlyFlow!$R1085</f>
        <v>210747</v>
      </c>
      <c r="N182" s="1">
        <f>[1]monthlyFlow!$S1085</f>
        <v>1875</v>
      </c>
      <c r="O182" s="2">
        <f>[1]monthlyFlow!$T1085</f>
        <v>20741</v>
      </c>
      <c r="P182" s="2">
        <f>[1]monthlyFlow!$U1085</f>
        <v>45073</v>
      </c>
      <c r="Q182" s="1">
        <f>[1]monthlyFlow!$V1085</f>
        <v>877897</v>
      </c>
      <c r="R182" s="1">
        <f>[1]monthlyFlow!$W1085</f>
        <v>908641</v>
      </c>
      <c r="S182" s="1">
        <f>[1]monthlyFlow!$X1085</f>
        <v>8539</v>
      </c>
      <c r="T182" s="1">
        <f>[1]monthlyFlow!$Y1085</f>
        <v>832673</v>
      </c>
      <c r="U182" s="1">
        <f>[1]monthlyFlow!$Z1085</f>
        <v>347941</v>
      </c>
      <c r="V182" s="1">
        <f>[1]monthlyFlow!$AA1085</f>
        <v>336858</v>
      </c>
      <c r="W182" s="2">
        <f>[1]monthlySaltMass!$C1085</f>
        <v>33967.929982995607</v>
      </c>
      <c r="X182" s="2">
        <f>[1]monthlySaltMass!$D1085</f>
        <v>92280.305467646249</v>
      </c>
      <c r="Y182" s="1">
        <f>[1]monthlySaltMass!$H1085</f>
        <v>59140.066670707194</v>
      </c>
      <c r="Z182" s="1">
        <f>[1]monthlySaltMass!$I1085</f>
        <v>10776.983160144757</v>
      </c>
      <c r="AA182" s="1">
        <f>[1]monthlySaltMass!$J1085</f>
        <v>203144.26171448367</v>
      </c>
      <c r="AB182" s="1">
        <f>[1]monthlySaltMass!$L1085</f>
        <v>28626.711918075041</v>
      </c>
      <c r="AC182" s="1">
        <f>[1]monthlySaltMass!$M1085</f>
        <v>71155.845725154184</v>
      </c>
      <c r="AD182" s="1">
        <f>[1]monthlySaltMass!$N1085</f>
        <v>9729.124491075745</v>
      </c>
      <c r="AE182" s="1">
        <f>[1]monthlySaltMass!$P1085</f>
        <v>11807.934505661487</v>
      </c>
      <c r="AF182" s="1">
        <f>[1]monthlySaltMass!$Q1085</f>
        <v>13381.192445291217</v>
      </c>
      <c r="AG182" s="1">
        <f>[1]monthlySaltMass!$R1085</f>
        <v>121065.57835560109</v>
      </c>
      <c r="AH182" s="1">
        <f>[1]monthlySaltMass!$S1085</f>
        <v>4489.7055124971157</v>
      </c>
      <c r="AI182" s="2">
        <f>[1]monthlySaltMass!$T1085</f>
        <v>4616.4797786476865</v>
      </c>
      <c r="AJ182" s="2">
        <f>[1]monthlySaltMass!$U1085</f>
        <v>31322.391443002769</v>
      </c>
      <c r="AK182" s="1">
        <f>[1]monthlySaltMass!$V1085</f>
        <v>527830.9716835249</v>
      </c>
      <c r="AL182" s="1">
        <f>[1]monthlySaltMass!$W1085</f>
        <v>606605.56204833125</v>
      </c>
      <c r="AM182" s="1">
        <f>[1]monthlySaltMass!$X1085</f>
        <v>23927.454522902764</v>
      </c>
      <c r="AN182" s="1">
        <f>[1]monthlySaltMass!$Y1085</f>
        <v>700466.17002645682</v>
      </c>
      <c r="AO182" s="1">
        <f>[1]monthlySaltMass!$Z1085</f>
        <v>299651.34613091935</v>
      </c>
      <c r="AP182" s="1">
        <f>[1]monthlySaltMass!$AA1085</f>
        <v>339159.89750679821</v>
      </c>
      <c r="AQ182" s="2">
        <f>[1]monthlyConc!$C1085</f>
        <v>395.6</v>
      </c>
      <c r="AR182" s="2">
        <f>[1]monthlyConc!$D1085</f>
        <v>624.4</v>
      </c>
      <c r="AS182" s="1">
        <f>[1]monthlyConc!$H1085</f>
        <v>439.9</v>
      </c>
      <c r="AT182" s="1">
        <f>[1]monthlyConc!$I1085</f>
        <v>937.9</v>
      </c>
      <c r="AU182" s="1">
        <f>[1]monthlyConc!$J1085</f>
        <v>656.6</v>
      </c>
      <c r="AV182" s="2">
        <f>[1]monthlyConc!$L1085</f>
        <v>270.3</v>
      </c>
      <c r="AW182" s="1">
        <f>[1]monthlyConc!$M1085</f>
        <v>403.8</v>
      </c>
      <c r="AX182" s="1">
        <f>[1]monthlyConc!$N1085</f>
        <v>305.7</v>
      </c>
      <c r="AY182" s="1">
        <f>[1]monthlyConc!$P1085</f>
        <v>600.5</v>
      </c>
      <c r="AZ182" s="1">
        <f>[1]monthlyConc!$Q1085</f>
        <v>445.6</v>
      </c>
      <c r="BA182" s="1">
        <f>[1]monthlyConc!$R1085</f>
        <v>422.5</v>
      </c>
      <c r="BB182" s="1">
        <f>[1]monthlyConc!$S1085</f>
        <v>1761.1</v>
      </c>
      <c r="BC182" s="2">
        <f>[1]monthlyConc!$T1085</f>
        <v>163.69999999999999</v>
      </c>
      <c r="BD182" s="2">
        <f>[1]monthlyConc!$U1085</f>
        <v>511.1</v>
      </c>
      <c r="BE182" s="1">
        <f>[1]monthlyConc!$V1085</f>
        <v>442.2</v>
      </c>
      <c r="BF182" s="1">
        <f>[1]monthlyConc!$W1085</f>
        <v>491</v>
      </c>
      <c r="BG182" s="1">
        <f>[1]monthlyConc!$X1085</f>
        <v>2060.9</v>
      </c>
      <c r="BH182" s="1">
        <f>[1]monthlyConc!$Y1085</f>
        <v>618.70000000000005</v>
      </c>
      <c r="BI182" s="1">
        <f>[1]monthlyConc!$Z1085</f>
        <v>633.4</v>
      </c>
      <c r="BJ182" s="1">
        <f>[1]monthlyConc!$AA1085</f>
        <v>740.5</v>
      </c>
      <c r="BK182" s="4">
        <v>486971.13791280799</v>
      </c>
      <c r="BL182" s="4">
        <v>-220914.62193717499</v>
      </c>
      <c r="BM182" s="4">
        <v>-333.64811342404897</v>
      </c>
    </row>
    <row r="183" spans="1:65" x14ac:dyDescent="0.25">
      <c r="A183" s="3">
        <f>[1]monthlyFlow!B1086</f>
        <v>42063</v>
      </c>
      <c r="B183" s="1" t="s">
        <v>41</v>
      </c>
      <c r="C183" s="2">
        <f>[1]monthlyFlow!$C1086</f>
        <v>62022</v>
      </c>
      <c r="D183" s="2">
        <f>[1]monthlyFlow!$D1086</f>
        <v>100266</v>
      </c>
      <c r="E183" s="1">
        <f>[1]monthlyFlow!$H1086</f>
        <v>61927</v>
      </c>
      <c r="F183" s="1">
        <f>[1]monthlyFlow!$I1086</f>
        <v>8404</v>
      </c>
      <c r="G183" s="1">
        <f>[1]monthlyFlow!$J1086</f>
        <v>184743</v>
      </c>
      <c r="H183" s="1">
        <f>[1]monthlyFlow!$L1086</f>
        <v>71009</v>
      </c>
      <c r="I183" s="1">
        <f>[1]monthlyFlow!$M1086</f>
        <v>120795</v>
      </c>
      <c r="J183" s="1">
        <f>[1]monthlyFlow!$N1086</f>
        <v>26492</v>
      </c>
      <c r="K183" s="1">
        <f>[1]monthlyFlow!$P1086</f>
        <v>10132</v>
      </c>
      <c r="L183" s="1">
        <f>[1]monthlyFlow!$Q1086</f>
        <v>25085</v>
      </c>
      <c r="M183" s="1">
        <f>[1]monthlyFlow!$R1086</f>
        <v>201940</v>
      </c>
      <c r="N183" s="1">
        <f>[1]monthlyFlow!$S1086</f>
        <v>2123</v>
      </c>
      <c r="O183" s="2">
        <f>[1]monthlyFlow!$T1086</f>
        <v>18619</v>
      </c>
      <c r="P183" s="2">
        <f>[1]monthlyFlow!$U1086</f>
        <v>50169</v>
      </c>
      <c r="Q183" s="1">
        <f>[1]monthlyFlow!$V1086</f>
        <v>595506</v>
      </c>
      <c r="R183" s="1">
        <f>[1]monthlyFlow!$W1086</f>
        <v>634958</v>
      </c>
      <c r="S183" s="1">
        <f>[1]monthlyFlow!$X1086</f>
        <v>6184</v>
      </c>
      <c r="T183" s="1">
        <f>[1]monthlyFlow!$Y1086</f>
        <v>600207</v>
      </c>
      <c r="U183" s="1">
        <f>[1]monthlyFlow!$Z1086</f>
        <v>472972</v>
      </c>
      <c r="V183" s="1">
        <f>[1]monthlyFlow!$AA1086</f>
        <v>406062</v>
      </c>
      <c r="W183" s="2">
        <f>[1]monthlySaltMass!$C1086</f>
        <v>31496.981799433503</v>
      </c>
      <c r="X183" s="2">
        <f>[1]monthlySaltMass!$D1086</f>
        <v>80624.600642339006</v>
      </c>
      <c r="Y183" s="1">
        <f>[1]monthlySaltMass!$H1086</f>
        <v>44617.633080854597</v>
      </c>
      <c r="Z183" s="1">
        <f>[1]monthlySaltMass!$I1086</f>
        <v>11226.675490637384</v>
      </c>
      <c r="AA183" s="1">
        <f>[1]monthlySaltMass!$J1086</f>
        <v>175304.77946711736</v>
      </c>
      <c r="AB183" s="1">
        <f>[1]monthlySaltMass!$L1086</f>
        <v>26058.466097807468</v>
      </c>
      <c r="AC183" s="1">
        <f>[1]monthlySaltMass!$M1086</f>
        <v>65433.605992928446</v>
      </c>
      <c r="AD183" s="1">
        <f>[1]monthlySaltMass!$N1086</f>
        <v>12906.07311763586</v>
      </c>
      <c r="AE183" s="1">
        <f>[1]monthlySaltMass!$P1086</f>
        <v>10363.794898142178</v>
      </c>
      <c r="AF183" s="1">
        <f>[1]monthlySaltMass!$Q1086</f>
        <v>14130.632618299689</v>
      </c>
      <c r="AG183" s="1">
        <f>[1]monthlySaltMass!$R1086</f>
        <v>114386.34527822591</v>
      </c>
      <c r="AH183" s="1">
        <f>[1]monthlySaltMass!$S1086</f>
        <v>4862.7210524290967</v>
      </c>
      <c r="AI183" s="2">
        <f>[1]monthlySaltMass!$T1086</f>
        <v>4146.7019029199801</v>
      </c>
      <c r="AJ183" s="2">
        <f>[1]monthlySaltMass!$U1086</f>
        <v>33799.608507373734</v>
      </c>
      <c r="AK183" s="1">
        <f>[1]monthlySaltMass!$V1086</f>
        <v>395047.6897255457</v>
      </c>
      <c r="AL183" s="1">
        <f>[1]monthlySaltMass!$W1086</f>
        <v>482602.2850680495</v>
      </c>
      <c r="AM183" s="1">
        <f>[1]monthlySaltMass!$X1086</f>
        <v>18252.479128076382</v>
      </c>
      <c r="AN183" s="1">
        <f>[1]monthlySaltMass!$Y1086</f>
        <v>493402.97715009778</v>
      </c>
      <c r="AO183" s="1">
        <f>[1]monthlySaltMass!$Z1086</f>
        <v>408680.15815566399</v>
      </c>
      <c r="AP183" s="1">
        <f>[1]monthlySaltMass!$AA1086</f>
        <v>391390.15060716792</v>
      </c>
      <c r="AQ183" s="2">
        <f>[1]monthlyConc!$C1086</f>
        <v>373.5</v>
      </c>
      <c r="AR183" s="2">
        <f>[1]monthlyConc!$D1086</f>
        <v>591.4</v>
      </c>
      <c r="AS183" s="1">
        <f>[1]monthlyConc!$H1086</f>
        <v>529.9</v>
      </c>
      <c r="AT183" s="1">
        <f>[1]monthlyConc!$I1086</f>
        <v>982.5</v>
      </c>
      <c r="AU183" s="1">
        <f>[1]monthlyConc!$J1086</f>
        <v>697.9</v>
      </c>
      <c r="AV183" s="2">
        <f>[1]monthlyConc!$L1086</f>
        <v>269.89999999999998</v>
      </c>
      <c r="AW183" s="1">
        <f>[1]monthlyConc!$M1086</f>
        <v>398.4</v>
      </c>
      <c r="AX183" s="1">
        <f>[1]monthlyConc!$N1086</f>
        <v>358.3</v>
      </c>
      <c r="AY183" s="1">
        <f>[1]monthlyConc!$P1086</f>
        <v>752.3</v>
      </c>
      <c r="AZ183" s="1">
        <f>[1]monthlyConc!$Q1086</f>
        <v>414.3</v>
      </c>
      <c r="BA183" s="1">
        <f>[1]monthlyConc!$R1086</f>
        <v>416.6</v>
      </c>
      <c r="BB183" s="1">
        <f>[1]monthlyConc!$S1086</f>
        <v>1684.6</v>
      </c>
      <c r="BC183" s="2">
        <f>[1]monthlyConc!$T1086</f>
        <v>163.80000000000001</v>
      </c>
      <c r="BD183" s="2">
        <f>[1]monthlyConc!$U1086</f>
        <v>495.5</v>
      </c>
      <c r="BE183" s="1">
        <f>[1]monthlyConc!$V1086</f>
        <v>487.9</v>
      </c>
      <c r="BF183" s="1">
        <f>[1]monthlyConc!$W1086</f>
        <v>559</v>
      </c>
      <c r="BG183" s="1">
        <f>[1]monthlyConc!$X1086</f>
        <v>2170.8000000000002</v>
      </c>
      <c r="BH183" s="1">
        <f>[1]monthlyConc!$Y1086</f>
        <v>604.6</v>
      </c>
      <c r="BI183" s="1">
        <f>[1]monthlyConc!$Z1086</f>
        <v>635.5</v>
      </c>
      <c r="BJ183" s="1">
        <f>[1]monthlyConc!$AA1086</f>
        <v>708.9</v>
      </c>
      <c r="BK183" s="4">
        <v>477726.791236335</v>
      </c>
      <c r="BL183" s="4">
        <v>1039503.61785075</v>
      </c>
      <c r="BM183" s="4">
        <v>1600.3458249605301</v>
      </c>
    </row>
    <row r="184" spans="1:65" x14ac:dyDescent="0.25">
      <c r="A184" s="3">
        <f>[1]monthlyFlow!B1087</f>
        <v>42094</v>
      </c>
      <c r="B184" s="1" t="s">
        <v>41</v>
      </c>
      <c r="C184" s="2">
        <f>[1]monthlyFlow!$C1087</f>
        <v>83378</v>
      </c>
      <c r="D184" s="2">
        <f>[1]monthlyFlow!$D1087</f>
        <v>129721</v>
      </c>
      <c r="E184" s="1">
        <f>[1]monthlyFlow!$H1087</f>
        <v>76801</v>
      </c>
      <c r="F184" s="1">
        <f>[1]monthlyFlow!$I1087</f>
        <v>15711</v>
      </c>
      <c r="G184" s="1">
        <f>[1]monthlyFlow!$J1087</f>
        <v>231494</v>
      </c>
      <c r="H184" s="1">
        <f>[1]monthlyFlow!$L1087</f>
        <v>76305</v>
      </c>
      <c r="I184" s="1">
        <f>[1]monthlyFlow!$M1087</f>
        <v>130038</v>
      </c>
      <c r="J184" s="1">
        <f>[1]monthlyFlow!$N1087</f>
        <v>66283</v>
      </c>
      <c r="K184" s="1">
        <f>[1]monthlyFlow!$P1087</f>
        <v>7660</v>
      </c>
      <c r="L184" s="1">
        <f>[1]monthlyFlow!$Q1087</f>
        <v>29711</v>
      </c>
      <c r="M184" s="1">
        <f>[1]monthlyFlow!$R1087</f>
        <v>237068</v>
      </c>
      <c r="N184" s="1">
        <f>[1]monthlyFlow!$S1087</f>
        <v>2294</v>
      </c>
      <c r="O184" s="2">
        <f>[1]monthlyFlow!$T1087</f>
        <v>19877</v>
      </c>
      <c r="P184" s="2">
        <f>[1]monthlyFlow!$U1087</f>
        <v>73318</v>
      </c>
      <c r="Q184" s="1">
        <f>[1]monthlyFlow!$V1087</f>
        <v>655805</v>
      </c>
      <c r="R184" s="1">
        <f>[1]monthlyFlow!$W1087</f>
        <v>696982</v>
      </c>
      <c r="S184" s="1">
        <f>[1]monthlyFlow!$X1087</f>
        <v>9601</v>
      </c>
      <c r="T184" s="1">
        <f>[1]monthlyFlow!$Y1087</f>
        <v>1033602</v>
      </c>
      <c r="U184" s="1">
        <f>[1]monthlyFlow!$Z1087</f>
        <v>706758</v>
      </c>
      <c r="V184" s="1">
        <f>[1]monthlyFlow!$AA1087</f>
        <v>579222</v>
      </c>
      <c r="W184" s="2">
        <f>[1]monthlySaltMass!$C1087</f>
        <v>39190.736005933963</v>
      </c>
      <c r="X184" s="2">
        <f>[1]monthlySaltMass!$D1087</f>
        <v>93091.97420145369</v>
      </c>
      <c r="Y184" s="1">
        <f>[1]monthlySaltMass!$H1087</f>
        <v>51595.793441692964</v>
      </c>
      <c r="Z184" s="1">
        <f>[1]monthlySaltMass!$I1087</f>
        <v>16630.105800352547</v>
      </c>
      <c r="AA184" s="1">
        <f>[1]monthlySaltMass!$J1087</f>
        <v>203992.5596061479</v>
      </c>
      <c r="AB184" s="1">
        <f>[1]monthlySaltMass!$L1087</f>
        <v>28448.083486531687</v>
      </c>
      <c r="AC184" s="1">
        <f>[1]monthlySaltMass!$M1087</f>
        <v>68495.566898921592</v>
      </c>
      <c r="AD184" s="1">
        <f>[1]monthlySaltMass!$N1087</f>
        <v>25576.853408316587</v>
      </c>
      <c r="AE184" s="1">
        <f>[1]monthlySaltMass!$P1087</f>
        <v>9191.2811399556722</v>
      </c>
      <c r="AF184" s="1">
        <f>[1]monthlySaltMass!$Q1087</f>
        <v>16348.693067737266</v>
      </c>
      <c r="AG184" s="1">
        <f>[1]monthlySaltMass!$R1087</f>
        <v>131802.18593135432</v>
      </c>
      <c r="AH184" s="1">
        <f>[1]monthlySaltMass!$S1087</f>
        <v>5278.4125974007466</v>
      </c>
      <c r="AI184" s="2">
        <f>[1]monthlySaltMass!$T1087</f>
        <v>4434.9832654710917</v>
      </c>
      <c r="AJ184" s="2">
        <f>[1]monthlySaltMass!$U1087</f>
        <v>48199.180544888201</v>
      </c>
      <c r="AK184" s="1">
        <f>[1]monthlySaltMass!$V1087</f>
        <v>469289.30861329078</v>
      </c>
      <c r="AL184" s="1">
        <f>[1]monthlySaltMass!$W1087</f>
        <v>556278.44277602632</v>
      </c>
      <c r="AM184" s="1">
        <f>[1]monthlySaltMass!$X1087</f>
        <v>25500.002308442687</v>
      </c>
      <c r="AN184" s="1">
        <f>[1]monthlySaltMass!$Y1087</f>
        <v>852769.14799077739</v>
      </c>
      <c r="AO184" s="1">
        <f>[1]monthlySaltMass!$Z1087</f>
        <v>618951.47029718093</v>
      </c>
      <c r="AP184" s="1">
        <f>[1]monthlySaltMass!$AA1087</f>
        <v>554198.27105490991</v>
      </c>
      <c r="AQ184" s="2">
        <f>[1]monthlyConc!$C1087</f>
        <v>345.7</v>
      </c>
      <c r="AR184" s="2">
        <f>[1]monthlyConc!$D1087</f>
        <v>527.79999999999995</v>
      </c>
      <c r="AS184" s="1">
        <f>[1]monthlyConc!$H1087</f>
        <v>494.1</v>
      </c>
      <c r="AT184" s="1">
        <f>[1]monthlyConc!$I1087</f>
        <v>778.5</v>
      </c>
      <c r="AU184" s="1">
        <f>[1]monthlyConc!$J1087</f>
        <v>648.1</v>
      </c>
      <c r="AV184" s="2">
        <f>[1]monthlyConc!$L1087</f>
        <v>274.2</v>
      </c>
      <c r="AW184" s="1">
        <f>[1]monthlyConc!$M1087</f>
        <v>387.4</v>
      </c>
      <c r="AX184" s="1">
        <f>[1]monthlyConc!$N1087</f>
        <v>283.8</v>
      </c>
      <c r="AY184" s="1">
        <f>[1]monthlyConc!$P1087</f>
        <v>882.5</v>
      </c>
      <c r="AZ184" s="1">
        <f>[1]monthlyConc!$Q1087</f>
        <v>404.7</v>
      </c>
      <c r="BA184" s="1">
        <f>[1]monthlyConc!$R1087</f>
        <v>408.9</v>
      </c>
      <c r="BB184" s="1">
        <f>[1]monthlyConc!$S1087</f>
        <v>1692.3</v>
      </c>
      <c r="BC184" s="2">
        <f>[1]monthlyConc!$T1087</f>
        <v>164.1</v>
      </c>
      <c r="BD184" s="2">
        <f>[1]monthlyConc!$U1087</f>
        <v>483.5</v>
      </c>
      <c r="BE184" s="1">
        <f>[1]monthlyConc!$V1087</f>
        <v>526.29999999999995</v>
      </c>
      <c r="BF184" s="1">
        <f>[1]monthlyConc!$W1087</f>
        <v>587</v>
      </c>
      <c r="BG184" s="1">
        <f>[1]monthlyConc!$X1087</f>
        <v>1953.4</v>
      </c>
      <c r="BH184" s="1">
        <f>[1]monthlyConc!$Y1087</f>
        <v>606.79999999999995</v>
      </c>
      <c r="BI184" s="1">
        <f>[1]monthlyConc!$Z1087</f>
        <v>644.1</v>
      </c>
      <c r="BJ184" s="1">
        <f>[1]monthlyConc!$AA1087</f>
        <v>703.7</v>
      </c>
      <c r="BK184" s="4">
        <v>556585.23779981304</v>
      </c>
      <c r="BL184" s="4">
        <v>991462.18224251003</v>
      </c>
      <c r="BM184" s="4">
        <v>1310.1224944876401</v>
      </c>
    </row>
    <row r="185" spans="1:65" x14ac:dyDescent="0.25">
      <c r="A185" s="3">
        <f>[1]monthlyFlow!B1088</f>
        <v>42124</v>
      </c>
      <c r="B185" s="1" t="s">
        <v>41</v>
      </c>
      <c r="C185" s="2">
        <f>[1]monthlyFlow!$C1088</f>
        <v>112417</v>
      </c>
      <c r="D185" s="2">
        <f>[1]monthlyFlow!$D1088</f>
        <v>167427</v>
      </c>
      <c r="E185" s="1">
        <f>[1]monthlyFlow!$H1088</f>
        <v>73647</v>
      </c>
      <c r="F185" s="1">
        <f>[1]monthlyFlow!$I1088</f>
        <v>14954</v>
      </c>
      <c r="G185" s="1">
        <f>[1]monthlyFlow!$J1088</f>
        <v>238694</v>
      </c>
      <c r="H185" s="1">
        <f>[1]monthlyFlow!$L1088</f>
        <v>98005</v>
      </c>
      <c r="I185" s="1">
        <f>[1]monthlyFlow!$M1088</f>
        <v>78447</v>
      </c>
      <c r="J185" s="1">
        <f>[1]monthlyFlow!$N1088</f>
        <v>126488</v>
      </c>
      <c r="K185" s="1">
        <f>[1]monthlyFlow!$P1088</f>
        <v>2225</v>
      </c>
      <c r="L185" s="1">
        <f>[1]monthlyFlow!$Q1088</f>
        <v>40777</v>
      </c>
      <c r="M185" s="1">
        <f>[1]monthlyFlow!$R1088</f>
        <v>278325</v>
      </c>
      <c r="N185" s="1">
        <f>[1]monthlyFlow!$S1088</f>
        <v>580</v>
      </c>
      <c r="O185" s="2">
        <f>[1]monthlyFlow!$T1088</f>
        <v>21098</v>
      </c>
      <c r="P185" s="2">
        <f>[1]monthlyFlow!$U1088</f>
        <v>40511</v>
      </c>
      <c r="Q185" s="1">
        <f>[1]monthlyFlow!$V1088</f>
        <v>610045</v>
      </c>
      <c r="R185" s="1">
        <f>[1]monthlyFlow!$W1088</f>
        <v>635394</v>
      </c>
      <c r="S185" s="1">
        <f>[1]monthlyFlow!$X1088</f>
        <v>5852</v>
      </c>
      <c r="T185" s="1">
        <f>[1]monthlyFlow!$Y1088</f>
        <v>1087156</v>
      </c>
      <c r="U185" s="1">
        <f>[1]monthlyFlow!$Z1088</f>
        <v>751820</v>
      </c>
      <c r="V185" s="1">
        <f>[1]monthlyFlow!$AA1088</f>
        <v>648981</v>
      </c>
      <c r="W185" s="2">
        <f>[1]monthlySaltMass!$C1088</f>
        <v>39404.649700441616</v>
      </c>
      <c r="X185" s="2">
        <f>[1]monthlySaltMass!$D1088</f>
        <v>96111.707112693577</v>
      </c>
      <c r="Y185" s="1">
        <f>[1]monthlySaltMass!$H1088</f>
        <v>46262.553766938174</v>
      </c>
      <c r="Z185" s="1">
        <f>[1]monthlySaltMass!$I1088</f>
        <v>13008.70839920129</v>
      </c>
      <c r="AA185" s="1">
        <f>[1]monthlySaltMass!$J1088</f>
        <v>182166.75043366753</v>
      </c>
      <c r="AB185" s="1">
        <f>[1]monthlySaltMass!$L1088</f>
        <v>38483.803511186845</v>
      </c>
      <c r="AC185" s="1">
        <f>[1]monthlySaltMass!$M1088</f>
        <v>41043.460450792132</v>
      </c>
      <c r="AD185" s="1">
        <f>[1]monthlySaltMass!$N1088</f>
        <v>29563.630731292327</v>
      </c>
      <c r="AE185" s="1">
        <f>[1]monthlySaltMass!$P1088</f>
        <v>4042.6537913435973</v>
      </c>
      <c r="AF185" s="1">
        <f>[1]monthlySaltMass!$Q1088</f>
        <v>20020.518751466869</v>
      </c>
      <c r="AG185" s="1">
        <f>[1]monthlySaltMass!$R1088</f>
        <v>146414.30628574485</v>
      </c>
      <c r="AH185" s="1">
        <f>[1]monthlySaltMass!$S1088</f>
        <v>1682.7293550889724</v>
      </c>
      <c r="AI185" s="2">
        <f>[1]monthlySaltMass!$T1088</f>
        <v>4672.9909395851801</v>
      </c>
      <c r="AJ185" s="2">
        <f>[1]monthlySaltMass!$U1088</f>
        <v>24004.505085929974</v>
      </c>
      <c r="AK185" s="1">
        <f>[1]monthlySaltMass!$V1088</f>
        <v>431649.98137764685</v>
      </c>
      <c r="AL185" s="1">
        <f>[1]monthlySaltMass!$W1088</f>
        <v>508851.39674251224</v>
      </c>
      <c r="AM185" s="1">
        <f>[1]monthlySaltMass!$X1088</f>
        <v>17830.329164711875</v>
      </c>
      <c r="AN185" s="1">
        <f>[1]monthlySaltMass!$Y1088</f>
        <v>907744.30124239728</v>
      </c>
      <c r="AO185" s="1">
        <f>[1]monthlySaltMass!$Z1088</f>
        <v>648806.12279992364</v>
      </c>
      <c r="AP185" s="1">
        <f>[1]monthlySaltMass!$AA1088</f>
        <v>619619.92394304357</v>
      </c>
      <c r="AQ185" s="2">
        <f>[1]monthlyConc!$C1088</f>
        <v>257.8</v>
      </c>
      <c r="AR185" s="2">
        <f>[1]monthlyConc!$D1088</f>
        <v>422.2</v>
      </c>
      <c r="AS185" s="1">
        <f>[1]monthlyConc!$H1088</f>
        <v>462</v>
      </c>
      <c r="AT185" s="1">
        <f>[1]monthlyConc!$I1088</f>
        <v>639.79999999999995</v>
      </c>
      <c r="AU185" s="1">
        <f>[1]monthlyConc!$J1088</f>
        <v>561.29999999999995</v>
      </c>
      <c r="AV185" s="2">
        <f>[1]monthlyConc!$L1088</f>
        <v>288.8</v>
      </c>
      <c r="AW185" s="1">
        <f>[1]monthlyConc!$M1088</f>
        <v>384.8</v>
      </c>
      <c r="AX185" s="1">
        <f>[1]monthlyConc!$N1088</f>
        <v>171.9</v>
      </c>
      <c r="AY185" s="1">
        <f>[1]monthlyConc!$P1088</f>
        <v>1336.3</v>
      </c>
      <c r="AZ185" s="1">
        <f>[1]monthlyConc!$Q1088</f>
        <v>361.1</v>
      </c>
      <c r="BA185" s="1">
        <f>[1]monthlyConc!$R1088</f>
        <v>386.9</v>
      </c>
      <c r="BB185" s="1">
        <f>[1]monthlyConc!$S1088</f>
        <v>2133.8000000000002</v>
      </c>
      <c r="BC185" s="2">
        <f>[1]monthlyConc!$T1088</f>
        <v>162.9</v>
      </c>
      <c r="BD185" s="2">
        <f>[1]monthlyConc!$U1088</f>
        <v>435.8</v>
      </c>
      <c r="BE185" s="1">
        <f>[1]monthlyConc!$V1088</f>
        <v>520.4</v>
      </c>
      <c r="BF185" s="1">
        <f>[1]monthlyConc!$W1088</f>
        <v>589</v>
      </c>
      <c r="BG185" s="1">
        <f>[1]monthlyConc!$X1088</f>
        <v>2240.9</v>
      </c>
      <c r="BH185" s="1">
        <f>[1]monthlyConc!$Y1088</f>
        <v>614.1</v>
      </c>
      <c r="BI185" s="1">
        <f>[1]monthlyConc!$Z1088</f>
        <v>634.70000000000005</v>
      </c>
      <c r="BJ185" s="1">
        <f>[1]monthlyConc!$AA1088</f>
        <v>702.2</v>
      </c>
      <c r="BK185" s="4">
        <v>553768.89440133597</v>
      </c>
      <c r="BL185" s="4">
        <v>284522.43936324999</v>
      </c>
      <c r="BM185" s="4">
        <v>377.88129892073698</v>
      </c>
    </row>
    <row r="186" spans="1:65" x14ac:dyDescent="0.25">
      <c r="A186" s="3">
        <f>[1]monthlyFlow!B1089</f>
        <v>42155</v>
      </c>
      <c r="B186" s="1" t="s">
        <v>41</v>
      </c>
      <c r="C186" s="2">
        <f>[1]monthlyFlow!$C1089</f>
        <v>303065</v>
      </c>
      <c r="D186" s="2">
        <f>[1]monthlyFlow!$D1089</f>
        <v>432244</v>
      </c>
      <c r="E186" s="1">
        <f>[1]monthlyFlow!$H1089</f>
        <v>202813</v>
      </c>
      <c r="F186" s="1">
        <f>[1]monthlyFlow!$I1089</f>
        <v>39093</v>
      </c>
      <c r="G186" s="1">
        <f>[1]monthlyFlow!$J1089</f>
        <v>637418</v>
      </c>
      <c r="H186" s="1">
        <f>[1]monthlyFlow!$L1089</f>
        <v>119565</v>
      </c>
      <c r="I186" s="1">
        <f>[1]monthlyFlow!$M1089</f>
        <v>238972</v>
      </c>
      <c r="J186" s="1">
        <f>[1]monthlyFlow!$N1089</f>
        <v>318887</v>
      </c>
      <c r="K186" s="1">
        <f>[1]monthlyFlow!$P1089</f>
        <v>9268</v>
      </c>
      <c r="L186" s="1">
        <f>[1]monthlyFlow!$Q1089</f>
        <v>88234</v>
      </c>
      <c r="M186" s="1">
        <f>[1]monthlyFlow!$R1089</f>
        <v>687184</v>
      </c>
      <c r="N186" s="1">
        <f>[1]monthlyFlow!$S1089</f>
        <v>2619</v>
      </c>
      <c r="O186" s="2">
        <f>[1]monthlyFlow!$T1089</f>
        <v>21448</v>
      </c>
      <c r="P186" s="2">
        <f>[1]monthlyFlow!$U1089</f>
        <v>82202</v>
      </c>
      <c r="Q186" s="1">
        <f>[1]monthlyFlow!$V1089</f>
        <v>708110</v>
      </c>
      <c r="R186" s="1">
        <f>[1]monthlyFlow!$W1089</f>
        <v>737069</v>
      </c>
      <c r="S186" s="1">
        <f>[1]monthlyFlow!$X1089</f>
        <v>5922</v>
      </c>
      <c r="T186" s="1">
        <f>[1]monthlyFlow!$Y1089</f>
        <v>868971</v>
      </c>
      <c r="U186" s="1">
        <f>[1]monthlyFlow!$Z1089</f>
        <v>558593</v>
      </c>
      <c r="V186" s="1">
        <f>[1]monthlyFlow!$AA1089</f>
        <v>459121</v>
      </c>
      <c r="W186" s="2">
        <f>[1]monthlySaltMass!$C1089</f>
        <v>72935.945459134731</v>
      </c>
      <c r="X186" s="2">
        <f>[1]monthlySaltMass!$D1089</f>
        <v>154214.55709220946</v>
      </c>
      <c r="Y186" s="1">
        <f>[1]monthlySaltMass!$H1089</f>
        <v>99438.38866304062</v>
      </c>
      <c r="Z186" s="1">
        <f>[1]monthlySaltMass!$I1089</f>
        <v>19757.142273938935</v>
      </c>
      <c r="AA186" s="1">
        <f>[1]monthlySaltMass!$J1089</f>
        <v>314690.14237231738</v>
      </c>
      <c r="AB186" s="1">
        <f>[1]monthlySaltMass!$L1089</f>
        <v>49128.227429868166</v>
      </c>
      <c r="AC186" s="1">
        <f>[1]monthlySaltMass!$M1089</f>
        <v>121553.45095209844</v>
      </c>
      <c r="AD186" s="1">
        <f>[1]monthlySaltMass!$N1089</f>
        <v>58143.096803439614</v>
      </c>
      <c r="AE186" s="1">
        <f>[1]monthlySaltMass!$P1089</f>
        <v>12394.731172565682</v>
      </c>
      <c r="AF186" s="1">
        <f>[1]monthlySaltMass!$Q1089</f>
        <v>33807.224954176105</v>
      </c>
      <c r="AG186" s="1">
        <f>[1]monthlySaltMass!$R1089</f>
        <v>277873.14080469578</v>
      </c>
      <c r="AH186" s="1">
        <f>[1]monthlySaltMass!$S1089</f>
        <v>5797.6119222710267</v>
      </c>
      <c r="AI186" s="2">
        <f>[1]monthlySaltMass!$T1089</f>
        <v>4759.2609968432216</v>
      </c>
      <c r="AJ186" s="2">
        <f>[1]monthlySaltMass!$U1089</f>
        <v>37810.894236466695</v>
      </c>
      <c r="AK186" s="1">
        <f>[1]monthlySaltMass!$V1089</f>
        <v>465221.97414601734</v>
      </c>
      <c r="AL186" s="1">
        <f>[1]monthlySaltMass!$W1089</f>
        <v>544177.45107737056</v>
      </c>
      <c r="AM186" s="1">
        <f>[1]monthlySaltMass!$X1089</f>
        <v>18136.208017799734</v>
      </c>
      <c r="AN186" s="1">
        <f>[1]monthlySaltMass!$Y1089</f>
        <v>729701.32872552262</v>
      </c>
      <c r="AO186" s="1">
        <f>[1]monthlySaltMass!$Z1089</f>
        <v>481143.55745699781</v>
      </c>
      <c r="AP186" s="1">
        <f>[1]monthlySaltMass!$AA1089</f>
        <v>459511.66644374747</v>
      </c>
      <c r="AQ186" s="2">
        <f>[1]monthlyConc!$C1089</f>
        <v>177</v>
      </c>
      <c r="AR186" s="2">
        <f>[1]monthlyConc!$D1089</f>
        <v>262.39999999999998</v>
      </c>
      <c r="AS186" s="1">
        <f>[1]monthlyConc!$H1089</f>
        <v>360.6</v>
      </c>
      <c r="AT186" s="1">
        <f>[1]monthlyConc!$I1089</f>
        <v>371.7</v>
      </c>
      <c r="AU186" s="1">
        <f>[1]monthlyConc!$J1089</f>
        <v>363.1</v>
      </c>
      <c r="AV186" s="2">
        <f>[1]monthlyConc!$L1089</f>
        <v>302.2</v>
      </c>
      <c r="AW186" s="1">
        <f>[1]monthlyConc!$M1089</f>
        <v>374.1</v>
      </c>
      <c r="AX186" s="1">
        <f>[1]monthlyConc!$N1089</f>
        <v>134.1</v>
      </c>
      <c r="AY186" s="1">
        <f>[1]monthlyConc!$P1089</f>
        <v>983.6</v>
      </c>
      <c r="AZ186" s="1">
        <f>[1]monthlyConc!$Q1089</f>
        <v>281.8</v>
      </c>
      <c r="BA186" s="1">
        <f>[1]monthlyConc!$R1089</f>
        <v>297.39999999999998</v>
      </c>
      <c r="BB186" s="1">
        <f>[1]monthlyConc!$S1089</f>
        <v>1628.1</v>
      </c>
      <c r="BC186" s="2">
        <f>[1]monthlyConc!$T1089</f>
        <v>163.19999999999999</v>
      </c>
      <c r="BD186" s="2">
        <f>[1]monthlyConc!$U1089</f>
        <v>338.3</v>
      </c>
      <c r="BE186" s="1">
        <f>[1]monthlyConc!$V1089</f>
        <v>483.2</v>
      </c>
      <c r="BF186" s="1">
        <f>[1]monthlyConc!$W1089</f>
        <v>543</v>
      </c>
      <c r="BG186" s="1">
        <f>[1]monthlyConc!$X1089</f>
        <v>2252.4</v>
      </c>
      <c r="BH186" s="1">
        <f>[1]monthlyConc!$Y1089</f>
        <v>617.6</v>
      </c>
      <c r="BI186" s="1">
        <f>[1]monthlyConc!$Z1089</f>
        <v>633.5</v>
      </c>
      <c r="BJ186" s="1">
        <f>[1]monthlyConc!$AA1089</f>
        <v>736.1</v>
      </c>
      <c r="BK186" s="4">
        <v>1401900.82335046</v>
      </c>
      <c r="BL186" s="4">
        <v>334465.14322928799</v>
      </c>
      <c r="BM186" s="4">
        <v>175.46924463439501</v>
      </c>
    </row>
    <row r="187" spans="1:65" x14ac:dyDescent="0.25">
      <c r="A187" s="3">
        <f>[1]monthlyFlow!B1090</f>
        <v>42185</v>
      </c>
      <c r="B187" s="1" t="s">
        <v>41</v>
      </c>
      <c r="C187" s="2">
        <f>[1]monthlyFlow!$C1090</f>
        <v>623513</v>
      </c>
      <c r="D187" s="2">
        <f>[1]monthlyFlow!$D1090</f>
        <v>1000081</v>
      </c>
      <c r="E187" s="1">
        <f>[1]monthlyFlow!$H1090</f>
        <v>398783</v>
      </c>
      <c r="F187" s="1">
        <f>[1]monthlyFlow!$I1090</f>
        <v>85136</v>
      </c>
      <c r="G187" s="1">
        <f>[1]monthlyFlow!$J1090</f>
        <v>1419393</v>
      </c>
      <c r="H187" s="1">
        <f>[1]monthlyFlow!$L1090</f>
        <v>334597</v>
      </c>
      <c r="I187" s="1">
        <f>[1]monthlyFlow!$M1090</f>
        <v>105899</v>
      </c>
      <c r="J187" s="1">
        <f>[1]monthlyFlow!$N1090</f>
        <v>275310</v>
      </c>
      <c r="K187" s="1">
        <f>[1]monthlyFlow!$P1090</f>
        <v>35732</v>
      </c>
      <c r="L187" s="1">
        <f>[1]monthlyFlow!$Q1090</f>
        <v>114696</v>
      </c>
      <c r="M187" s="1">
        <f>[1]monthlyFlow!$R1090</f>
        <v>651302</v>
      </c>
      <c r="N187" s="1">
        <f>[1]monthlyFlow!$S1090</f>
        <v>12138</v>
      </c>
      <c r="O187" s="2">
        <f>[1]monthlyFlow!$T1090</f>
        <v>21438</v>
      </c>
      <c r="P187" s="2">
        <f>[1]monthlyFlow!$U1090</f>
        <v>277789</v>
      </c>
      <c r="Q187" s="1">
        <f>[1]monthlyFlow!$V1090</f>
        <v>801334</v>
      </c>
      <c r="R187" s="1">
        <f>[1]monthlyFlow!$W1090</f>
        <v>826921</v>
      </c>
      <c r="S187" s="1">
        <f>[1]monthlyFlow!$X1090</f>
        <v>4314</v>
      </c>
      <c r="T187" s="1">
        <f>[1]monthlyFlow!$Y1090</f>
        <v>867980</v>
      </c>
      <c r="U187" s="1">
        <f>[1]monthlyFlow!$Z1090</f>
        <v>615114</v>
      </c>
      <c r="V187" s="1">
        <f>[1]monthlyFlow!$AA1090</f>
        <v>473442</v>
      </c>
      <c r="W187" s="2">
        <f>[1]monthlySaltMass!$C1090</f>
        <v>103173.61738794977</v>
      </c>
      <c r="X187" s="2">
        <f>[1]monthlySaltMass!$D1090</f>
        <v>209541.6608343976</v>
      </c>
      <c r="Y187" s="1">
        <f>[1]monthlySaltMass!$H1090</f>
        <v>138914.73931657959</v>
      </c>
      <c r="Z187" s="1">
        <f>[1]monthlySaltMass!$I1090</f>
        <v>27191.228222802598</v>
      </c>
      <c r="AA187" s="1">
        <f>[1]monthlySaltMass!$J1090</f>
        <v>431526.05697359133</v>
      </c>
      <c r="AB187" s="1">
        <f>[1]monthlySaltMass!$L1090</f>
        <v>116510.26442200165</v>
      </c>
      <c r="AC187" s="1">
        <f>[1]monthlySaltMass!$M1090</f>
        <v>50035.614139225523</v>
      </c>
      <c r="AD187" s="1">
        <f>[1]monthlySaltMass!$N1090</f>
        <v>36010.539270805712</v>
      </c>
      <c r="AE187" s="1">
        <f>[1]monthlySaltMass!$P1090</f>
        <v>14171.84263034753</v>
      </c>
      <c r="AF187" s="1">
        <f>[1]monthlySaltMass!$Q1090</f>
        <v>39642.07557303353</v>
      </c>
      <c r="AG187" s="1">
        <f>[1]monthlySaltMass!$R1090</f>
        <v>266374.5998913949</v>
      </c>
      <c r="AH187" s="1">
        <f>[1]monthlySaltMass!$S1090</f>
        <v>18436.214468984697</v>
      </c>
      <c r="AI187" s="2">
        <f>[1]monthlySaltMass!$T1090</f>
        <v>4751.2123118919899</v>
      </c>
      <c r="AJ187" s="2">
        <f>[1]monthlySaltMass!$U1090</f>
        <v>61716.268990501361</v>
      </c>
      <c r="AK187" s="1">
        <f>[1]monthlySaltMass!$V1090</f>
        <v>512196.24208471406</v>
      </c>
      <c r="AL187" s="1">
        <f>[1]monthlySaltMass!$W1090</f>
        <v>588028.36615239864</v>
      </c>
      <c r="AM187" s="1">
        <f>[1]monthlySaltMass!$X1090</f>
        <v>14139.037400046098</v>
      </c>
      <c r="AN187" s="1">
        <f>[1]monthlySaltMass!$Y1090</f>
        <v>732999.72920164396</v>
      </c>
      <c r="AO187" s="1">
        <f>[1]monthlySaltMass!$Z1090</f>
        <v>528489.70751719014</v>
      </c>
      <c r="AP187" s="1">
        <f>[1]monthlySaltMass!$AA1090</f>
        <v>464510.86176288634</v>
      </c>
      <c r="AQ187" s="2">
        <f>[1]monthlyConc!$C1090</f>
        <v>121.7</v>
      </c>
      <c r="AR187" s="2">
        <f>[1]monthlyConc!$D1090</f>
        <v>154.1</v>
      </c>
      <c r="AS187" s="1">
        <f>[1]monthlyConc!$H1090</f>
        <v>256.2</v>
      </c>
      <c r="AT187" s="1">
        <f>[1]monthlyConc!$I1090</f>
        <v>234.9</v>
      </c>
      <c r="AU187" s="1">
        <f>[1]monthlyConc!$J1090</f>
        <v>223.6</v>
      </c>
      <c r="AV187" s="2">
        <f>[1]monthlyConc!$L1090</f>
        <v>256.10000000000002</v>
      </c>
      <c r="AW187" s="1">
        <f>[1]monthlyConc!$M1090</f>
        <v>347.5</v>
      </c>
      <c r="AX187" s="1">
        <f>[1]monthlyConc!$N1090</f>
        <v>96.2</v>
      </c>
      <c r="AY187" s="1">
        <f>[1]monthlyConc!$P1090</f>
        <v>291.7</v>
      </c>
      <c r="AZ187" s="1">
        <f>[1]monthlyConc!$Q1090</f>
        <v>254.2</v>
      </c>
      <c r="BA187" s="1">
        <f>[1]monthlyConc!$R1090</f>
        <v>300.8</v>
      </c>
      <c r="BB187" s="1">
        <f>[1]monthlyConc!$S1090</f>
        <v>1117.0999999999999</v>
      </c>
      <c r="BC187" s="2">
        <f>[1]monthlyConc!$T1090</f>
        <v>163</v>
      </c>
      <c r="BD187" s="2">
        <f>[1]monthlyConc!$U1090</f>
        <v>163.4</v>
      </c>
      <c r="BE187" s="1">
        <f>[1]monthlyConc!$V1090</f>
        <v>470.1</v>
      </c>
      <c r="BF187" s="1">
        <f>[1]monthlyConc!$W1090</f>
        <v>523</v>
      </c>
      <c r="BG187" s="1">
        <f>[1]monthlyConc!$X1090</f>
        <v>2410.5</v>
      </c>
      <c r="BH187" s="1">
        <f>[1]monthlyConc!$Y1090</f>
        <v>621.1</v>
      </c>
      <c r="BI187" s="1">
        <f>[1]monthlyConc!$Z1090</f>
        <v>631.9</v>
      </c>
      <c r="BJ187" s="1">
        <f>[1]monthlyConc!$AA1090</f>
        <v>721.6</v>
      </c>
      <c r="BK187" s="4">
        <v>2486794.07433542</v>
      </c>
      <c r="BL187" s="4">
        <v>1352994.1668905099</v>
      </c>
      <c r="BM187" s="4">
        <v>400.15065664718497</v>
      </c>
    </row>
    <row r="188" spans="1:65" x14ac:dyDescent="0.25">
      <c r="A188" s="3">
        <f>[1]monthlyFlow!B1091</f>
        <v>42216</v>
      </c>
      <c r="B188" s="1" t="s">
        <v>41</v>
      </c>
      <c r="C188" s="2">
        <f>[1]monthlyFlow!$C1091</f>
        <v>237405</v>
      </c>
      <c r="D188" s="2">
        <f>[1]monthlyFlow!$D1091</f>
        <v>377083</v>
      </c>
      <c r="E188" s="1">
        <f>[1]monthlyFlow!$H1091</f>
        <v>173358</v>
      </c>
      <c r="F188" s="1">
        <f>[1]monthlyFlow!$I1091</f>
        <v>39517</v>
      </c>
      <c r="G188" s="1">
        <f>[1]monthlyFlow!$J1091</f>
        <v>590290</v>
      </c>
      <c r="H188" s="1">
        <f>[1]monthlyFlow!$L1091</f>
        <v>118256</v>
      </c>
      <c r="I188" s="1">
        <f>[1]monthlyFlow!$M1091</f>
        <v>110283</v>
      </c>
      <c r="J188" s="1">
        <f>[1]monthlyFlow!$N1091</f>
        <v>57208</v>
      </c>
      <c r="K188" s="1">
        <f>[1]monthlyFlow!$P1091</f>
        <v>7074</v>
      </c>
      <c r="L188" s="1">
        <f>[1]monthlyFlow!$Q1091</f>
        <v>42994</v>
      </c>
      <c r="M188" s="1">
        <f>[1]monthlyFlow!$R1091</f>
        <v>255911</v>
      </c>
      <c r="N188" s="1">
        <f>[1]monthlyFlow!$S1091</f>
        <v>3938</v>
      </c>
      <c r="O188" s="2">
        <f>[1]monthlyFlow!$T1091</f>
        <v>27122</v>
      </c>
      <c r="P188" s="2">
        <f>[1]monthlyFlow!$U1091</f>
        <v>119327</v>
      </c>
      <c r="Q188" s="1">
        <f>[1]monthlyFlow!$V1091</f>
        <v>1075850</v>
      </c>
      <c r="R188" s="1">
        <f>[1]monthlyFlow!$W1091</f>
        <v>1109372</v>
      </c>
      <c r="S188" s="1">
        <f>[1]monthlyFlow!$X1091</f>
        <v>6790</v>
      </c>
      <c r="T188" s="1">
        <f>[1]monthlyFlow!$Y1091</f>
        <v>767813</v>
      </c>
      <c r="U188" s="1">
        <f>[1]monthlyFlow!$Z1091</f>
        <v>591883</v>
      </c>
      <c r="V188" s="1">
        <f>[1]monthlyFlow!$AA1091</f>
        <v>473243</v>
      </c>
      <c r="W188" s="2">
        <f>[1]monthlySaltMass!$C1091</f>
        <v>60523.453364055291</v>
      </c>
      <c r="X188" s="2">
        <f>[1]monthlySaltMass!$D1091</f>
        <v>132791.19657976128</v>
      </c>
      <c r="Y188" s="1">
        <f>[1]monthlySaltMass!$H1091</f>
        <v>99704.973410892708</v>
      </c>
      <c r="Z188" s="1">
        <f>[1]monthlySaltMass!$I1091</f>
        <v>19009.660565320584</v>
      </c>
      <c r="AA188" s="1">
        <f>[1]monthlySaltMass!$J1091</f>
        <v>319915.50348153862</v>
      </c>
      <c r="AB188" s="1">
        <f>[1]monthlySaltMass!$L1091</f>
        <v>37608.496649770379</v>
      </c>
      <c r="AC188" s="1">
        <f>[1]monthlySaltMass!$M1091</f>
        <v>50892.405190993122</v>
      </c>
      <c r="AD188" s="1">
        <f>[1]monthlySaltMass!$N1091</f>
        <v>13938.86259701055</v>
      </c>
      <c r="AE188" s="1">
        <f>[1]monthlySaltMass!$P1091</f>
        <v>7204.095143492299</v>
      </c>
      <c r="AF188" s="1">
        <f>[1]monthlySaltMass!$Q1091</f>
        <v>20857.644667045097</v>
      </c>
      <c r="AG188" s="1">
        <f>[1]monthlySaltMass!$R1091</f>
        <v>138868.34135901183</v>
      </c>
      <c r="AH188" s="1">
        <f>[1]monthlySaltMass!$S1091</f>
        <v>7614.4478199036566</v>
      </c>
      <c r="AI188" s="2">
        <f>[1]monthlySaltMass!$T1091</f>
        <v>5926.1160927839619</v>
      </c>
      <c r="AJ188" s="2">
        <f>[1]monthlySaltMass!$U1091</f>
        <v>50815.130146939249</v>
      </c>
      <c r="AK188" s="1">
        <f>[1]monthlySaltMass!$V1091</f>
        <v>674057.2144003046</v>
      </c>
      <c r="AL188" s="1">
        <f>[1]monthlySaltMass!$W1091</f>
        <v>751171.5131792191</v>
      </c>
      <c r="AM188" s="1">
        <f>[1]monthlySaltMass!$X1091</f>
        <v>19481.660001008728</v>
      </c>
      <c r="AN188" s="1">
        <f>[1]monthlySaltMass!$Y1091</f>
        <v>642667.94515106024</v>
      </c>
      <c r="AO188" s="1">
        <f>[1]monthlySaltMass!$Z1091</f>
        <v>505230.71411831863</v>
      </c>
      <c r="AP188" s="1">
        <f>[1]monthlySaltMass!$AA1091</f>
        <v>466760.73678922723</v>
      </c>
      <c r="AQ188" s="2">
        <f>[1]monthlyConc!$C1091</f>
        <v>187.5</v>
      </c>
      <c r="AR188" s="2">
        <f>[1]monthlyConc!$D1091</f>
        <v>259</v>
      </c>
      <c r="AS188" s="1">
        <f>[1]monthlyConc!$H1091</f>
        <v>423</v>
      </c>
      <c r="AT188" s="1">
        <f>[1]monthlyConc!$I1091</f>
        <v>353.8</v>
      </c>
      <c r="AU188" s="1">
        <f>[1]monthlyConc!$J1091</f>
        <v>398.6</v>
      </c>
      <c r="AV188" s="2">
        <f>[1]monthlyConc!$L1091</f>
        <v>233.9</v>
      </c>
      <c r="AW188" s="1">
        <f>[1]monthlyConc!$M1091</f>
        <v>339.4</v>
      </c>
      <c r="AX188" s="1">
        <f>[1]monthlyConc!$N1091</f>
        <v>179.2</v>
      </c>
      <c r="AY188" s="1">
        <f>[1]monthlyConc!$P1091</f>
        <v>749</v>
      </c>
      <c r="AZ188" s="1">
        <f>[1]monthlyConc!$Q1091</f>
        <v>356.8</v>
      </c>
      <c r="BA188" s="1">
        <f>[1]monthlyConc!$R1091</f>
        <v>399.1</v>
      </c>
      <c r="BB188" s="1">
        <f>[1]monthlyConc!$S1091</f>
        <v>1422.1</v>
      </c>
      <c r="BC188" s="2">
        <f>[1]monthlyConc!$T1091</f>
        <v>160.69999999999999</v>
      </c>
      <c r="BD188" s="2">
        <f>[1]monthlyConc!$U1091</f>
        <v>313.2</v>
      </c>
      <c r="BE188" s="1">
        <f>[1]monthlyConc!$V1091</f>
        <v>460.8</v>
      </c>
      <c r="BF188" s="1">
        <f>[1]monthlyConc!$W1091</f>
        <v>498</v>
      </c>
      <c r="BG188" s="1">
        <f>[1]monthlyConc!$X1091</f>
        <v>2110.1999999999998</v>
      </c>
      <c r="BH188" s="1">
        <f>[1]monthlyConc!$Y1091</f>
        <v>615.6</v>
      </c>
      <c r="BI188" s="1">
        <f>[1]monthlyConc!$Z1091</f>
        <v>627.79999999999995</v>
      </c>
      <c r="BJ188" s="1">
        <f>[1]monthlyConc!$AA1091</f>
        <v>725.4</v>
      </c>
      <c r="BK188" s="4">
        <v>1033698.35270941</v>
      </c>
      <c r="BL188" s="4">
        <v>447038.14409148798</v>
      </c>
      <c r="BM188" s="4">
        <v>318.06669101457902</v>
      </c>
    </row>
    <row r="189" spans="1:65" x14ac:dyDescent="0.25">
      <c r="A189" s="3">
        <f>[1]monthlyFlow!B1092</f>
        <v>42247</v>
      </c>
      <c r="B189" s="1" t="s">
        <v>41</v>
      </c>
      <c r="C189" s="2">
        <f>[1]monthlyFlow!$C1092</f>
        <v>103620</v>
      </c>
      <c r="D189" s="2">
        <f>[1]monthlyFlow!$D1092</f>
        <v>149794</v>
      </c>
      <c r="E189" s="1">
        <f>[1]monthlyFlow!$H1092</f>
        <v>94593</v>
      </c>
      <c r="F189" s="1">
        <f>[1]monthlyFlow!$I1092</f>
        <v>16604</v>
      </c>
      <c r="G189" s="1">
        <f>[1]monthlyFlow!$J1092</f>
        <v>247977</v>
      </c>
      <c r="H189" s="1">
        <f>[1]monthlyFlow!$L1092</f>
        <v>83426</v>
      </c>
      <c r="I189" s="1">
        <f>[1]monthlyFlow!$M1092</f>
        <v>110659</v>
      </c>
      <c r="J189" s="1">
        <f>[1]monthlyFlow!$N1092</f>
        <v>11163</v>
      </c>
      <c r="K189" s="1">
        <f>[1]monthlyFlow!$P1092</f>
        <v>4654</v>
      </c>
      <c r="L189" s="1">
        <f>[1]monthlyFlow!$Q1092</f>
        <v>14555</v>
      </c>
      <c r="M189" s="1">
        <f>[1]monthlyFlow!$R1092</f>
        <v>140650</v>
      </c>
      <c r="N189" s="1">
        <f>[1]monthlyFlow!$S1092</f>
        <v>1896</v>
      </c>
      <c r="O189" s="2">
        <f>[1]monthlyFlow!$T1092</f>
        <v>42439</v>
      </c>
      <c r="P189" s="2">
        <f>[1]monthlyFlow!$U1092</f>
        <v>102025</v>
      </c>
      <c r="Q189" s="1">
        <f>[1]monthlyFlow!$V1092</f>
        <v>813830</v>
      </c>
      <c r="R189" s="1">
        <f>[1]monthlyFlow!$W1092</f>
        <v>858260</v>
      </c>
      <c r="S189" s="1">
        <f>[1]monthlyFlow!$X1092</f>
        <v>6500</v>
      </c>
      <c r="T189" s="1">
        <f>[1]monthlyFlow!$Y1092</f>
        <v>802524</v>
      </c>
      <c r="U189" s="1">
        <f>[1]monthlyFlow!$Z1092</f>
        <v>580320</v>
      </c>
      <c r="V189" s="1">
        <f>[1]monthlyFlow!$AA1092</f>
        <v>459914</v>
      </c>
      <c r="W189" s="2">
        <f>[1]monthlySaltMass!$C1092</f>
        <v>45042.116640742832</v>
      </c>
      <c r="X189" s="2">
        <f>[1]monthlySaltMass!$D1092</f>
        <v>95989.653610471447</v>
      </c>
      <c r="Y189" s="1">
        <f>[1]monthlySaltMass!$H1092</f>
        <v>77464.8044872967</v>
      </c>
      <c r="Z189" s="1">
        <f>[1]monthlySaltMass!$I1092</f>
        <v>11687.54931488524</v>
      </c>
      <c r="AA189" s="1">
        <f>[1]monthlySaltMass!$J1092</f>
        <v>205334.18603020106</v>
      </c>
      <c r="AB189" s="1">
        <f>[1]monthlySaltMass!$L1092</f>
        <v>26588.362739003573</v>
      </c>
      <c r="AC189" s="1">
        <f>[1]monthlySaltMass!$M1092</f>
        <v>51758.031495088871</v>
      </c>
      <c r="AD189" s="1">
        <f>[1]monthlySaltMass!$N1092</f>
        <v>3962.9661541115543</v>
      </c>
      <c r="AE189" s="1">
        <f>[1]monthlySaltMass!$P1092</f>
        <v>4742.7538232978932</v>
      </c>
      <c r="AF189" s="1">
        <f>[1]monthlySaltMass!$Q1092</f>
        <v>10007.779547020631</v>
      </c>
      <c r="AG189" s="1">
        <f>[1]monthlySaltMass!$R1092</f>
        <v>90971.520712970931</v>
      </c>
      <c r="AH189" s="1">
        <f>[1]monthlySaltMass!$S1092</f>
        <v>4201.7659702373649</v>
      </c>
      <c r="AI189" s="2">
        <f>[1]monthlySaltMass!$T1092</f>
        <v>9024.7349815749712</v>
      </c>
      <c r="AJ189" s="2">
        <f>[1]monthlySaltMass!$U1092</f>
        <v>60232.236480386244</v>
      </c>
      <c r="AK189" s="1">
        <f>[1]monthlySaltMass!$V1092</f>
        <v>510113.9345986268</v>
      </c>
      <c r="AL189" s="1">
        <f>[1]monthlySaltMass!$W1092</f>
        <v>598644.23434411443</v>
      </c>
      <c r="AM189" s="1">
        <f>[1]monthlySaltMass!$X1092</f>
        <v>19213.454801990192</v>
      </c>
      <c r="AN189" s="1">
        <f>[1]monthlySaltMass!$Y1092</f>
        <v>670848.5024562882</v>
      </c>
      <c r="AO189" s="1">
        <f>[1]monthlySaltMass!$Z1092</f>
        <v>495912.87870633788</v>
      </c>
      <c r="AP189" s="1">
        <f>[1]monthlySaltMass!$AA1092</f>
        <v>451988.45350526215</v>
      </c>
      <c r="AQ189" s="2">
        <f>[1]monthlyConc!$C1092</f>
        <v>319.7</v>
      </c>
      <c r="AR189" s="2">
        <f>[1]monthlyConc!$D1092</f>
        <v>471.3</v>
      </c>
      <c r="AS189" s="1">
        <f>[1]monthlyConc!$H1092</f>
        <v>602.29999999999995</v>
      </c>
      <c r="AT189" s="1">
        <f>[1]monthlyConc!$I1092</f>
        <v>517.70000000000005</v>
      </c>
      <c r="AU189" s="1">
        <f>[1]monthlyConc!$J1092</f>
        <v>609</v>
      </c>
      <c r="AV189" s="2">
        <f>[1]monthlyConc!$L1092</f>
        <v>234.4</v>
      </c>
      <c r="AW189" s="1">
        <f>[1]monthlyConc!$M1092</f>
        <v>344</v>
      </c>
      <c r="AX189" s="1">
        <f>[1]monthlyConc!$N1092</f>
        <v>261.10000000000002</v>
      </c>
      <c r="AY189" s="1">
        <f>[1]monthlyConc!$P1092</f>
        <v>749.5</v>
      </c>
      <c r="AZ189" s="1">
        <f>[1]monthlyConc!$Q1092</f>
        <v>505.7</v>
      </c>
      <c r="BA189" s="1">
        <f>[1]monthlyConc!$R1092</f>
        <v>475.7</v>
      </c>
      <c r="BB189" s="1">
        <f>[1]monthlyConc!$S1092</f>
        <v>1629.9</v>
      </c>
      <c r="BC189" s="2">
        <f>[1]monthlyConc!$T1092</f>
        <v>156.4</v>
      </c>
      <c r="BD189" s="2">
        <f>[1]monthlyConc!$U1092</f>
        <v>434.2</v>
      </c>
      <c r="BE189" s="1">
        <f>[1]monthlyConc!$V1092</f>
        <v>461</v>
      </c>
      <c r="BF189" s="1">
        <f>[1]monthlyConc!$W1092</f>
        <v>513</v>
      </c>
      <c r="BG189" s="1">
        <f>[1]monthlyConc!$X1092</f>
        <v>2174</v>
      </c>
      <c r="BH189" s="1">
        <f>[1]monthlyConc!$Y1092</f>
        <v>614.79999999999995</v>
      </c>
      <c r="BI189" s="1">
        <f>[1]monthlyConc!$Z1092</f>
        <v>628.5</v>
      </c>
      <c r="BJ189" s="1">
        <f>[1]monthlyConc!$AA1092</f>
        <v>722.8</v>
      </c>
      <c r="BK189" s="4">
        <v>498138.48445543001</v>
      </c>
      <c r="BL189" s="4">
        <v>279472.503569611</v>
      </c>
      <c r="BM189" s="4">
        <v>412.62584225426701</v>
      </c>
    </row>
    <row r="190" spans="1:65" x14ac:dyDescent="0.25">
      <c r="A190" s="3">
        <f>[1]monthlyFlow!B1093</f>
        <v>42277</v>
      </c>
      <c r="B190" s="1" t="s">
        <v>41</v>
      </c>
      <c r="C190" s="2">
        <f>[1]monthlyFlow!$C1093</f>
        <v>94238</v>
      </c>
      <c r="D190" s="2">
        <f>[1]monthlyFlow!$D1093</f>
        <v>146462</v>
      </c>
      <c r="E190" s="1">
        <f>[1]monthlyFlow!$H1093</f>
        <v>114785</v>
      </c>
      <c r="F190" s="1">
        <f>[1]monthlyFlow!$I1093</f>
        <v>9283</v>
      </c>
      <c r="G190" s="1">
        <f>[1]monthlyFlow!$J1093</f>
        <v>263746</v>
      </c>
      <c r="H190" s="1">
        <f>[1]monthlyFlow!$L1093</f>
        <v>57672</v>
      </c>
      <c r="I190" s="1">
        <f>[1]monthlyFlow!$M1093</f>
        <v>107387</v>
      </c>
      <c r="J190" s="1">
        <f>[1]monthlyFlow!$N1093</f>
        <v>10963</v>
      </c>
      <c r="K190" s="1">
        <f>[1]monthlyFlow!$P1093</f>
        <v>5903</v>
      </c>
      <c r="L190" s="1">
        <f>[1]monthlyFlow!$Q1093</f>
        <v>21592</v>
      </c>
      <c r="M190" s="1">
        <f>[1]monthlyFlow!$R1093</f>
        <v>140987</v>
      </c>
      <c r="N190" s="1">
        <f>[1]monthlyFlow!$S1093</f>
        <v>1763</v>
      </c>
      <c r="O190" s="2">
        <f>[1]monthlyFlow!$T1093</f>
        <v>33293</v>
      </c>
      <c r="P190" s="2">
        <f>[1]monthlyFlow!$U1093</f>
        <v>52245</v>
      </c>
      <c r="Q190" s="1">
        <f>[1]monthlyFlow!$V1093</f>
        <v>725564</v>
      </c>
      <c r="R190" s="1">
        <f>[1]monthlyFlow!$W1093</f>
        <v>758292</v>
      </c>
      <c r="S190" s="1">
        <f>[1]monthlyFlow!$X1093</f>
        <v>9742</v>
      </c>
      <c r="T190" s="1">
        <f>[1]monthlyFlow!$Y1093</f>
        <v>723184</v>
      </c>
      <c r="U190" s="1">
        <f>[1]monthlyFlow!$Z1093</f>
        <v>487026</v>
      </c>
      <c r="V190" s="1">
        <f>[1]monthlyFlow!$AA1093</f>
        <v>410346</v>
      </c>
      <c r="W190" s="2">
        <f>[1]monthlySaltMass!$C1093</f>
        <v>38439.690474063085</v>
      </c>
      <c r="X190" s="2">
        <f>[1]monthlySaltMass!$D1093</f>
        <v>95168.792167873675</v>
      </c>
      <c r="Y190" s="1">
        <f>[1]monthlySaltMass!$H1093</f>
        <v>92642.783995995283</v>
      </c>
      <c r="Z190" s="1">
        <f>[1]monthlySaltMass!$I1093</f>
        <v>9552.1699456131173</v>
      </c>
      <c r="AA190" s="1">
        <f>[1]monthlySaltMass!$J1093</f>
        <v>239549.3026634641</v>
      </c>
      <c r="AB190" s="1">
        <f>[1]monthlySaltMass!$L1093</f>
        <v>19964.386937630763</v>
      </c>
      <c r="AC190" s="1">
        <f>[1]monthlySaltMass!$M1093</f>
        <v>52169.574288051655</v>
      </c>
      <c r="AD190" s="1">
        <f>[1]monthlySaltMass!$N1093</f>
        <v>3914.3233862771053</v>
      </c>
      <c r="AE190" s="1">
        <f>[1]monthlySaltMass!$P1093</f>
        <v>6276.4215222127104</v>
      </c>
      <c r="AF190" s="1">
        <f>[1]monthlySaltMass!$Q1093</f>
        <v>13043.728527094716</v>
      </c>
      <c r="AG190" s="1">
        <f>[1]monthlySaltMass!$R1093</f>
        <v>90365.200043315068</v>
      </c>
      <c r="AH190" s="1">
        <f>[1]monthlySaltMass!$S1093</f>
        <v>3953.7651513523338</v>
      </c>
      <c r="AI190" s="2">
        <f>[1]monthlySaltMass!$T1093</f>
        <v>7183.9354964040795</v>
      </c>
      <c r="AJ190" s="2">
        <f>[1]monthlySaltMass!$U1093</f>
        <v>30168.905952968755</v>
      </c>
      <c r="AK190" s="1">
        <f>[1]monthlySaltMass!$V1093</f>
        <v>451236.74037687946</v>
      </c>
      <c r="AL190" s="1">
        <f>[1]monthlySaltMass!$W1093</f>
        <v>533039.73452150985</v>
      </c>
      <c r="AM190" s="1">
        <f>[1]monthlySaltMass!$X1093</f>
        <v>25020.135567385118</v>
      </c>
      <c r="AN190" s="1">
        <f>[1]monthlySaltMass!$Y1093</f>
        <v>605804.6248944588</v>
      </c>
      <c r="AO190" s="1">
        <f>[1]monthlySaltMass!$Z1093</f>
        <v>420227.80154022225</v>
      </c>
      <c r="AP190" s="1">
        <f>[1]monthlySaltMass!$AA1093</f>
        <v>412703.72589300643</v>
      </c>
      <c r="AQ190" s="2">
        <f>[1]monthlyConc!$C1093</f>
        <v>300</v>
      </c>
      <c r="AR190" s="2">
        <f>[1]monthlyConc!$D1093</f>
        <v>477.9</v>
      </c>
      <c r="AS190" s="1">
        <f>[1]monthlyConc!$H1093</f>
        <v>593.6</v>
      </c>
      <c r="AT190" s="1">
        <f>[1]monthlyConc!$I1093</f>
        <v>756.8</v>
      </c>
      <c r="AU190" s="1">
        <f>[1]monthlyConc!$J1093</f>
        <v>668</v>
      </c>
      <c r="AV190" s="2">
        <f>[1]monthlyConc!$L1093</f>
        <v>254.6</v>
      </c>
      <c r="AW190" s="1">
        <f>[1]monthlyConc!$M1093</f>
        <v>357.3</v>
      </c>
      <c r="AX190" s="1">
        <f>[1]monthlyConc!$N1093</f>
        <v>262.60000000000002</v>
      </c>
      <c r="AY190" s="1">
        <f>[1]monthlyConc!$P1093</f>
        <v>782</v>
      </c>
      <c r="AZ190" s="1">
        <f>[1]monthlyConc!$Q1093</f>
        <v>444.3</v>
      </c>
      <c r="BA190" s="1">
        <f>[1]monthlyConc!$R1093</f>
        <v>471.4</v>
      </c>
      <c r="BB190" s="1">
        <f>[1]monthlyConc!$S1093</f>
        <v>1649.4</v>
      </c>
      <c r="BC190" s="2">
        <f>[1]monthlyConc!$T1093</f>
        <v>158.69999999999999</v>
      </c>
      <c r="BD190" s="2">
        <f>[1]monthlyConc!$U1093</f>
        <v>424.7</v>
      </c>
      <c r="BE190" s="1">
        <f>[1]monthlyConc!$V1093</f>
        <v>457.4</v>
      </c>
      <c r="BF190" s="1">
        <f>[1]monthlyConc!$W1093</f>
        <v>517</v>
      </c>
      <c r="BG190" s="1">
        <f>[1]monthlyConc!$X1093</f>
        <v>1888.9</v>
      </c>
      <c r="BH190" s="1">
        <f>[1]monthlyConc!$Y1093</f>
        <v>616.1</v>
      </c>
      <c r="BI190" s="1">
        <f>[1]monthlyConc!$Z1093</f>
        <v>634.6</v>
      </c>
      <c r="BJ190" s="1">
        <f>[1]monthlyConc!$AA1093</f>
        <v>739.7</v>
      </c>
      <c r="BK190" s="4">
        <v>461855.679372504</v>
      </c>
      <c r="BL190" s="4">
        <v>191022.45901831501</v>
      </c>
      <c r="BM190" s="4">
        <v>304.19045078305402</v>
      </c>
    </row>
    <row r="191" spans="1:65" x14ac:dyDescent="0.25">
      <c r="A191" s="3">
        <f>[1]monthlyFlow!B1094</f>
        <v>42308</v>
      </c>
      <c r="B191" s="1" t="s">
        <v>41</v>
      </c>
      <c r="C191" s="2">
        <f>[1]monthlyFlow!$C1094</f>
        <v>91531</v>
      </c>
      <c r="D191" s="2">
        <f>[1]monthlyFlow!$D1094</f>
        <v>146481</v>
      </c>
      <c r="E191" s="1">
        <f>[1]monthlyFlow!$H1094</f>
        <v>127956</v>
      </c>
      <c r="F191" s="1">
        <f>[1]monthlyFlow!$I1094</f>
        <v>13438</v>
      </c>
      <c r="G191" s="1">
        <f>[1]monthlyFlow!$J1094</f>
        <v>281756</v>
      </c>
      <c r="H191" s="1">
        <f>[1]monthlyFlow!$L1094</f>
        <v>58656</v>
      </c>
      <c r="I191" s="1">
        <f>[1]monthlyFlow!$M1094</f>
        <v>137476</v>
      </c>
      <c r="J191" s="1">
        <f>[1]monthlyFlow!$N1094</f>
        <v>15154</v>
      </c>
      <c r="K191" s="1">
        <f>[1]monthlyFlow!$P1094</f>
        <v>6870</v>
      </c>
      <c r="L191" s="1">
        <f>[1]monthlyFlow!$Q1094</f>
        <v>24827</v>
      </c>
      <c r="M191" s="1">
        <f>[1]monthlyFlow!$R1094</f>
        <v>194462</v>
      </c>
      <c r="N191" s="1">
        <f>[1]monthlyFlow!$S1094</f>
        <v>6613</v>
      </c>
      <c r="O191" s="2">
        <f>[1]monthlyFlow!$T1094</f>
        <v>28543</v>
      </c>
      <c r="P191" s="2">
        <f>[1]monthlyFlow!$U1094</f>
        <v>82002</v>
      </c>
      <c r="Q191" s="1">
        <f>[1]monthlyFlow!$V1094</f>
        <v>608756</v>
      </c>
      <c r="R191" s="1">
        <f>[1]monthlyFlow!$W1094</f>
        <v>664770</v>
      </c>
      <c r="S191" s="1">
        <f>[1]monthlyFlow!$X1094</f>
        <v>11496</v>
      </c>
      <c r="T191" s="1">
        <f>[1]monthlyFlow!$Y1094</f>
        <v>578785</v>
      </c>
      <c r="U191" s="1">
        <f>[1]monthlyFlow!$Z1094</f>
        <v>458125</v>
      </c>
      <c r="V191" s="1">
        <f>[1]monthlyFlow!$AA1094</f>
        <v>414611</v>
      </c>
      <c r="W191" s="2">
        <f>[1]monthlySaltMass!$C1094</f>
        <v>38965.821925319506</v>
      </c>
      <c r="X191" s="2">
        <f>[1]monthlySaltMass!$D1094</f>
        <v>102809.17237317514</v>
      </c>
      <c r="Y191" s="1">
        <f>[1]monthlySaltMass!$H1094</f>
        <v>107100.58255037239</v>
      </c>
      <c r="Z191" s="1">
        <f>[1]monthlySaltMass!$I1094</f>
        <v>11247.754136671232</v>
      </c>
      <c r="AA191" s="1">
        <f>[1]monthlySaltMass!$J1094</f>
        <v>252037.76873721633</v>
      </c>
      <c r="AB191" s="1">
        <f>[1]monthlySaltMass!$L1094</f>
        <v>21892.096747264157</v>
      </c>
      <c r="AC191" s="1">
        <f>[1]monthlySaltMass!$M1094</f>
        <v>68824.527459511999</v>
      </c>
      <c r="AD191" s="1">
        <f>[1]monthlySaltMass!$N1094</f>
        <v>5614.6974123487671</v>
      </c>
      <c r="AE191" s="1">
        <f>[1]monthlySaltMass!$P1094</f>
        <v>7972.468815861268</v>
      </c>
      <c r="AF191" s="1">
        <f>[1]monthlySaltMass!$Q1094</f>
        <v>14457.888972234603</v>
      </c>
      <c r="AG191" s="1">
        <f>[1]monthlySaltMass!$R1094</f>
        <v>118452.79936109747</v>
      </c>
      <c r="AH191" s="1">
        <f>[1]monthlySaltMass!$S1094</f>
        <v>9296.2891764552878</v>
      </c>
      <c r="AI191" s="2">
        <f>[1]monthlySaltMass!$T1094</f>
        <v>5976.5823100724456</v>
      </c>
      <c r="AJ191" s="2">
        <f>[1]monthlySaltMass!$U1094</f>
        <v>50685.816022776504</v>
      </c>
      <c r="AK191" s="1">
        <f>[1]monthlySaltMass!$V1094</f>
        <v>370894.81777329399</v>
      </c>
      <c r="AL191" s="1">
        <f>[1]monthlySaltMass!$W1094</f>
        <v>469106.37697156402</v>
      </c>
      <c r="AM191" s="1">
        <f>[1]monthlySaltMass!$X1094</f>
        <v>29090.355655996562</v>
      </c>
      <c r="AN191" s="1">
        <f>[1]monthlySaltMass!$Y1094</f>
        <v>485315.07573061727</v>
      </c>
      <c r="AO191" s="1">
        <f>[1]monthlySaltMass!$Z1094</f>
        <v>393671.19355277263</v>
      </c>
      <c r="AP191" s="1">
        <f>[1]monthlySaltMass!$AA1094</f>
        <v>415020.16613813868</v>
      </c>
      <c r="AQ191" s="2">
        <f>[1]monthlyConc!$C1094</f>
        <v>313.10000000000002</v>
      </c>
      <c r="AR191" s="2">
        <f>[1]monthlyConc!$D1094</f>
        <v>516.20000000000005</v>
      </c>
      <c r="AS191" s="1">
        <f>[1]monthlyConc!$H1094</f>
        <v>615.6</v>
      </c>
      <c r="AT191" s="1">
        <f>[1]monthlyConc!$I1094</f>
        <v>615.6</v>
      </c>
      <c r="AU191" s="1">
        <f>[1]monthlyConc!$J1094</f>
        <v>657.9</v>
      </c>
      <c r="AV191" s="2">
        <f>[1]monthlyConc!$L1094</f>
        <v>274.5</v>
      </c>
      <c r="AW191" s="1">
        <f>[1]monthlyConc!$M1094</f>
        <v>368.2</v>
      </c>
      <c r="AX191" s="1">
        <f>[1]monthlyConc!$N1094</f>
        <v>272.5</v>
      </c>
      <c r="AY191" s="1">
        <f>[1]monthlyConc!$P1094</f>
        <v>853.5</v>
      </c>
      <c r="AZ191" s="1">
        <f>[1]monthlyConc!$Q1094</f>
        <v>428.3</v>
      </c>
      <c r="BA191" s="1">
        <f>[1]monthlyConc!$R1094</f>
        <v>448</v>
      </c>
      <c r="BB191" s="1">
        <f>[1]monthlyConc!$S1094</f>
        <v>1033.9000000000001</v>
      </c>
      <c r="BC191" s="2">
        <f>[1]monthlyConc!$T1094</f>
        <v>154</v>
      </c>
      <c r="BD191" s="2">
        <f>[1]monthlyConc!$U1094</f>
        <v>454.6</v>
      </c>
      <c r="BE191" s="1">
        <f>[1]monthlyConc!$V1094</f>
        <v>448.1</v>
      </c>
      <c r="BF191" s="1">
        <f>[1]monthlyConc!$W1094</f>
        <v>519</v>
      </c>
      <c r="BG191" s="1">
        <f>[1]monthlyConc!$X1094</f>
        <v>1861.1</v>
      </c>
      <c r="BH191" s="1">
        <f>[1]monthlyConc!$Y1094</f>
        <v>616.70000000000005</v>
      </c>
      <c r="BI191" s="1">
        <f>[1]monthlyConc!$Z1094</f>
        <v>632</v>
      </c>
      <c r="BJ191" s="1">
        <f>[1]monthlyConc!$AA1094</f>
        <v>736.2</v>
      </c>
      <c r="BK191" s="4">
        <v>685908.735551388</v>
      </c>
      <c r="BL191" s="4">
        <v>235241.71044325901</v>
      </c>
      <c r="BM191" s="4">
        <v>252.24085396078499</v>
      </c>
    </row>
    <row r="192" spans="1:65" x14ac:dyDescent="0.25">
      <c r="A192" s="3">
        <f>[1]monthlyFlow!B1095</f>
        <v>42338</v>
      </c>
      <c r="B192" s="1" t="s">
        <v>41</v>
      </c>
      <c r="C192" s="2">
        <f>[1]monthlyFlow!$C1095</f>
        <v>63571</v>
      </c>
      <c r="D192" s="2">
        <f>[1]monthlyFlow!$D1095</f>
        <v>108874</v>
      </c>
      <c r="E192" s="1">
        <f>[1]monthlyFlow!$H1095</f>
        <v>100266</v>
      </c>
      <c r="F192" s="1">
        <f>[1]monthlyFlow!$I1095</f>
        <v>12339</v>
      </c>
      <c r="G192" s="1">
        <f>[1]monthlyFlow!$J1095</f>
        <v>245716</v>
      </c>
      <c r="H192" s="1">
        <f>[1]monthlyFlow!$L1095</f>
        <v>54957</v>
      </c>
      <c r="I192" s="1">
        <f>[1]monthlyFlow!$M1095</f>
        <v>136366</v>
      </c>
      <c r="J192" s="1">
        <f>[1]monthlyFlow!$N1095</f>
        <v>19218</v>
      </c>
      <c r="K192" s="1">
        <f>[1]monthlyFlow!$P1095</f>
        <v>9525</v>
      </c>
      <c r="L192" s="1">
        <f>[1]monthlyFlow!$Q1095</f>
        <v>25635</v>
      </c>
      <c r="M192" s="1">
        <f>[1]monthlyFlow!$R1095</f>
        <v>213484</v>
      </c>
      <c r="N192" s="1">
        <f>[1]monthlyFlow!$S1095</f>
        <v>1705</v>
      </c>
      <c r="O192" s="2">
        <f>[1]monthlyFlow!$T1095</f>
        <v>20916</v>
      </c>
      <c r="P192" s="2">
        <f>[1]monthlyFlow!$U1095</f>
        <v>53634</v>
      </c>
      <c r="Q192" s="1">
        <f>[1]monthlyFlow!$V1095</f>
        <v>582812</v>
      </c>
      <c r="R192" s="1">
        <f>[1]monthlyFlow!$W1095</f>
        <v>605106</v>
      </c>
      <c r="S192" s="1">
        <f>[1]monthlyFlow!$X1095</f>
        <v>8676</v>
      </c>
      <c r="T192" s="1">
        <f>[1]monthlyFlow!$Y1095</f>
        <v>631150</v>
      </c>
      <c r="U192" s="1">
        <f>[1]monthlyFlow!$Z1095</f>
        <v>385169</v>
      </c>
      <c r="V192" s="1">
        <f>[1]monthlyFlow!$AA1095</f>
        <v>377301</v>
      </c>
      <c r="W192" s="2">
        <f>[1]monthlySaltMass!$C1095</f>
        <v>33943.178740346826</v>
      </c>
      <c r="X192" s="2">
        <f>[1]monthlySaltMass!$D1095</f>
        <v>95836.168141648232</v>
      </c>
      <c r="Y192" s="1">
        <f>[1]monthlySaltMass!$H1095</f>
        <v>84768.983225239077</v>
      </c>
      <c r="Z192" s="1">
        <f>[1]monthlySaltMass!$I1095</f>
        <v>12960.179571463963</v>
      </c>
      <c r="AA192" s="1">
        <f>[1]monthlySaltMass!$J1095</f>
        <v>237973.69168407208</v>
      </c>
      <c r="AB192" s="1">
        <f>[1]monthlySaltMass!$L1095</f>
        <v>21206.450111806265</v>
      </c>
      <c r="AC192" s="1">
        <f>[1]monthlySaltMass!$M1095</f>
        <v>68769.442181388949</v>
      </c>
      <c r="AD192" s="1">
        <f>[1]monthlySaltMass!$N1095</f>
        <v>7546.3673881739587</v>
      </c>
      <c r="AE192" s="1">
        <f>[1]monthlySaltMass!$P1095</f>
        <v>10479.810391017172</v>
      </c>
      <c r="AF192" s="1">
        <f>[1]monthlySaltMass!$Q1095</f>
        <v>14635.641506277185</v>
      </c>
      <c r="AG192" s="1">
        <f>[1]monthlySaltMass!$R1095</f>
        <v>125627.62522436675</v>
      </c>
      <c r="AH192" s="1">
        <f>[1]monthlySaltMass!$S1095</f>
        <v>4062.4702584734255</v>
      </c>
      <c r="AI192" s="2">
        <f>[1]monthlySaltMass!$T1095</f>
        <v>4416.5449568429476</v>
      </c>
      <c r="AJ192" s="2">
        <f>[1]monthlySaltMass!$U1095</f>
        <v>36593.454632205852</v>
      </c>
      <c r="AK192" s="1">
        <f>[1]monthlySaltMass!$V1095</f>
        <v>354374.81277826888</v>
      </c>
      <c r="AL192" s="1">
        <f>[1]monthlySaltMass!$W1095</f>
        <v>431939.90589780378</v>
      </c>
      <c r="AM192" s="1">
        <f>[1]monthlySaltMass!$X1095</f>
        <v>24191.023393315449</v>
      </c>
      <c r="AN192" s="1">
        <f>[1]monthlySaltMass!$Y1095</f>
        <v>525361.78454070014</v>
      </c>
      <c r="AO192" s="1">
        <f>[1]monthlySaltMass!$Z1095</f>
        <v>332131.54857267893</v>
      </c>
      <c r="AP192" s="1">
        <f>[1]monthlySaltMass!$AA1095</f>
        <v>378955.85543546098</v>
      </c>
      <c r="AQ192" s="2">
        <f>[1]monthlyConc!$C1095</f>
        <v>392.7</v>
      </c>
      <c r="AR192" s="2">
        <f>[1]monthlyConc!$D1095</f>
        <v>647.4</v>
      </c>
      <c r="AS192" s="1">
        <f>[1]monthlyConc!$H1095</f>
        <v>621.79999999999995</v>
      </c>
      <c r="AT192" s="1">
        <f>[1]monthlyConc!$I1095</f>
        <v>772.5</v>
      </c>
      <c r="AU192" s="1">
        <f>[1]monthlyConc!$J1095</f>
        <v>712.3</v>
      </c>
      <c r="AV192" s="2">
        <f>[1]monthlyConc!$L1095</f>
        <v>283.8</v>
      </c>
      <c r="AW192" s="1">
        <f>[1]monthlyConc!$M1095</f>
        <v>370.9</v>
      </c>
      <c r="AX192" s="1">
        <f>[1]monthlyConc!$N1095</f>
        <v>288.8</v>
      </c>
      <c r="AY192" s="1">
        <f>[1]monthlyConc!$P1095</f>
        <v>809.2</v>
      </c>
      <c r="AZ192" s="1">
        <f>[1]monthlyConc!$Q1095</f>
        <v>419.9</v>
      </c>
      <c r="BA192" s="1">
        <f>[1]monthlyConc!$R1095</f>
        <v>432.8</v>
      </c>
      <c r="BB192" s="1">
        <f>[1]monthlyConc!$S1095</f>
        <v>1752.4</v>
      </c>
      <c r="BC192" s="2">
        <f>[1]monthlyConc!$T1095</f>
        <v>155.30000000000001</v>
      </c>
      <c r="BD192" s="2">
        <f>[1]monthlyConc!$U1095</f>
        <v>501.8</v>
      </c>
      <c r="BE192" s="1">
        <f>[1]monthlyConc!$V1095</f>
        <v>447.2</v>
      </c>
      <c r="BF192" s="1">
        <f>[1]monthlyConc!$W1095</f>
        <v>525</v>
      </c>
      <c r="BG192" s="1">
        <f>[1]monthlyConc!$X1095</f>
        <v>2050.6999999999998</v>
      </c>
      <c r="BH192" s="1">
        <f>[1]monthlyConc!$Y1095</f>
        <v>612.20000000000005</v>
      </c>
      <c r="BI192" s="1">
        <f>[1]monthlyConc!$Z1095</f>
        <v>634.20000000000005</v>
      </c>
      <c r="BJ192" s="1">
        <f>[1]monthlyConc!$AA1095</f>
        <v>738.7</v>
      </c>
      <c r="BK192" s="4">
        <v>517267.17166656302</v>
      </c>
      <c r="BL192" s="4">
        <v>278186.549482161</v>
      </c>
      <c r="BM192" s="4">
        <v>395.53839269264398</v>
      </c>
    </row>
    <row r="193" spans="1:65" x14ac:dyDescent="0.25">
      <c r="A193" s="3">
        <f>[1]monthlyFlow!B1096</f>
        <v>42369</v>
      </c>
      <c r="B193" s="1" t="s">
        <v>41</v>
      </c>
      <c r="C193" s="2">
        <f>[1]monthlyFlow!$C1096</f>
        <v>54826</v>
      </c>
      <c r="D193" s="2">
        <f>[1]monthlyFlow!$D1096</f>
        <v>89952</v>
      </c>
      <c r="E193" s="1">
        <f>[1]monthlyFlow!$H1096</f>
        <v>88325</v>
      </c>
      <c r="F193" s="1">
        <f>[1]monthlyFlow!$I1096</f>
        <v>9947</v>
      </c>
      <c r="G193" s="1">
        <f>[1]monthlyFlow!$J1096</f>
        <v>192519</v>
      </c>
      <c r="H193" s="1">
        <f>[1]monthlyFlow!$L1096</f>
        <v>49667</v>
      </c>
      <c r="I193" s="1">
        <f>[1]monthlyFlow!$M1096</f>
        <v>139004</v>
      </c>
      <c r="J193" s="1">
        <f>[1]monthlyFlow!$N1096</f>
        <v>15334</v>
      </c>
      <c r="K193" s="1">
        <f>[1]monthlyFlow!$P1096</f>
        <v>5661</v>
      </c>
      <c r="L193" s="1">
        <f>[1]monthlyFlow!$Q1096</f>
        <v>20954</v>
      </c>
      <c r="M193" s="1">
        <f>[1]monthlyFlow!$R1096</f>
        <v>181570</v>
      </c>
      <c r="N193" s="1">
        <f>[1]monthlyFlow!$S1096</f>
        <v>1050</v>
      </c>
      <c r="O193" s="2">
        <f>[1]monthlyFlow!$T1096</f>
        <v>20898</v>
      </c>
      <c r="P193" s="2">
        <f>[1]monthlyFlow!$U1096</f>
        <v>43415</v>
      </c>
      <c r="Q193" s="1">
        <f>[1]monthlyFlow!$V1096</f>
        <v>863418</v>
      </c>
      <c r="R193" s="1">
        <f>[1]monthlyFlow!$W1096</f>
        <v>885831</v>
      </c>
      <c r="S193" s="1">
        <f>[1]monthlyFlow!$X1096</f>
        <v>9695</v>
      </c>
      <c r="T193" s="1">
        <f>[1]monthlyFlow!$Y1096</f>
        <v>619447</v>
      </c>
      <c r="U193" s="1">
        <f>[1]monthlyFlow!$Z1096</f>
        <v>320670</v>
      </c>
      <c r="V193" s="1">
        <f>[1]monthlyFlow!$AA1096</f>
        <v>321129</v>
      </c>
      <c r="W193" s="2">
        <f>[1]monthlySaltMass!$C1096</f>
        <v>32777.482488615817</v>
      </c>
      <c r="X193" s="2">
        <f>[1]monthlySaltMass!$D1096</f>
        <v>83350.699861763904</v>
      </c>
      <c r="Y193" s="1">
        <f>[1]monthlySaltMass!$H1096</f>
        <v>68981.183943782758</v>
      </c>
      <c r="Z193" s="1">
        <f>[1]monthlySaltMass!$I1096</f>
        <v>13516.493183387387</v>
      </c>
      <c r="AA193" s="1">
        <f>[1]monthlySaltMass!$J1096</f>
        <v>197865.69697034222</v>
      </c>
      <c r="AB193" s="1">
        <f>[1]monthlySaltMass!$L1096</f>
        <v>19624.387240423173</v>
      </c>
      <c r="AC193" s="1">
        <f>[1]monthlySaltMass!$M1096</f>
        <v>70307.685975660192</v>
      </c>
      <c r="AD193" s="1">
        <f>[1]monthlySaltMass!$N1096</f>
        <v>7311.7913776770756</v>
      </c>
      <c r="AE193" s="1">
        <f>[1]monthlySaltMass!$P1096</f>
        <v>8369.0297097530583</v>
      </c>
      <c r="AF193" s="1">
        <f>[1]monthlySaltMass!$Q1096</f>
        <v>12820.708326686443</v>
      </c>
      <c r="AG193" s="1">
        <f>[1]monthlySaltMass!$R1096</f>
        <v>112994.56971123567</v>
      </c>
      <c r="AH193" s="1">
        <f>[1]monthlySaltMass!$S1096</f>
        <v>2871.7187425457105</v>
      </c>
      <c r="AI193" s="2">
        <f>[1]monthlySaltMass!$T1096</f>
        <v>4421.2684401054275</v>
      </c>
      <c r="AJ193" s="2">
        <f>[1]monthlySaltMass!$U1096</f>
        <v>30671.95895992349</v>
      </c>
      <c r="AK193" s="1">
        <f>[1]monthlySaltMass!$V1096</f>
        <v>507738.12721196038</v>
      </c>
      <c r="AL193" s="1">
        <f>[1]monthlySaltMass!$W1096</f>
        <v>581742.2039755825</v>
      </c>
      <c r="AM193" s="1">
        <f>[1]monthlySaltMass!$X1096</f>
        <v>26526.081966990656</v>
      </c>
      <c r="AN193" s="1">
        <f>[1]monthlySaltMass!$Y1096</f>
        <v>517557.50177762459</v>
      </c>
      <c r="AO193" s="1">
        <f>[1]monthlySaltMass!$Z1096</f>
        <v>279348.03608043538</v>
      </c>
      <c r="AP193" s="1">
        <f>[1]monthlySaltMass!$AA1096</f>
        <v>340264.60072716046</v>
      </c>
      <c r="AQ193" s="2">
        <f>[1]monthlyConc!$C1096</f>
        <v>439.7</v>
      </c>
      <c r="AR193" s="2">
        <f>[1]monthlyConc!$D1096</f>
        <v>681.5</v>
      </c>
      <c r="AS193" s="1">
        <f>[1]monthlyConc!$H1096</f>
        <v>574.4</v>
      </c>
      <c r="AT193" s="1">
        <f>[1]monthlyConc!$I1096</f>
        <v>999.4</v>
      </c>
      <c r="AU193" s="1">
        <f>[1]monthlyConc!$J1096</f>
        <v>755.9</v>
      </c>
      <c r="AV193" s="2">
        <f>[1]monthlyConc!$L1096</f>
        <v>290.60000000000002</v>
      </c>
      <c r="AW193" s="1">
        <f>[1]monthlyConc!$M1096</f>
        <v>372</v>
      </c>
      <c r="AX193" s="1">
        <f>[1]monthlyConc!$N1096</f>
        <v>350.7</v>
      </c>
      <c r="AY193" s="1">
        <f>[1]monthlyConc!$P1096</f>
        <v>1087.3</v>
      </c>
      <c r="AZ193" s="1">
        <f>[1]monthlyConc!$Q1096</f>
        <v>450</v>
      </c>
      <c r="BA193" s="1">
        <f>[1]monthlyConc!$R1096</f>
        <v>457.7</v>
      </c>
      <c r="BB193" s="1">
        <f>[1]monthlyConc!$S1096</f>
        <v>2011.5</v>
      </c>
      <c r="BC193" s="2">
        <f>[1]monthlyConc!$T1096</f>
        <v>155.6</v>
      </c>
      <c r="BD193" s="2">
        <f>[1]monthlyConc!$U1096</f>
        <v>519.6</v>
      </c>
      <c r="BE193" s="1">
        <f>[1]monthlyConc!$V1096</f>
        <v>432.5</v>
      </c>
      <c r="BF193" s="1">
        <f>[1]monthlyConc!$W1096</f>
        <v>483</v>
      </c>
      <c r="BG193" s="1">
        <f>[1]monthlyConc!$X1096</f>
        <v>2012.3</v>
      </c>
      <c r="BH193" s="1">
        <f>[1]monthlyConc!$Y1096</f>
        <v>614.5</v>
      </c>
      <c r="BI193" s="1">
        <f>[1]monthlyConc!$Z1096</f>
        <v>640.70000000000005</v>
      </c>
      <c r="BJ193" s="1">
        <f>[1]monthlyConc!$AA1096</f>
        <v>779.3</v>
      </c>
      <c r="BK193" s="4">
        <v>424249.80108014902</v>
      </c>
      <c r="BL193" s="4">
        <v>-20326.576908467701</v>
      </c>
      <c r="BM193" s="4">
        <v>-35.237901211372602</v>
      </c>
    </row>
    <row r="194" spans="1:65" x14ac:dyDescent="0.25">
      <c r="A194" s="3">
        <f>[1]monthlyFlow!B1097</f>
        <v>42400</v>
      </c>
      <c r="B194" s="1" t="s">
        <v>41</v>
      </c>
      <c r="C194" s="2">
        <f>[1]monthlyFlow!$C1097</f>
        <v>53735</v>
      </c>
      <c r="D194" s="2">
        <f>[1]monthlyFlow!$D1097</f>
        <v>89575</v>
      </c>
      <c r="E194" s="1">
        <f>[1]monthlyFlow!$H1097</f>
        <v>97588</v>
      </c>
      <c r="F194" s="1">
        <f>[1]monthlyFlow!$I1097</f>
        <v>11266</v>
      </c>
      <c r="G194" s="1">
        <f>[1]monthlyFlow!$J1097</f>
        <v>197537</v>
      </c>
      <c r="H194" s="1">
        <f>[1]monthlyFlow!$L1097</f>
        <v>56093</v>
      </c>
      <c r="I194" s="1">
        <f>[1]monthlyFlow!$M1097</f>
        <v>134184</v>
      </c>
      <c r="J194" s="1">
        <f>[1]monthlyFlow!$N1097</f>
        <v>14999</v>
      </c>
      <c r="K194" s="1">
        <f>[1]monthlyFlow!$P1097</f>
        <v>6968</v>
      </c>
      <c r="L194" s="1">
        <f>[1]monthlyFlow!$Q1097</f>
        <v>19178</v>
      </c>
      <c r="M194" s="1">
        <f>[1]monthlyFlow!$R1097</f>
        <v>193391</v>
      </c>
      <c r="N194" s="1">
        <f>[1]monthlyFlow!$S1097</f>
        <v>783</v>
      </c>
      <c r="O194" s="2">
        <f>[1]monthlyFlow!$T1097</f>
        <v>22449</v>
      </c>
      <c r="P194" s="2">
        <f>[1]monthlyFlow!$U1097</f>
        <v>49058</v>
      </c>
      <c r="Q194" s="1">
        <f>[1]monthlyFlow!$V1097</f>
        <v>864806</v>
      </c>
      <c r="R194" s="1">
        <f>[1]monthlyFlow!$W1097</f>
        <v>901302</v>
      </c>
      <c r="S194" s="1">
        <f>[1]monthlyFlow!$X1097</f>
        <v>9908</v>
      </c>
      <c r="T194" s="1">
        <f>[1]monthlyFlow!$Y1097</f>
        <v>662092</v>
      </c>
      <c r="U194" s="1">
        <f>[1]monthlyFlow!$Z1097</f>
        <v>323639</v>
      </c>
      <c r="V194" s="1">
        <f>[1]monthlyFlow!$AA1097</f>
        <v>300639</v>
      </c>
      <c r="W194" s="2">
        <f>[1]monthlySaltMass!$C1097</f>
        <v>33732.590519461337</v>
      </c>
      <c r="X194" s="2">
        <f>[1]monthlySaltMass!$D1097</f>
        <v>84158.392385308587</v>
      </c>
      <c r="Y194" s="1">
        <f>[1]monthlySaltMass!$H1097</f>
        <v>61447.435897248339</v>
      </c>
      <c r="Z194" s="1">
        <f>[1]monthlySaltMass!$I1097</f>
        <v>18755.369926754429</v>
      </c>
      <c r="AA194" s="1">
        <f>[1]monthlySaltMass!$J1097</f>
        <v>193031.71329639398</v>
      </c>
      <c r="AB194" s="1">
        <f>[1]monthlySaltMass!$L1097</f>
        <v>21698.189873270552</v>
      </c>
      <c r="AC194" s="1">
        <f>[1]monthlySaltMass!$M1097</f>
        <v>68672.509071414242</v>
      </c>
      <c r="AD194" s="1">
        <f>[1]monthlySaltMass!$N1097</f>
        <v>7129.6185661197223</v>
      </c>
      <c r="AE194" s="1">
        <f>[1]monthlySaltMass!$P1097</f>
        <v>7399.3188550045315</v>
      </c>
      <c r="AF194" s="1">
        <f>[1]monthlySaltMass!$Q1097</f>
        <v>12026.110212441605</v>
      </c>
      <c r="AG194" s="1">
        <f>[1]monthlySaltMass!$R1097</f>
        <v>118221.13602931242</v>
      </c>
      <c r="AH194" s="1">
        <f>[1]monthlySaltMass!$S1097</f>
        <v>2318.1020301764383</v>
      </c>
      <c r="AI194" s="2">
        <f>[1]monthlySaltMass!$T1097</f>
        <v>4737.1952325455404</v>
      </c>
      <c r="AJ194" s="2">
        <f>[1]monthlySaltMass!$U1097</f>
        <v>33177.845963290616</v>
      </c>
      <c r="AK194" s="1">
        <f>[1]monthlySaltMass!$V1097</f>
        <v>497266.20615291846</v>
      </c>
      <c r="AL194" s="1">
        <f>[1]monthlySaltMass!$W1097</f>
        <v>580873.07081828278</v>
      </c>
      <c r="AM194" s="1">
        <f>[1]monthlySaltMass!$X1097</f>
        <v>26917.565864192147</v>
      </c>
      <c r="AN194" s="1">
        <f>[1]monthlySaltMass!$Y1097</f>
        <v>547786.70760371012</v>
      </c>
      <c r="AO194" s="1">
        <f>[1]monthlySaltMass!$Z1097</f>
        <v>281934.44678029139</v>
      </c>
      <c r="AP194" s="1">
        <f>[1]monthlySaltMass!$AA1097</f>
        <v>317082.06385279074</v>
      </c>
      <c r="AQ194" s="2">
        <f>[1]monthlyConc!$C1097</f>
        <v>461.7</v>
      </c>
      <c r="AR194" s="2">
        <f>[1]monthlyConc!$D1097</f>
        <v>691</v>
      </c>
      <c r="AS194" s="1">
        <f>[1]monthlyConc!$H1097</f>
        <v>463.1</v>
      </c>
      <c r="AT194" s="1">
        <f>[1]monthlyConc!$I1097</f>
        <v>1224.4000000000001</v>
      </c>
      <c r="AU194" s="1">
        <f>[1]monthlyConc!$J1097</f>
        <v>718.7</v>
      </c>
      <c r="AV194" s="2">
        <f>[1]monthlyConc!$L1097</f>
        <v>284.5</v>
      </c>
      <c r="AW194" s="1">
        <f>[1]monthlyConc!$M1097</f>
        <v>376.4</v>
      </c>
      <c r="AX194" s="1">
        <f>[1]monthlyConc!$N1097</f>
        <v>349.6</v>
      </c>
      <c r="AY194" s="1">
        <f>[1]monthlyConc!$P1097</f>
        <v>781</v>
      </c>
      <c r="AZ194" s="1">
        <f>[1]monthlyConc!$Q1097</f>
        <v>461.2</v>
      </c>
      <c r="BA194" s="1">
        <f>[1]monthlyConc!$R1097</f>
        <v>449.6</v>
      </c>
      <c r="BB194" s="1">
        <f>[1]monthlyConc!$S1097</f>
        <v>2177.4</v>
      </c>
      <c r="BC194" s="2">
        <f>[1]monthlyConc!$T1097</f>
        <v>155.19999999999999</v>
      </c>
      <c r="BD194" s="2">
        <f>[1]monthlyConc!$U1097</f>
        <v>497.4</v>
      </c>
      <c r="BE194" s="1">
        <f>[1]monthlyConc!$V1097</f>
        <v>422.9</v>
      </c>
      <c r="BF194" s="1">
        <f>[1]monthlyConc!$W1097</f>
        <v>474</v>
      </c>
      <c r="BG194" s="1">
        <f>[1]monthlyConc!$X1097</f>
        <v>1998.1</v>
      </c>
      <c r="BH194" s="1">
        <f>[1]monthlyConc!$Y1097</f>
        <v>608.5</v>
      </c>
      <c r="BI194" s="1">
        <f>[1]monthlyConc!$Z1097</f>
        <v>640.70000000000005</v>
      </c>
      <c r="BJ194" s="1">
        <f>[1]monthlyConc!$AA1097</f>
        <v>775.7</v>
      </c>
      <c r="BK194" s="4">
        <v>463248.25044499501</v>
      </c>
      <c r="BL194" s="4">
        <v>99717.751408743206</v>
      </c>
      <c r="BM194" s="4">
        <v>158.31647900789599</v>
      </c>
    </row>
    <row r="195" spans="1:65" x14ac:dyDescent="0.25">
      <c r="A195" s="3">
        <f>[1]monthlyFlow!B1098</f>
        <v>42429</v>
      </c>
      <c r="B195" s="1" t="s">
        <v>41</v>
      </c>
      <c r="C195" s="2">
        <f>[1]monthlyFlow!$C1098</f>
        <v>53098</v>
      </c>
      <c r="D195" s="2">
        <f>[1]monthlyFlow!$D1098</f>
        <v>89039</v>
      </c>
      <c r="E195" s="1">
        <f>[1]monthlyFlow!$H1098</f>
        <v>96438</v>
      </c>
      <c r="F195" s="1">
        <f>[1]monthlyFlow!$I1098</f>
        <v>11635</v>
      </c>
      <c r="G195" s="1">
        <f>[1]monthlyFlow!$J1098</f>
        <v>211758</v>
      </c>
      <c r="H195" s="1">
        <f>[1]monthlyFlow!$L1098</f>
        <v>51690</v>
      </c>
      <c r="I195" s="1">
        <f>[1]monthlyFlow!$M1098</f>
        <v>119744</v>
      </c>
      <c r="J195" s="1">
        <f>[1]monthlyFlow!$N1098</f>
        <v>14605</v>
      </c>
      <c r="K195" s="1">
        <f>[1]monthlyFlow!$P1098</f>
        <v>17990</v>
      </c>
      <c r="L195" s="1">
        <f>[1]monthlyFlow!$Q1098</f>
        <v>29302</v>
      </c>
      <c r="M195" s="1">
        <f>[1]monthlyFlow!$R1098</f>
        <v>224909</v>
      </c>
      <c r="N195" s="1">
        <f>[1]monthlyFlow!$S1098</f>
        <v>1388</v>
      </c>
      <c r="O195" s="2">
        <f>[1]monthlyFlow!$T1098</f>
        <v>28092</v>
      </c>
      <c r="P195" s="2">
        <f>[1]monthlyFlow!$U1098</f>
        <v>63290</v>
      </c>
      <c r="Q195" s="1">
        <f>[1]monthlyFlow!$V1098</f>
        <v>704222</v>
      </c>
      <c r="R195" s="1">
        <f>[1]monthlyFlow!$W1098</f>
        <v>745598</v>
      </c>
      <c r="S195" s="1">
        <f>[1]monthlyFlow!$X1098</f>
        <v>9215</v>
      </c>
      <c r="T195" s="1">
        <f>[1]monthlyFlow!$Y1098</f>
        <v>699382</v>
      </c>
      <c r="U195" s="1">
        <f>[1]monthlyFlow!$Z1098</f>
        <v>543106</v>
      </c>
      <c r="V195" s="1">
        <f>[1]monthlyFlow!$AA1098</f>
        <v>458149</v>
      </c>
      <c r="W195" s="2">
        <f>[1]monthlySaltMass!$C1098</f>
        <v>32307.530983408367</v>
      </c>
      <c r="X195" s="2">
        <f>[1]monthlySaltMass!$D1098</f>
        <v>82541.021136621683</v>
      </c>
      <c r="Y195" s="1">
        <f>[1]monthlySaltMass!$H1098</f>
        <v>62991.762569878716</v>
      </c>
      <c r="Z195" s="1">
        <f>[1]monthlySaltMass!$I1098</f>
        <v>20258.740981038296</v>
      </c>
      <c r="AA195" s="1">
        <f>[1]monthlySaltMass!$J1098</f>
        <v>210469.79116783259</v>
      </c>
      <c r="AB195" s="1">
        <f>[1]monthlySaltMass!$L1098</f>
        <v>20044.195041361672</v>
      </c>
      <c r="AC195" s="1">
        <f>[1]monthlySaltMass!$M1098</f>
        <v>61933.672950275199</v>
      </c>
      <c r="AD195" s="1">
        <f>[1]monthlySaltMass!$N1098</f>
        <v>7605.5898611361235</v>
      </c>
      <c r="AE195" s="1">
        <f>[1]monthlySaltMass!$P1098</f>
        <v>13724.735978645997</v>
      </c>
      <c r="AF195" s="1">
        <f>[1]monthlySaltMass!$Q1098</f>
        <v>15856.703399472848</v>
      </c>
      <c r="AG195" s="1">
        <f>[1]monthlySaltMass!$R1098</f>
        <v>128467.1480034072</v>
      </c>
      <c r="AH195" s="1">
        <f>[1]monthlySaltMass!$S1098</f>
        <v>3469.4612729088199</v>
      </c>
      <c r="AI195" s="2">
        <f>[1]monthlySaltMass!$T1098</f>
        <v>5870.6892663029539</v>
      </c>
      <c r="AJ195" s="2">
        <f>[1]monthlySaltMass!$U1098</f>
        <v>42432.895215023404</v>
      </c>
      <c r="AK195" s="1">
        <f>[1]monthlySaltMass!$V1098</f>
        <v>440549.17096013302</v>
      </c>
      <c r="AL195" s="1">
        <f>[1]monthlySaltMass!$W1098</f>
        <v>528171.5745290271</v>
      </c>
      <c r="AM195" s="1">
        <f>[1]monthlySaltMass!$X1098</f>
        <v>25068.686829628441</v>
      </c>
      <c r="AN195" s="1">
        <f>[1]monthlySaltMass!$Y1098</f>
        <v>576261.54797772667</v>
      </c>
      <c r="AO195" s="1">
        <f>[1]monthlySaltMass!$Z1098</f>
        <v>469428.41981823888</v>
      </c>
      <c r="AP195" s="1">
        <f>[1]monthlySaltMass!$AA1098</f>
        <v>442716.41507802188</v>
      </c>
      <c r="AQ195" s="2">
        <f>[1]monthlyConc!$C1098</f>
        <v>447.5</v>
      </c>
      <c r="AR195" s="2">
        <f>[1]monthlyConc!$D1098</f>
        <v>681.8</v>
      </c>
      <c r="AS195" s="1">
        <f>[1]monthlyConc!$H1098</f>
        <v>480.4</v>
      </c>
      <c r="AT195" s="1">
        <f>[1]monthlyConc!$I1098</f>
        <v>1280.5999999999999</v>
      </c>
      <c r="AU195" s="1">
        <f>[1]monthlyConc!$J1098</f>
        <v>731</v>
      </c>
      <c r="AV195" s="2">
        <f>[1]monthlyConc!$L1098</f>
        <v>285.2</v>
      </c>
      <c r="AW195" s="1">
        <f>[1]monthlyConc!$M1098</f>
        <v>380.4</v>
      </c>
      <c r="AX195" s="1">
        <f>[1]monthlyConc!$N1098</f>
        <v>383</v>
      </c>
      <c r="AY195" s="1">
        <f>[1]monthlyConc!$P1098</f>
        <v>561.1</v>
      </c>
      <c r="AZ195" s="1">
        <f>[1]monthlyConc!$Q1098</f>
        <v>398</v>
      </c>
      <c r="BA195" s="1">
        <f>[1]monthlyConc!$R1098</f>
        <v>420.1</v>
      </c>
      <c r="BB195" s="1">
        <f>[1]monthlyConc!$S1098</f>
        <v>1838.4</v>
      </c>
      <c r="BC195" s="2">
        <f>[1]monthlyConc!$T1098</f>
        <v>153.69999999999999</v>
      </c>
      <c r="BD195" s="2">
        <f>[1]monthlyConc!$U1098</f>
        <v>493.1</v>
      </c>
      <c r="BE195" s="1">
        <f>[1]monthlyConc!$V1098</f>
        <v>460.1</v>
      </c>
      <c r="BF195" s="1">
        <f>[1]monthlyConc!$W1098</f>
        <v>521</v>
      </c>
      <c r="BG195" s="1">
        <f>[1]monthlyConc!$X1098</f>
        <v>2000.8</v>
      </c>
      <c r="BH195" s="1">
        <f>[1]monthlyConc!$Y1098</f>
        <v>606</v>
      </c>
      <c r="BI195" s="1">
        <f>[1]monthlyConc!$Z1098</f>
        <v>635.70000000000005</v>
      </c>
      <c r="BJ195" s="1">
        <f>[1]monthlyConc!$AA1098</f>
        <v>710.7</v>
      </c>
      <c r="BK195" s="4">
        <v>505691.12466433801</v>
      </c>
      <c r="BL195" s="4">
        <v>910606.83305762801</v>
      </c>
      <c r="BM195" s="4">
        <v>1324.3811992267099</v>
      </c>
    </row>
    <row r="196" spans="1:65" x14ac:dyDescent="0.25">
      <c r="A196" s="3">
        <f>[1]monthlyFlow!B1099</f>
        <v>42460</v>
      </c>
      <c r="B196" s="1" t="s">
        <v>41</v>
      </c>
      <c r="C196" s="2">
        <f>[1]monthlyFlow!$C1099</f>
        <v>62312</v>
      </c>
      <c r="D196" s="2">
        <f>[1]monthlyFlow!$D1099</f>
        <v>103737</v>
      </c>
      <c r="E196" s="1">
        <f>[1]monthlyFlow!$H1099</f>
        <v>86600</v>
      </c>
      <c r="F196" s="1">
        <f>[1]monthlyFlow!$I1099</f>
        <v>24736</v>
      </c>
      <c r="G196" s="1">
        <f>[1]monthlyFlow!$J1099</f>
        <v>228360</v>
      </c>
      <c r="H196" s="1">
        <f>[1]monthlyFlow!$L1099</f>
        <v>62458</v>
      </c>
      <c r="I196" s="1">
        <f>[1]monthlyFlow!$M1099</f>
        <v>53876</v>
      </c>
      <c r="J196" s="1">
        <f>[1]monthlyFlow!$N1099</f>
        <v>35370</v>
      </c>
      <c r="K196" s="1">
        <f>[1]monthlyFlow!$P1099</f>
        <v>12312</v>
      </c>
      <c r="L196" s="1">
        <f>[1]monthlyFlow!$Q1099</f>
        <v>31841</v>
      </c>
      <c r="M196" s="1">
        <f>[1]monthlyFlow!$R1099</f>
        <v>180122</v>
      </c>
      <c r="N196" s="1">
        <f>[1]monthlyFlow!$S1099</f>
        <v>1490</v>
      </c>
      <c r="O196" s="2">
        <f>[1]monthlyFlow!$T1099</f>
        <v>24869</v>
      </c>
      <c r="P196" s="2">
        <f>[1]monthlyFlow!$U1099</f>
        <v>61465</v>
      </c>
      <c r="Q196" s="1">
        <f>[1]monthlyFlow!$V1099</f>
        <v>706800</v>
      </c>
      <c r="R196" s="1">
        <f>[1]monthlyFlow!$W1099</f>
        <v>743416</v>
      </c>
      <c r="S196" s="1">
        <f>[1]monthlyFlow!$X1099</f>
        <v>9553</v>
      </c>
      <c r="T196" s="1">
        <f>[1]monthlyFlow!$Y1099</f>
        <v>1007221</v>
      </c>
      <c r="U196" s="1">
        <f>[1]monthlyFlow!$Z1099</f>
        <v>694851</v>
      </c>
      <c r="V196" s="1">
        <f>[1]monthlyFlow!$AA1099</f>
        <v>604273</v>
      </c>
      <c r="W196" s="2">
        <f>[1]monthlySaltMass!$C1099</f>
        <v>35600.844945170313</v>
      </c>
      <c r="X196" s="2">
        <f>[1]monthlySaltMass!$D1099</f>
        <v>83316.922877436082</v>
      </c>
      <c r="Y196" s="1">
        <f>[1]monthlySaltMass!$H1099</f>
        <v>58014.028099175797</v>
      </c>
      <c r="Z196" s="1">
        <f>[1]monthlySaltMass!$I1099</f>
        <v>17425.114126140361</v>
      </c>
      <c r="AA196" s="1">
        <f>[1]monthlySaltMass!$J1099</f>
        <v>191667.676432451</v>
      </c>
      <c r="AB196" s="1">
        <f>[1]monthlySaltMass!$L1099</f>
        <v>23710.245675347727</v>
      </c>
      <c r="AC196" s="1">
        <f>[1]monthlySaltMass!$M1099</f>
        <v>27374.803394934766</v>
      </c>
      <c r="AD196" s="1">
        <f>[1]monthlySaltMass!$N1099</f>
        <v>24863.265615390646</v>
      </c>
      <c r="AE196" s="1">
        <f>[1]monthlySaltMass!$P1099</f>
        <v>12022.826344630568</v>
      </c>
      <c r="AF196" s="1">
        <f>[1]monthlySaltMass!$Q1099</f>
        <v>17161.407793390932</v>
      </c>
      <c r="AG196" s="1">
        <f>[1]monthlySaltMass!$R1099</f>
        <v>112411.82865914878</v>
      </c>
      <c r="AH196" s="1">
        <f>[1]monthlySaltMass!$S1099</f>
        <v>4945.2313584155763</v>
      </c>
      <c r="AI196" s="2">
        <f>[1]monthlySaltMass!$T1099</f>
        <v>5230.9576346837712</v>
      </c>
      <c r="AJ196" s="2">
        <f>[1]monthlySaltMass!$U1099</f>
        <v>37122.653084382007</v>
      </c>
      <c r="AK196" s="1">
        <f>[1]monthlySaltMass!$V1099</f>
        <v>485887.99930691352</v>
      </c>
      <c r="AL196" s="1">
        <f>[1]monthlySaltMass!$W1099</f>
        <v>569079.40057943389</v>
      </c>
      <c r="AM196" s="1">
        <f>[1]monthlySaltMass!$X1099</f>
        <v>26021.960533683687</v>
      </c>
      <c r="AN196" s="1">
        <f>[1]monthlySaltMass!$Y1099</f>
        <v>815802.32512101217</v>
      </c>
      <c r="AO196" s="1">
        <f>[1]monthlySaltMass!$Z1099</f>
        <v>597092.10916526627</v>
      </c>
      <c r="AP196" s="1">
        <f>[1]monthlySaltMass!$AA1099</f>
        <v>573319.51051958627</v>
      </c>
      <c r="AQ196" s="2">
        <f>[1]monthlyConc!$C1099</f>
        <v>420.2</v>
      </c>
      <c r="AR196" s="2">
        <f>[1]monthlyConc!$D1099</f>
        <v>590.70000000000005</v>
      </c>
      <c r="AS196" s="1">
        <f>[1]monthlyConc!$H1099</f>
        <v>492.7</v>
      </c>
      <c r="AT196" s="1">
        <f>[1]monthlyConc!$I1099</f>
        <v>518.1</v>
      </c>
      <c r="AU196" s="1">
        <f>[1]monthlyConc!$J1099</f>
        <v>617.29999999999995</v>
      </c>
      <c r="AV196" s="2">
        <f>[1]monthlyConc!$L1099</f>
        <v>279.2</v>
      </c>
      <c r="AW196" s="1">
        <f>[1]monthlyConc!$M1099</f>
        <v>373.7</v>
      </c>
      <c r="AX196" s="1">
        <f>[1]monthlyConc!$N1099</f>
        <v>517</v>
      </c>
      <c r="AY196" s="1">
        <f>[1]monthlyConc!$P1099</f>
        <v>718.2</v>
      </c>
      <c r="AZ196" s="1">
        <f>[1]monthlyConc!$Q1099</f>
        <v>396.4</v>
      </c>
      <c r="BA196" s="1">
        <f>[1]monthlyConc!$R1099</f>
        <v>459</v>
      </c>
      <c r="BB196" s="1">
        <f>[1]monthlyConc!$S1099</f>
        <v>2441</v>
      </c>
      <c r="BC196" s="2">
        <f>[1]monthlyConc!$T1099</f>
        <v>154.69999999999999</v>
      </c>
      <c r="BD196" s="2">
        <f>[1]monthlyConc!$U1099</f>
        <v>444.2</v>
      </c>
      <c r="BE196" s="1">
        <f>[1]monthlyConc!$V1099</f>
        <v>505.6</v>
      </c>
      <c r="BF196" s="1">
        <f>[1]monthlyConc!$W1099</f>
        <v>563</v>
      </c>
      <c r="BG196" s="1">
        <f>[1]monthlyConc!$X1099</f>
        <v>2003.4</v>
      </c>
      <c r="BH196" s="1">
        <f>[1]monthlyConc!$Y1099</f>
        <v>595.70000000000005</v>
      </c>
      <c r="BI196" s="1">
        <f>[1]monthlyConc!$Z1099</f>
        <v>632</v>
      </c>
      <c r="BJ196" s="1">
        <f>[1]monthlyConc!$AA1099</f>
        <v>697.8</v>
      </c>
      <c r="BK196" s="4">
        <v>510724.966471655</v>
      </c>
      <c r="BL196" s="4">
        <v>1064109.5998790101</v>
      </c>
      <c r="BM196" s="4">
        <v>1532.38081506862</v>
      </c>
    </row>
    <row r="197" spans="1:65" x14ac:dyDescent="0.25">
      <c r="A197" s="3">
        <f>[1]monthlyFlow!B1100</f>
        <v>42490</v>
      </c>
      <c r="B197" s="1" t="s">
        <v>41</v>
      </c>
      <c r="C197" s="2">
        <f>[1]monthlyFlow!$C1100</f>
        <v>91638</v>
      </c>
      <c r="D197" s="2">
        <f>[1]monthlyFlow!$D1100</f>
        <v>152551</v>
      </c>
      <c r="E197" s="1">
        <f>[1]monthlyFlow!$H1100</f>
        <v>153126</v>
      </c>
      <c r="F197" s="1">
        <f>[1]monthlyFlow!$I1100</f>
        <v>51706</v>
      </c>
      <c r="G197" s="1">
        <f>[1]monthlyFlow!$J1100</f>
        <v>358240</v>
      </c>
      <c r="H197" s="1">
        <f>[1]monthlyFlow!$L1100</f>
        <v>60094</v>
      </c>
      <c r="I197" s="1">
        <f>[1]monthlyFlow!$M1100</f>
        <v>53511</v>
      </c>
      <c r="J197" s="1">
        <f>[1]monthlyFlow!$N1100</f>
        <v>195623</v>
      </c>
      <c r="K197" s="1">
        <f>[1]monthlyFlow!$P1100</f>
        <v>5909</v>
      </c>
      <c r="L197" s="1">
        <f>[1]monthlyFlow!$Q1100</f>
        <v>39666</v>
      </c>
      <c r="M197" s="1">
        <f>[1]monthlyFlow!$R1100</f>
        <v>299786</v>
      </c>
      <c r="N197" s="1">
        <f>[1]monthlyFlow!$S1100</f>
        <v>1459</v>
      </c>
      <c r="O197" s="2">
        <f>[1]monthlyFlow!$T1100</f>
        <v>22253</v>
      </c>
      <c r="P197" s="2">
        <f>[1]monthlyFlow!$U1100</f>
        <v>56800</v>
      </c>
      <c r="Q197" s="1">
        <f>[1]monthlyFlow!$V1100</f>
        <v>680936</v>
      </c>
      <c r="R197" s="1">
        <f>[1]monthlyFlow!$W1100</f>
        <v>712870</v>
      </c>
      <c r="S197" s="1">
        <f>[1]monthlyFlow!$X1100</f>
        <v>15699</v>
      </c>
      <c r="T197" s="1">
        <f>[1]monthlyFlow!$Y1100</f>
        <v>1055420</v>
      </c>
      <c r="U197" s="1">
        <f>[1]monthlyFlow!$Z1100</f>
        <v>688981</v>
      </c>
      <c r="V197" s="1">
        <f>[1]monthlyFlow!$AA1100</f>
        <v>600207</v>
      </c>
      <c r="W197" s="2">
        <f>[1]monthlySaltMass!$C1100</f>
        <v>38812.017614577744</v>
      </c>
      <c r="X197" s="2">
        <f>[1]monthlySaltMass!$D1100</f>
        <v>96698.535051939485</v>
      </c>
      <c r="Y197" s="1">
        <f>[1]monthlySaltMass!$H1100</f>
        <v>71391.908123648347</v>
      </c>
      <c r="Z197" s="1">
        <f>[1]monthlySaltMass!$I1100</f>
        <v>20085.55094568184</v>
      </c>
      <c r="AA197" s="1">
        <f>[1]monthlySaltMass!$J1100</f>
        <v>204722.71521376868</v>
      </c>
      <c r="AB197" s="1">
        <f>[1]monthlySaltMass!$L1100</f>
        <v>28393.471100601691</v>
      </c>
      <c r="AC197" s="1">
        <f>[1]monthlySaltMass!$M1100</f>
        <v>26658.216992340702</v>
      </c>
      <c r="AD197" s="1">
        <f>[1]monthlySaltMass!$N1100</f>
        <v>75937.901947656719</v>
      </c>
      <c r="AE197" s="1">
        <f>[1]monthlySaltMass!$P1100</f>
        <v>7851.8944954011358</v>
      </c>
      <c r="AF197" s="1">
        <f>[1]monthlySaltMass!$Q1100</f>
        <v>19663.808610492953</v>
      </c>
      <c r="AG197" s="1">
        <f>[1]monthlySaltMass!$R1100</f>
        <v>155828.97432830682</v>
      </c>
      <c r="AH197" s="1">
        <f>[1]monthlySaltMass!$S1100</f>
        <v>4113.5127026492537</v>
      </c>
      <c r="AI197" s="2">
        <f>[1]monthlySaltMass!$T1100</f>
        <v>4692.8095821822562</v>
      </c>
      <c r="AJ197" s="2">
        <f>[1]monthlySaltMass!$U1100</f>
        <v>31046.093097921112</v>
      </c>
      <c r="AK197" s="1">
        <f>[1]monthlySaltMass!$V1100</f>
        <v>483384.31605186878</v>
      </c>
      <c r="AL197" s="1">
        <f>[1]monthlySaltMass!$W1100</f>
        <v>564112.71639461769</v>
      </c>
      <c r="AM197" s="1">
        <f>[1]monthlySaltMass!$X1100</f>
        <v>36577.499211541326</v>
      </c>
      <c r="AN197" s="1">
        <f>[1]monthlySaltMass!$Y1100</f>
        <v>856132.79888767225</v>
      </c>
      <c r="AO197" s="1">
        <f>[1]monthlySaltMass!$Z1100</f>
        <v>586989.32438015298</v>
      </c>
      <c r="AP197" s="1">
        <f>[1]monthlySaltMass!$AA1100</f>
        <v>569461.7887121042</v>
      </c>
      <c r="AQ197" s="2">
        <f>[1]monthlyConc!$C1100</f>
        <v>311.5</v>
      </c>
      <c r="AR197" s="2">
        <f>[1]monthlyConc!$D1100</f>
        <v>466.2</v>
      </c>
      <c r="AS197" s="1">
        <f>[1]monthlyConc!$H1100</f>
        <v>342.9</v>
      </c>
      <c r="AT197" s="1">
        <f>[1]monthlyConc!$I1100</f>
        <v>285.7</v>
      </c>
      <c r="AU197" s="1">
        <f>[1]monthlyConc!$J1100</f>
        <v>420.3</v>
      </c>
      <c r="AV197" s="2">
        <f>[1]monthlyConc!$L1100</f>
        <v>347.5</v>
      </c>
      <c r="AW197" s="1">
        <f>[1]monthlyConc!$M1100</f>
        <v>366.4</v>
      </c>
      <c r="AX197" s="1">
        <f>[1]monthlyConc!$N1100</f>
        <v>285.5</v>
      </c>
      <c r="AY197" s="1">
        <f>[1]monthlyConc!$P1100</f>
        <v>977.3</v>
      </c>
      <c r="AZ197" s="1">
        <f>[1]monthlyConc!$Q1100</f>
        <v>364.6</v>
      </c>
      <c r="BA197" s="1">
        <f>[1]monthlyConc!$R1100</f>
        <v>382.3</v>
      </c>
      <c r="BB197" s="1">
        <f>[1]monthlyConc!$S1100</f>
        <v>2073.6</v>
      </c>
      <c r="BC197" s="2">
        <f>[1]monthlyConc!$T1100</f>
        <v>155.1</v>
      </c>
      <c r="BD197" s="2">
        <f>[1]monthlyConc!$U1100</f>
        <v>402</v>
      </c>
      <c r="BE197" s="1">
        <f>[1]monthlyConc!$V1100</f>
        <v>522.1</v>
      </c>
      <c r="BF197" s="1">
        <f>[1]monthlyConc!$W1100</f>
        <v>582</v>
      </c>
      <c r="BG197" s="1">
        <f>[1]monthlyConc!$X1100</f>
        <v>1713.6</v>
      </c>
      <c r="BH197" s="1">
        <f>[1]monthlyConc!$Y1100</f>
        <v>596.6</v>
      </c>
      <c r="BI197" s="1">
        <f>[1]monthlyConc!$Z1100</f>
        <v>626.6</v>
      </c>
      <c r="BJ197" s="1">
        <f>[1]monthlyConc!$AA1100</f>
        <v>697.8</v>
      </c>
      <c r="BK197" s="4">
        <v>696816.42404950096</v>
      </c>
      <c r="BL197" s="4">
        <v>737760.58049204398</v>
      </c>
      <c r="BM197" s="4">
        <v>778.68982806777296</v>
      </c>
    </row>
    <row r="198" spans="1:65" x14ac:dyDescent="0.25">
      <c r="A198" s="3">
        <f>[1]monthlyFlow!B1101</f>
        <v>42521</v>
      </c>
      <c r="B198" s="1" t="s">
        <v>41</v>
      </c>
      <c r="C198" s="2">
        <f>[1]monthlyFlow!$C1101</f>
        <v>299578</v>
      </c>
      <c r="D198" s="2">
        <f>[1]monthlyFlow!$D1101</f>
        <v>469613</v>
      </c>
      <c r="E198" s="1">
        <f>[1]monthlyFlow!$H1101</f>
        <v>366154</v>
      </c>
      <c r="F198" s="1">
        <f>[1]monthlyFlow!$I1101</f>
        <v>71977</v>
      </c>
      <c r="G198" s="1">
        <f>[1]monthlyFlow!$J1101</f>
        <v>878591</v>
      </c>
      <c r="H198" s="1">
        <f>[1]monthlyFlow!$L1101</f>
        <v>121007</v>
      </c>
      <c r="I198" s="1">
        <f>[1]monthlyFlow!$M1101</f>
        <v>56099</v>
      </c>
      <c r="J198" s="1">
        <f>[1]monthlyFlow!$N1101</f>
        <v>458546</v>
      </c>
      <c r="K198" s="1">
        <f>[1]monthlyFlow!$P1101</f>
        <v>12295</v>
      </c>
      <c r="L198" s="1">
        <f>[1]monthlyFlow!$Q1101</f>
        <v>100708</v>
      </c>
      <c r="M198" s="1">
        <f>[1]monthlyFlow!$R1101</f>
        <v>776897</v>
      </c>
      <c r="N198" s="1">
        <f>[1]monthlyFlow!$S1101</f>
        <v>1593</v>
      </c>
      <c r="O198" s="2">
        <f>[1]monthlyFlow!$T1101</f>
        <v>91233</v>
      </c>
      <c r="P198" s="2">
        <f>[1]monthlyFlow!$U1101</f>
        <v>186074</v>
      </c>
      <c r="Q198" s="1">
        <f>[1]monthlyFlow!$V1101</f>
        <v>709498</v>
      </c>
      <c r="R198" s="1">
        <f>[1]monthlyFlow!$W1101</f>
        <v>741631</v>
      </c>
      <c r="S198" s="1">
        <f>[1]monthlyFlow!$X1101</f>
        <v>10803</v>
      </c>
      <c r="T198" s="1">
        <f>[1]monthlyFlow!$Y1101</f>
        <v>887021</v>
      </c>
      <c r="U198" s="1">
        <f>[1]monthlyFlow!$Z1101</f>
        <v>636256</v>
      </c>
      <c r="V198" s="1">
        <f>[1]monthlyFlow!$AA1101</f>
        <v>512437</v>
      </c>
      <c r="W198" s="2">
        <f>[1]monthlySaltMass!$C1101</f>
        <v>68756.68442564577</v>
      </c>
      <c r="X198" s="2">
        <f>[1]monthlySaltMass!$D1101</f>
        <v>150498.53067283268</v>
      </c>
      <c r="Y198" s="1">
        <f>[1]monthlySaltMass!$H1101</f>
        <v>118935.77294131876</v>
      </c>
      <c r="Z198" s="1">
        <f>[1]monthlySaltMass!$I1101</f>
        <v>24632.558537427842</v>
      </c>
      <c r="AA198" s="1">
        <f>[1]monthlySaltMass!$J1101</f>
        <v>334724.45861690532</v>
      </c>
      <c r="AB198" s="1">
        <f>[1]monthlySaltMass!$L1101</f>
        <v>61961.707380901513</v>
      </c>
      <c r="AC198" s="1">
        <f>[1]monthlySaltMass!$M1101</f>
        <v>26559.289522766288</v>
      </c>
      <c r="AD198" s="1">
        <f>[1]monthlySaltMass!$N1101</f>
        <v>97323.647951551393</v>
      </c>
      <c r="AE198" s="1">
        <f>[1]monthlySaltMass!$P1101</f>
        <v>14595.705366269822</v>
      </c>
      <c r="AF198" s="1">
        <f>[1]monthlySaltMass!$Q1101</f>
        <v>37573.412889459942</v>
      </c>
      <c r="AG198" s="1">
        <f>[1]monthlySaltMass!$R1101</f>
        <v>308868.32960061129</v>
      </c>
      <c r="AH198" s="1">
        <f>[1]monthlySaltMass!$S1101</f>
        <v>4730.000690422602</v>
      </c>
      <c r="AI198" s="2">
        <f>[1]monthlySaltMass!$T1101</f>
        <v>18123.19396482137</v>
      </c>
      <c r="AJ198" s="2">
        <f>[1]monthlySaltMass!$U1101</f>
        <v>59328.191152755302</v>
      </c>
      <c r="AK198" s="1">
        <f>[1]monthlySaltMass!$V1101</f>
        <v>480218.22096737626</v>
      </c>
      <c r="AL198" s="1">
        <f>[1]monthlySaltMass!$W1101</f>
        <v>560654.39786495385</v>
      </c>
      <c r="AM198" s="1">
        <f>[1]monthlySaltMass!$X1101</f>
        <v>28480.96839332108</v>
      </c>
      <c r="AN198" s="1">
        <f>[1]monthlySaltMass!$Y1101</f>
        <v>718445.89641316584</v>
      </c>
      <c r="AO198" s="1">
        <f>[1]monthlySaltMass!$Z1101</f>
        <v>532726.30516547058</v>
      </c>
      <c r="AP198" s="1">
        <f>[1]monthlySaltMass!$AA1101</f>
        <v>491622.35040917638</v>
      </c>
      <c r="AQ198" s="2">
        <f>[1]monthlyConc!$C1101</f>
        <v>168.8</v>
      </c>
      <c r="AR198" s="2">
        <f>[1]monthlyConc!$D1101</f>
        <v>235.7</v>
      </c>
      <c r="AS198" s="1">
        <f>[1]monthlyConc!$H1101</f>
        <v>238.9</v>
      </c>
      <c r="AT198" s="1">
        <f>[1]monthlyConc!$I1101</f>
        <v>251.7</v>
      </c>
      <c r="AU198" s="1">
        <f>[1]monthlyConc!$J1101</f>
        <v>280.2</v>
      </c>
      <c r="AV198" s="2">
        <f>[1]monthlyConc!$L1101</f>
        <v>376.6</v>
      </c>
      <c r="AW198" s="1">
        <f>[1]monthlyConc!$M1101</f>
        <v>348.2</v>
      </c>
      <c r="AX198" s="1">
        <f>[1]monthlyConc!$N1101</f>
        <v>156.1</v>
      </c>
      <c r="AY198" s="1">
        <f>[1]monthlyConc!$P1101</f>
        <v>873.1</v>
      </c>
      <c r="AZ198" s="1">
        <f>[1]monthlyConc!$Q1101</f>
        <v>274.39999999999998</v>
      </c>
      <c r="BA198" s="1">
        <f>[1]monthlyConc!$R1101</f>
        <v>292.39999999999998</v>
      </c>
      <c r="BB198" s="1">
        <f>[1]monthlyConc!$S1101</f>
        <v>2183.8000000000002</v>
      </c>
      <c r="BC198" s="2">
        <f>[1]monthlyConc!$T1101</f>
        <v>146.1</v>
      </c>
      <c r="BD198" s="2">
        <f>[1]monthlyConc!$U1101</f>
        <v>234.5</v>
      </c>
      <c r="BE198" s="1">
        <f>[1]monthlyConc!$V1101</f>
        <v>497.8</v>
      </c>
      <c r="BF198" s="1">
        <f>[1]monthlyConc!$W1101</f>
        <v>556</v>
      </c>
      <c r="BG198" s="1">
        <f>[1]monthlyConc!$X1101</f>
        <v>1939</v>
      </c>
      <c r="BH198" s="1">
        <f>[1]monthlyConc!$Y1101</f>
        <v>595.70000000000005</v>
      </c>
      <c r="BI198" s="1">
        <f>[1]monthlyConc!$Z1101</f>
        <v>615.79999999999995</v>
      </c>
      <c r="BJ198" s="1">
        <f>[1]monthlyConc!$AA1101</f>
        <v>705.6</v>
      </c>
      <c r="BK198" s="4">
        <v>1871081.9222291</v>
      </c>
      <c r="BL198" s="4">
        <v>872209.43309239205</v>
      </c>
      <c r="BM198" s="4">
        <v>342.84309738996899</v>
      </c>
    </row>
    <row r="199" spans="1:65" x14ac:dyDescent="0.25">
      <c r="A199" s="3">
        <f>[1]monthlyFlow!B1102</f>
        <v>42551</v>
      </c>
      <c r="B199" s="1" t="s">
        <v>41</v>
      </c>
      <c r="C199" s="2">
        <f>[1]monthlyFlow!$C1102</f>
        <v>501706</v>
      </c>
      <c r="D199" s="2">
        <f>[1]monthlyFlow!$D1102</f>
        <v>835688</v>
      </c>
      <c r="E199" s="1">
        <f>[1]monthlyFlow!$H1102</f>
        <v>189345</v>
      </c>
      <c r="F199" s="1">
        <f>[1]monthlyFlow!$I1102</f>
        <v>93353</v>
      </c>
      <c r="G199" s="1">
        <f>[1]monthlyFlow!$J1102</f>
        <v>1059467</v>
      </c>
      <c r="H199" s="1">
        <f>[1]monthlyFlow!$L1102</f>
        <v>250873</v>
      </c>
      <c r="I199" s="1">
        <f>[1]monthlyFlow!$M1102</f>
        <v>498156</v>
      </c>
      <c r="J199" s="1">
        <f>[1]monthlyFlow!$N1102</f>
        <v>359549</v>
      </c>
      <c r="K199" s="1">
        <f>[1]monthlyFlow!$P1102</f>
        <v>68286</v>
      </c>
      <c r="L199" s="1">
        <f>[1]monthlyFlow!$Q1102</f>
        <v>99046</v>
      </c>
      <c r="M199" s="1">
        <f>[1]monthlyFlow!$R1102</f>
        <v>1086165</v>
      </c>
      <c r="N199" s="1">
        <f>[1]monthlyFlow!$S1102</f>
        <v>998</v>
      </c>
      <c r="O199" s="2">
        <f>[1]monthlyFlow!$T1102</f>
        <v>249643</v>
      </c>
      <c r="P199" s="2">
        <f>[1]monthlyFlow!$U1102</f>
        <v>389044</v>
      </c>
      <c r="Q199" s="1">
        <f>[1]monthlyFlow!$V1102</f>
        <v>806888</v>
      </c>
      <c r="R199" s="1">
        <f>[1]monthlyFlow!$W1102</f>
        <v>835450</v>
      </c>
      <c r="S199" s="1">
        <f>[1]monthlyFlow!$X1102</f>
        <v>5236</v>
      </c>
      <c r="T199" s="1">
        <f>[1]monthlyFlow!$Y1102</f>
        <v>919749</v>
      </c>
      <c r="U199" s="1">
        <f>[1]monthlyFlow!$Z1102</f>
        <v>632817</v>
      </c>
      <c r="V199" s="1">
        <f>[1]monthlyFlow!$AA1102</f>
        <v>504702</v>
      </c>
      <c r="W199" s="2">
        <f>[1]monthlySaltMass!$C1102</f>
        <v>89839.564190691119</v>
      </c>
      <c r="X199" s="2">
        <f>[1]monthlySaltMass!$D1102</f>
        <v>182710.1933015176</v>
      </c>
      <c r="Y199" s="1">
        <f>[1]monthlySaltMass!$H1102</f>
        <v>91032.95998705893</v>
      </c>
      <c r="Z199" s="1">
        <f>[1]monthlySaltMass!$I1102</f>
        <v>26705.860812808154</v>
      </c>
      <c r="AA199" s="1">
        <f>[1]monthlySaltMass!$J1102</f>
        <v>344140.78926031169</v>
      </c>
      <c r="AB199" s="1">
        <f>[1]monthlySaltMass!$L1102</f>
        <v>80329.932379880818</v>
      </c>
      <c r="AC199" s="1">
        <f>[1]monthlySaltMass!$M1102</f>
        <v>228665.35517789688</v>
      </c>
      <c r="AD199" s="1">
        <f>[1]monthlySaltMass!$N1102</f>
        <v>36567.245690534124</v>
      </c>
      <c r="AE199" s="1">
        <f>[1]monthlySaltMass!$P1102</f>
        <v>16350.219837845338</v>
      </c>
      <c r="AF199" s="1">
        <f>[1]monthlySaltMass!$Q1102</f>
        <v>36778.262478467492</v>
      </c>
      <c r="AG199" s="1">
        <f>[1]monthlySaltMass!$R1102</f>
        <v>388699.74509468314</v>
      </c>
      <c r="AH199" s="1">
        <f>[1]monthlySaltMass!$S1102</f>
        <v>2292.4274376475314</v>
      </c>
      <c r="AI199" s="2">
        <f>[1]monthlySaltMass!$T1102</f>
        <v>48606.570234907616</v>
      </c>
      <c r="AJ199" s="2">
        <f>[1]monthlySaltMass!$U1102</f>
        <v>85904.776727877761</v>
      </c>
      <c r="AK199" s="1">
        <f>[1]monthlySaltMass!$V1102</f>
        <v>521999.7092259599</v>
      </c>
      <c r="AL199" s="1">
        <f>[1]monthlySaltMass!$W1102</f>
        <v>599773.0571058233</v>
      </c>
      <c r="AM199" s="1">
        <f>[1]monthlySaltMass!$X1102</f>
        <v>16532.956639286767</v>
      </c>
      <c r="AN199" s="1">
        <f>[1]monthlySaltMass!$Y1102</f>
        <v>747580.21948594705</v>
      </c>
      <c r="AO199" s="1">
        <f>[1]monthlySaltMass!$Z1102</f>
        <v>530793.3515280023</v>
      </c>
      <c r="AP199" s="1">
        <f>[1]monthlySaltMass!$AA1102</f>
        <v>475349.21390233369</v>
      </c>
      <c r="AQ199" s="2">
        <f>[1]monthlyConc!$C1102</f>
        <v>131.69999999999999</v>
      </c>
      <c r="AR199" s="2">
        <f>[1]monthlyConc!$D1102</f>
        <v>160.80000000000001</v>
      </c>
      <c r="AS199" s="1">
        <f>[1]monthlyConc!$H1102</f>
        <v>353.6</v>
      </c>
      <c r="AT199" s="1">
        <f>[1]monthlyConc!$I1102</f>
        <v>210.4</v>
      </c>
      <c r="AU199" s="1">
        <f>[1]monthlyConc!$J1102</f>
        <v>238.9</v>
      </c>
      <c r="AV199" s="2">
        <f>[1]monthlyConc!$L1102</f>
        <v>235.5</v>
      </c>
      <c r="AW199" s="1">
        <f>[1]monthlyConc!$M1102</f>
        <v>337.6</v>
      </c>
      <c r="AX199" s="1">
        <f>[1]monthlyConc!$N1102</f>
        <v>74.8</v>
      </c>
      <c r="AY199" s="1">
        <f>[1]monthlyConc!$P1102</f>
        <v>176.1</v>
      </c>
      <c r="AZ199" s="1">
        <f>[1]monthlyConc!$Q1102</f>
        <v>273.10000000000002</v>
      </c>
      <c r="BA199" s="1">
        <f>[1]monthlyConc!$R1102</f>
        <v>263.2</v>
      </c>
      <c r="BB199" s="1">
        <f>[1]monthlyConc!$S1102</f>
        <v>1689.4</v>
      </c>
      <c r="BC199" s="2">
        <f>[1]monthlyConc!$T1102</f>
        <v>143.19999999999999</v>
      </c>
      <c r="BD199" s="2">
        <f>[1]monthlyConc!$U1102</f>
        <v>162.4</v>
      </c>
      <c r="BE199" s="1">
        <f>[1]monthlyConc!$V1102</f>
        <v>475.8</v>
      </c>
      <c r="BF199" s="1">
        <f>[1]monthlyConc!$W1102</f>
        <v>528</v>
      </c>
      <c r="BG199" s="1">
        <f>[1]monthlyConc!$X1102</f>
        <v>2322.3000000000002</v>
      </c>
      <c r="BH199" s="1">
        <f>[1]monthlyConc!$Y1102</f>
        <v>597.79999999999995</v>
      </c>
      <c r="BI199" s="1">
        <f>[1]monthlyConc!$Z1102</f>
        <v>616.9</v>
      </c>
      <c r="BJ199" s="1">
        <f>[1]monthlyConc!$AA1102</f>
        <v>692.7</v>
      </c>
      <c r="BK199" s="4">
        <v>2551662.5056426199</v>
      </c>
      <c r="BL199" s="4">
        <v>1253257.6464155</v>
      </c>
      <c r="BM199" s="4">
        <v>361.23062657096102</v>
      </c>
    </row>
    <row r="200" spans="1:65" x14ac:dyDescent="0.25">
      <c r="A200" s="3">
        <f>[1]monthlyFlow!B1103</f>
        <v>42582</v>
      </c>
      <c r="B200" s="1" t="s">
        <v>41</v>
      </c>
      <c r="C200" s="2">
        <f>[1]monthlyFlow!$C1103</f>
        <v>162810</v>
      </c>
      <c r="D200" s="2">
        <f>[1]monthlyFlow!$D1103</f>
        <v>263468</v>
      </c>
      <c r="E200" s="1">
        <f>[1]monthlyFlow!$H1103</f>
        <v>108101</v>
      </c>
      <c r="F200" s="1">
        <f>[1]monthlyFlow!$I1103</f>
        <v>29949</v>
      </c>
      <c r="G200" s="1">
        <f>[1]monthlyFlow!$J1103</f>
        <v>383371</v>
      </c>
      <c r="H200" s="1">
        <f>[1]monthlyFlow!$L1103</f>
        <v>74308</v>
      </c>
      <c r="I200" s="1">
        <f>[1]monthlyFlow!$M1103</f>
        <v>126032</v>
      </c>
      <c r="J200" s="1">
        <f>[1]monthlyFlow!$N1103</f>
        <v>48417</v>
      </c>
      <c r="K200" s="1">
        <f>[1]monthlyFlow!$P1103</f>
        <v>4963</v>
      </c>
      <c r="L200" s="1">
        <f>[1]monthlyFlow!$Q1103</f>
        <v>35713</v>
      </c>
      <c r="M200" s="1">
        <f>[1]monthlyFlow!$R1103</f>
        <v>304606</v>
      </c>
      <c r="N200" s="1">
        <f>[1]monthlyFlow!$S1103</f>
        <v>1636</v>
      </c>
      <c r="O200" s="2">
        <f>[1]monthlyFlow!$T1103</f>
        <v>78529</v>
      </c>
      <c r="P200" s="2">
        <f>[1]monthlyFlow!$U1103</f>
        <v>106520</v>
      </c>
      <c r="Q200" s="1">
        <f>[1]monthlyFlow!$V1103</f>
        <v>962791</v>
      </c>
      <c r="R200" s="1">
        <f>[1]monthlyFlow!$W1103</f>
        <v>988973</v>
      </c>
      <c r="S200" s="1">
        <f>[1]monthlyFlow!$X1103</f>
        <v>5625</v>
      </c>
      <c r="T200" s="1">
        <f>[1]monthlyFlow!$Y1103</f>
        <v>830491</v>
      </c>
      <c r="U200" s="1">
        <f>[1]monthlyFlow!$Z1103</f>
        <v>616953</v>
      </c>
      <c r="V200" s="1">
        <f>[1]monthlyFlow!$AA1103</f>
        <v>490520</v>
      </c>
      <c r="W200" s="2">
        <f>[1]monthlySaltMass!$C1103</f>
        <v>53902.959262046395</v>
      </c>
      <c r="X200" s="2">
        <f>[1]monthlySaltMass!$D1103</f>
        <v>125881.58383224414</v>
      </c>
      <c r="Y200" s="1">
        <f>[1]monthlySaltMass!$H1103</f>
        <v>76474.404531118431</v>
      </c>
      <c r="Z200" s="1">
        <f>[1]monthlySaltMass!$I1103</f>
        <v>15864.772207496126</v>
      </c>
      <c r="AA200" s="1">
        <f>[1]monthlySaltMass!$J1103</f>
        <v>247023.64916888849</v>
      </c>
      <c r="AB200" s="1">
        <f>[1]monthlySaltMass!$L1103</f>
        <v>23439.919939629086</v>
      </c>
      <c r="AC200" s="1">
        <f>[1]monthlySaltMass!$M1103</f>
        <v>53721.84753463931</v>
      </c>
      <c r="AD200" s="1">
        <f>[1]monthlySaltMass!$N1103</f>
        <v>11698.168450356829</v>
      </c>
      <c r="AE200" s="1">
        <f>[1]monthlySaltMass!$P1103</f>
        <v>5173.0378587031209</v>
      </c>
      <c r="AF200" s="1">
        <f>[1]monthlySaltMass!$Q1103</f>
        <v>18432.536569668348</v>
      </c>
      <c r="AG200" s="1">
        <f>[1]monthlySaltMass!$R1103</f>
        <v>156346.43259954508</v>
      </c>
      <c r="AH200" s="1">
        <f>[1]monthlySaltMass!$S1103</f>
        <v>3411.1408030544058</v>
      </c>
      <c r="AI200" s="2">
        <f>[1]monthlySaltMass!$T1103</f>
        <v>15813.124575525209</v>
      </c>
      <c r="AJ200" s="2">
        <f>[1]monthlySaltMass!$U1103</f>
        <v>38192.12773989515</v>
      </c>
      <c r="AK200" s="1">
        <f>[1]monthlySaltMass!$V1103</f>
        <v>615527.1494258038</v>
      </c>
      <c r="AL200" s="1">
        <f>[1]monthlySaltMass!$W1103</f>
        <v>689817.75262974133</v>
      </c>
      <c r="AM200" s="1">
        <f>[1]monthlySaltMass!$X1103</f>
        <v>17450.731476687299</v>
      </c>
      <c r="AN200" s="1">
        <f>[1]monthlySaltMass!$Y1103</f>
        <v>669949.15763354686</v>
      </c>
      <c r="AO200" s="1">
        <f>[1]monthlySaltMass!$Z1103</f>
        <v>518325.8186159117</v>
      </c>
      <c r="AP200" s="1">
        <f>[1]monthlySaltMass!$AA1103</f>
        <v>467260.87643763667</v>
      </c>
      <c r="AQ200" s="2">
        <f>[1]monthlyConc!$C1103</f>
        <v>243.5</v>
      </c>
      <c r="AR200" s="2">
        <f>[1]monthlyConc!$D1103</f>
        <v>351.4</v>
      </c>
      <c r="AS200" s="1">
        <f>[1]monthlyConc!$H1103</f>
        <v>520.29999999999995</v>
      </c>
      <c r="AT200" s="1">
        <f>[1]monthlyConc!$I1103</f>
        <v>389.6</v>
      </c>
      <c r="AU200" s="1">
        <f>[1]monthlyConc!$J1103</f>
        <v>473.9</v>
      </c>
      <c r="AV200" s="2">
        <f>[1]monthlyConc!$L1103</f>
        <v>232</v>
      </c>
      <c r="AW200" s="1">
        <f>[1]monthlyConc!$M1103</f>
        <v>313.5</v>
      </c>
      <c r="AX200" s="1">
        <f>[1]monthlyConc!$N1103</f>
        <v>177.7</v>
      </c>
      <c r="AY200" s="1">
        <f>[1]monthlyConc!$P1103</f>
        <v>766.6</v>
      </c>
      <c r="AZ200" s="1">
        <f>[1]monthlyConc!$Q1103</f>
        <v>379.6</v>
      </c>
      <c r="BA200" s="1">
        <f>[1]monthlyConc!$R1103</f>
        <v>377.5</v>
      </c>
      <c r="BB200" s="1">
        <f>[1]monthlyConc!$S1103</f>
        <v>1533.5</v>
      </c>
      <c r="BC200" s="2">
        <f>[1]monthlyConc!$T1103</f>
        <v>148.1</v>
      </c>
      <c r="BD200" s="2">
        <f>[1]monthlyConc!$U1103</f>
        <v>263.7</v>
      </c>
      <c r="BE200" s="1">
        <f>[1]monthlyConc!$V1103</f>
        <v>470.2</v>
      </c>
      <c r="BF200" s="1">
        <f>[1]monthlyConc!$W1103</f>
        <v>513</v>
      </c>
      <c r="BG200" s="1">
        <f>[1]monthlyConc!$X1103</f>
        <v>2281.6999999999998</v>
      </c>
      <c r="BH200" s="1">
        <f>[1]monthlyConc!$Y1103</f>
        <v>593.29999999999995</v>
      </c>
      <c r="BI200" s="1">
        <f>[1]monthlyConc!$Z1103</f>
        <v>617.9</v>
      </c>
      <c r="BJ200" s="1">
        <f>[1]monthlyConc!$AA1103</f>
        <v>700.6</v>
      </c>
      <c r="BK200" s="4">
        <v>821926.03148282797</v>
      </c>
      <c r="BL200" s="4">
        <v>382159.98326090397</v>
      </c>
      <c r="BM200" s="4">
        <v>341.96362123366202</v>
      </c>
    </row>
    <row r="201" spans="1:65" x14ac:dyDescent="0.25">
      <c r="A201" s="3">
        <f>[1]monthlyFlow!B1104</f>
        <v>42613</v>
      </c>
      <c r="B201" s="1" t="s">
        <v>41</v>
      </c>
      <c r="C201" s="2">
        <f>[1]monthlyFlow!$C1104</f>
        <v>109267</v>
      </c>
      <c r="D201" s="2">
        <f>[1]monthlyFlow!$D1104</f>
        <v>156161</v>
      </c>
      <c r="E201" s="1">
        <f>[1]monthlyFlow!$H1104</f>
        <v>116094</v>
      </c>
      <c r="F201" s="1">
        <f>[1]monthlyFlow!$I1104</f>
        <v>21430</v>
      </c>
      <c r="G201" s="1">
        <f>[1]monthlyFlow!$J1104</f>
        <v>256268</v>
      </c>
      <c r="H201" s="1">
        <f>[1]monthlyFlow!$L1104</f>
        <v>60154</v>
      </c>
      <c r="I201" s="1">
        <f>[1]monthlyFlow!$M1104</f>
        <v>114488</v>
      </c>
      <c r="J201" s="1">
        <f>[1]monthlyFlow!$N1104</f>
        <v>10800</v>
      </c>
      <c r="K201" s="1">
        <f>[1]monthlyFlow!$P1104</f>
        <v>3902</v>
      </c>
      <c r="L201" s="1">
        <f>[1]monthlyFlow!$Q1104</f>
        <v>15092</v>
      </c>
      <c r="M201" s="1">
        <f>[1]monthlyFlow!$R1104</f>
        <v>137893</v>
      </c>
      <c r="N201" s="1">
        <f>[1]monthlyFlow!$S1104</f>
        <v>1035</v>
      </c>
      <c r="O201" s="2">
        <f>[1]monthlyFlow!$T1104</f>
        <v>35179</v>
      </c>
      <c r="P201" s="2">
        <f>[1]monthlyFlow!$U1104</f>
        <v>109396</v>
      </c>
      <c r="Q201" s="1">
        <f>[1]monthlyFlow!$V1104</f>
        <v>914195</v>
      </c>
      <c r="R201" s="1">
        <f>[1]monthlyFlow!$W1104</f>
        <v>956047</v>
      </c>
      <c r="S201" s="1">
        <f>[1]monthlyFlow!$X1104</f>
        <v>12387</v>
      </c>
      <c r="T201" s="1">
        <f>[1]monthlyFlow!$Y1104</f>
        <v>701167</v>
      </c>
      <c r="U201" s="1">
        <f>[1]monthlyFlow!$Z1104</f>
        <v>569515</v>
      </c>
      <c r="V201" s="1">
        <f>[1]monthlyFlow!$AA1104</f>
        <v>455550</v>
      </c>
      <c r="W201" s="2">
        <f>[1]monthlySaltMass!$C1104</f>
        <v>45401.99494186353</v>
      </c>
      <c r="X201" s="2">
        <f>[1]monthlySaltMass!$D1104</f>
        <v>98519.710870765397</v>
      </c>
      <c r="Y201" s="1">
        <f>[1]monthlySaltMass!$H1104</f>
        <v>91457.817319413705</v>
      </c>
      <c r="Z201" s="1">
        <f>[1]monthlySaltMass!$I1104</f>
        <v>18484.934329939751</v>
      </c>
      <c r="AA201" s="1">
        <f>[1]monthlySaltMass!$J1104</f>
        <v>230492.49803145096</v>
      </c>
      <c r="AB201" s="1">
        <f>[1]monthlySaltMass!$L1104</f>
        <v>20062.942402305755</v>
      </c>
      <c r="AC201" s="1">
        <f>[1]monthlySaltMass!$M1104</f>
        <v>53222.054601322583</v>
      </c>
      <c r="AD201" s="1">
        <f>[1]monthlySaltMass!$N1104</f>
        <v>4465.5272335348072</v>
      </c>
      <c r="AE201" s="1">
        <f>[1]monthlySaltMass!$P1104</f>
        <v>4145.6557751070395</v>
      </c>
      <c r="AF201" s="1">
        <f>[1]monthlySaltMass!$Q1104</f>
        <v>10177.967029674577</v>
      </c>
      <c r="AG201" s="1">
        <f>[1]monthlySaltMass!$R1104</f>
        <v>93500.547753556195</v>
      </c>
      <c r="AH201" s="1">
        <f>[1]monthlySaltMass!$S1104</f>
        <v>2217.6937472395666</v>
      </c>
      <c r="AI201" s="2">
        <f>[1]monthlySaltMass!$T1104</f>
        <v>7308.6878017142271</v>
      </c>
      <c r="AJ201" s="2">
        <f>[1]monthlySaltMass!$U1104</f>
        <v>83236.098422600189</v>
      </c>
      <c r="AK201" s="1">
        <f>[1]monthlySaltMass!$V1104</f>
        <v>583215.97562248842</v>
      </c>
      <c r="AL201" s="1">
        <f>[1]monthlySaltMass!$W1104</f>
        <v>668151.47074249911</v>
      </c>
      <c r="AM201" s="1">
        <f>[1]monthlySaltMass!$X1104</f>
        <v>30541.637322491453</v>
      </c>
      <c r="AN201" s="1">
        <f>[1]monthlySaltMass!$Y1104</f>
        <v>565624.72201437608</v>
      </c>
      <c r="AO201" s="1">
        <f>[1]monthlySaltMass!$Z1104</f>
        <v>479323.12578393746</v>
      </c>
      <c r="AP201" s="1">
        <f>[1]monthlySaltMass!$AA1104</f>
        <v>438222.89325210475</v>
      </c>
      <c r="AQ201" s="2">
        <f>[1]monthlyConc!$C1104</f>
        <v>305.60000000000002</v>
      </c>
      <c r="AR201" s="2">
        <f>[1]monthlyConc!$D1104</f>
        <v>464</v>
      </c>
      <c r="AS201" s="1">
        <f>[1]monthlyConc!$H1104</f>
        <v>579.4</v>
      </c>
      <c r="AT201" s="1">
        <f>[1]monthlyConc!$I1104</f>
        <v>634.4</v>
      </c>
      <c r="AU201" s="1">
        <f>[1]monthlyConc!$J1104</f>
        <v>661.5</v>
      </c>
      <c r="AV201" s="2">
        <f>[1]monthlyConc!$L1104</f>
        <v>245.3</v>
      </c>
      <c r="AW201" s="1">
        <f>[1]monthlyConc!$M1104</f>
        <v>341.9</v>
      </c>
      <c r="AX201" s="1">
        <f>[1]monthlyConc!$N1104</f>
        <v>304.10000000000002</v>
      </c>
      <c r="AY201" s="1">
        <f>[1]monthlyConc!$P1104</f>
        <v>781.4</v>
      </c>
      <c r="AZ201" s="1">
        <f>[1]monthlyConc!$Q1104</f>
        <v>496</v>
      </c>
      <c r="BA201" s="1">
        <f>[1]monthlyConc!$R1104</f>
        <v>498.7</v>
      </c>
      <c r="BB201" s="1">
        <f>[1]monthlyConc!$S1104</f>
        <v>1575.9</v>
      </c>
      <c r="BC201" s="2">
        <f>[1]monthlyConc!$T1104</f>
        <v>152.80000000000001</v>
      </c>
      <c r="BD201" s="2">
        <f>[1]monthlyConc!$U1104</f>
        <v>559.6</v>
      </c>
      <c r="BE201" s="1">
        <f>[1]monthlyConc!$V1104</f>
        <v>469.2</v>
      </c>
      <c r="BF201" s="1">
        <f>[1]monthlyConc!$W1104</f>
        <v>514</v>
      </c>
      <c r="BG201" s="1">
        <f>[1]monthlyConc!$X1104</f>
        <v>1813.4</v>
      </c>
      <c r="BH201" s="1">
        <f>[1]monthlyConc!$Y1104</f>
        <v>593.29999999999995</v>
      </c>
      <c r="BI201" s="1">
        <f>[1]monthlyConc!$Z1104</f>
        <v>619</v>
      </c>
      <c r="BJ201" s="1">
        <f>[1]monthlyConc!$AA1104</f>
        <v>707.5</v>
      </c>
      <c r="BK201" s="4">
        <v>465181.78972234402</v>
      </c>
      <c r="BL201" s="4">
        <v>239639.158338154</v>
      </c>
      <c r="BM201" s="4">
        <v>378.88072683387202</v>
      </c>
    </row>
    <row r="202" spans="1:65" x14ac:dyDescent="0.25">
      <c r="A202" s="3">
        <f>[1]monthlyFlow!B1105</f>
        <v>42643</v>
      </c>
      <c r="B202" s="1" t="s">
        <v>41</v>
      </c>
      <c r="C202" s="2">
        <f>[1]monthlyFlow!$C1105</f>
        <v>86066</v>
      </c>
      <c r="D202" s="2">
        <f>[1]monthlyFlow!$D1105</f>
        <v>138587</v>
      </c>
      <c r="E202" s="1">
        <f>[1]monthlyFlow!$H1105</f>
        <v>117304</v>
      </c>
      <c r="F202" s="1">
        <f>[1]monthlyFlow!$I1105</f>
        <v>10719</v>
      </c>
      <c r="G202" s="1">
        <f>[1]monthlyFlow!$J1105</f>
        <v>244050</v>
      </c>
      <c r="H202" s="1">
        <f>[1]monthlyFlow!$L1105</f>
        <v>59854</v>
      </c>
      <c r="I202" s="1">
        <f>[1]monthlyFlow!$M1105</f>
        <v>110897</v>
      </c>
      <c r="J202" s="1">
        <f>[1]monthlyFlow!$N1105</f>
        <v>6828</v>
      </c>
      <c r="K202" s="1">
        <f>[1]monthlyFlow!$P1105</f>
        <v>10924</v>
      </c>
      <c r="L202" s="1">
        <f>[1]monthlyFlow!$Q1105</f>
        <v>18573</v>
      </c>
      <c r="M202" s="1">
        <f>[1]monthlyFlow!$R1105</f>
        <v>183910</v>
      </c>
      <c r="N202" s="1">
        <f>[1]monthlyFlow!$S1105</f>
        <v>9571</v>
      </c>
      <c r="O202" s="2">
        <f>[1]monthlyFlow!$T1105</f>
        <v>30490</v>
      </c>
      <c r="P202" s="2">
        <f>[1]monthlyFlow!$U1105</f>
        <v>45892</v>
      </c>
      <c r="Q202" s="1">
        <f>[1]monthlyFlow!$V1105</f>
        <v>712077</v>
      </c>
      <c r="R202" s="1">
        <f>[1]monthlyFlow!$W1105</f>
        <v>742821</v>
      </c>
      <c r="S202" s="1">
        <f>[1]monthlyFlow!$X1105</f>
        <v>9057</v>
      </c>
      <c r="T202" s="1">
        <f>[1]monthlyFlow!$Y1105</f>
        <v>702357</v>
      </c>
      <c r="U202" s="1">
        <f>[1]monthlyFlow!$Z1105</f>
        <v>489964</v>
      </c>
      <c r="V202" s="1">
        <f>[1]monthlyFlow!$AA1105</f>
        <v>411913</v>
      </c>
      <c r="W202" s="2">
        <f>[1]monthlySaltMass!$C1105</f>
        <v>37329.731732729459</v>
      </c>
      <c r="X202" s="2">
        <f>[1]monthlySaltMass!$D1105</f>
        <v>98003.574059913662</v>
      </c>
      <c r="Y202" s="1">
        <f>[1]monthlySaltMass!$H1105</f>
        <v>91916.611940839168</v>
      </c>
      <c r="Z202" s="1">
        <f>[1]monthlySaltMass!$I1105</f>
        <v>9404.7770087849731</v>
      </c>
      <c r="AA202" s="1">
        <f>[1]monthlySaltMass!$J1105</f>
        <v>221162.52133675842</v>
      </c>
      <c r="AB202" s="1">
        <f>[1]monthlySaltMass!$L1105</f>
        <v>21492.856901423012</v>
      </c>
      <c r="AC202" s="1">
        <f>[1]monthlySaltMass!$M1105</f>
        <v>55201.654335591666</v>
      </c>
      <c r="AD202" s="1">
        <f>[1]monthlySaltMass!$N1105</f>
        <v>3080.3669905126853</v>
      </c>
      <c r="AE202" s="1">
        <f>[1]monthlySaltMass!$P1105</f>
        <v>11212.531690323731</v>
      </c>
      <c r="AF202" s="1">
        <f>[1]monthlySaltMass!$Q1105</f>
        <v>11661.879617157641</v>
      </c>
      <c r="AG202" s="1">
        <f>[1]monthlySaltMass!$R1105</f>
        <v>110524.91266748533</v>
      </c>
      <c r="AH202" s="1">
        <f>[1]monthlySaltMass!$S1105</f>
        <v>14205.398124916157</v>
      </c>
      <c r="AI202" s="2">
        <f>[1]monthlySaltMass!$T1105</f>
        <v>6359.3884043878888</v>
      </c>
      <c r="AJ202" s="2">
        <f>[1]monthlySaltMass!$U1105</f>
        <v>28603.169555382698</v>
      </c>
      <c r="AK202" s="1">
        <f>[1]monthlySaltMass!$V1105</f>
        <v>447012.22404999478</v>
      </c>
      <c r="AL202" s="1">
        <f>[1]monthlySaltMass!$W1105</f>
        <v>528224.36360146967</v>
      </c>
      <c r="AM202" s="1">
        <f>[1]monthlySaltMass!$X1105</f>
        <v>23466.519377671848</v>
      </c>
      <c r="AN202" s="1">
        <f>[1]monthlySaltMass!$Y1105</f>
        <v>568112.63829860673</v>
      </c>
      <c r="AO202" s="1">
        <f>[1]monthlySaltMass!$Z1105</f>
        <v>411770.73896490666</v>
      </c>
      <c r="AP202" s="1">
        <f>[1]monthlySaltMass!$AA1105</f>
        <v>400894.18725218275</v>
      </c>
      <c r="AQ202" s="2">
        <f>[1]monthlyConc!$C1105</f>
        <v>319</v>
      </c>
      <c r="AR202" s="2">
        <f>[1]monthlyConc!$D1105</f>
        <v>520.1</v>
      </c>
      <c r="AS202" s="1">
        <f>[1]monthlyConc!$H1105</f>
        <v>576.29999999999995</v>
      </c>
      <c r="AT202" s="1">
        <f>[1]monthlyConc!$I1105</f>
        <v>645.29999999999995</v>
      </c>
      <c r="AU202" s="1">
        <f>[1]monthlyConc!$J1105</f>
        <v>666.5</v>
      </c>
      <c r="AV202" s="2">
        <f>[1]monthlyConc!$L1105</f>
        <v>264.10000000000002</v>
      </c>
      <c r="AW202" s="1">
        <f>[1]monthlyConc!$M1105</f>
        <v>366.1</v>
      </c>
      <c r="AX202" s="1">
        <f>[1]monthlyConc!$N1105</f>
        <v>331.8</v>
      </c>
      <c r="AY202" s="1">
        <f>[1]monthlyConc!$P1105</f>
        <v>754.9</v>
      </c>
      <c r="AZ202" s="1">
        <f>[1]monthlyConc!$Q1105</f>
        <v>461.8</v>
      </c>
      <c r="BA202" s="1">
        <f>[1]monthlyConc!$R1105</f>
        <v>442</v>
      </c>
      <c r="BB202" s="1">
        <f>[1]monthlyConc!$S1105</f>
        <v>1091.5999999999999</v>
      </c>
      <c r="BC202" s="2">
        <f>[1]monthlyConc!$T1105</f>
        <v>153.4</v>
      </c>
      <c r="BD202" s="2">
        <f>[1]monthlyConc!$U1105</f>
        <v>458.4</v>
      </c>
      <c r="BE202" s="1">
        <f>[1]monthlyConc!$V1105</f>
        <v>461.7</v>
      </c>
      <c r="BF202" s="1">
        <f>[1]monthlyConc!$W1105</f>
        <v>523</v>
      </c>
      <c r="BG202" s="1">
        <f>[1]monthlyConc!$X1105</f>
        <v>1905.6</v>
      </c>
      <c r="BH202" s="1">
        <f>[1]monthlyConc!$Y1105</f>
        <v>594.9</v>
      </c>
      <c r="BI202" s="1">
        <f>[1]monthlyConc!$Z1105</f>
        <v>618.1</v>
      </c>
      <c r="BJ202" s="1">
        <f>[1]monthlyConc!$AA1105</f>
        <v>715.8</v>
      </c>
      <c r="BK202" s="4">
        <v>487012.43461731699</v>
      </c>
      <c r="BL202" s="4">
        <v>135242.51942977001</v>
      </c>
      <c r="BM202" s="4">
        <v>204.23992211193101</v>
      </c>
    </row>
    <row r="203" spans="1:65" x14ac:dyDescent="0.25">
      <c r="A203" s="3">
        <f>[1]monthlyFlow!B1106</f>
        <v>42674</v>
      </c>
      <c r="B203" s="1" t="s">
        <v>41</v>
      </c>
      <c r="C203" s="2">
        <f>[1]monthlyFlow!$C1106</f>
        <v>85406</v>
      </c>
      <c r="D203" s="2">
        <f>[1]monthlyFlow!$D1106</f>
        <v>140630</v>
      </c>
      <c r="E203" s="1">
        <f>[1]monthlyFlow!$H1106</f>
        <v>127718</v>
      </c>
      <c r="F203" s="1">
        <f>[1]monthlyFlow!$I1106</f>
        <v>9870</v>
      </c>
      <c r="G203" s="1">
        <f>[1]monthlyFlow!$J1106</f>
        <v>264202</v>
      </c>
      <c r="H203" s="1">
        <f>[1]monthlyFlow!$L1106</f>
        <v>54445</v>
      </c>
      <c r="I203" s="1">
        <f>[1]monthlyFlow!$M1106</f>
        <v>90210</v>
      </c>
      <c r="J203" s="1">
        <f>[1]monthlyFlow!$N1106</f>
        <v>16503</v>
      </c>
      <c r="K203" s="1">
        <f>[1]monthlyFlow!$P1106</f>
        <v>13293</v>
      </c>
      <c r="L203" s="1">
        <f>[1]monthlyFlow!$Q1106</f>
        <v>25159</v>
      </c>
      <c r="M203" s="1">
        <f>[1]monthlyFlow!$R1106</f>
        <v>179903</v>
      </c>
      <c r="N203" s="1">
        <f>[1]monthlyFlow!$S1106</f>
        <v>3187</v>
      </c>
      <c r="O203" s="2">
        <f>[1]monthlyFlow!$T1106</f>
        <v>25724</v>
      </c>
      <c r="P203" s="2">
        <f>[1]monthlyFlow!$U1106</f>
        <v>47334</v>
      </c>
      <c r="Q203" s="1">
        <f>[1]monthlyFlow!$V1106</f>
        <v>609609</v>
      </c>
      <c r="R203" s="1">
        <f>[1]monthlyFlow!$W1106</f>
        <v>638846</v>
      </c>
      <c r="S203" s="1">
        <f>[1]monthlyFlow!$X1106</f>
        <v>7966</v>
      </c>
      <c r="T203" s="1">
        <f>[1]monthlyFlow!$Y1106</f>
        <v>518090</v>
      </c>
      <c r="U203" s="1">
        <f>[1]monthlyFlow!$Z1106</f>
        <v>465510</v>
      </c>
      <c r="V203" s="1">
        <f>[1]monthlyFlow!$AA1106</f>
        <v>401520</v>
      </c>
      <c r="W203" s="2">
        <f>[1]monthlySaltMass!$C1106</f>
        <v>38611.137688220399</v>
      </c>
      <c r="X203" s="2">
        <f>[1]monthlySaltMass!$D1106</f>
        <v>102067.88435577889</v>
      </c>
      <c r="Y203" s="1">
        <f>[1]monthlySaltMass!$H1106</f>
        <v>80332.319003418714</v>
      </c>
      <c r="Z203" s="1">
        <f>[1]monthlySaltMass!$I1106</f>
        <v>8705.4979437834372</v>
      </c>
      <c r="AA203" s="1">
        <f>[1]monthlySaltMass!$J1106</f>
        <v>236011.97388268248</v>
      </c>
      <c r="AB203" s="1">
        <f>[1]monthlySaltMass!$L1106</f>
        <v>23111.251707450141</v>
      </c>
      <c r="AC203" s="1">
        <f>[1]monthlySaltMass!$M1106</f>
        <v>46412.864957112964</v>
      </c>
      <c r="AD203" s="1">
        <f>[1]monthlySaltMass!$N1106</f>
        <v>6628.3580082107355</v>
      </c>
      <c r="AE203" s="1">
        <f>[1]monthlySaltMass!$P1106</f>
        <v>13311.54064637486</v>
      </c>
      <c r="AF203" s="1">
        <f>[1]monthlySaltMass!$Q1106</f>
        <v>13816.555788820695</v>
      </c>
      <c r="AG203" s="1">
        <f>[1]monthlySaltMass!$R1106</f>
        <v>107505.29410424265</v>
      </c>
      <c r="AH203" s="1">
        <f>[1]monthlySaltMass!$S1106</f>
        <v>5489.8056052013353</v>
      </c>
      <c r="AI203" s="2">
        <f>[1]monthlySaltMass!$T1106</f>
        <v>5148.4781931388752</v>
      </c>
      <c r="AJ203" s="2">
        <f>[1]monthlySaltMass!$U1106</f>
        <v>29244.492949193987</v>
      </c>
      <c r="AK203" s="1">
        <f>[1]monthlySaltMass!$V1106</f>
        <v>378957.19620311941</v>
      </c>
      <c r="AL203" s="1">
        <f>[1]monthlySaltMass!$W1106</f>
        <v>460367.45705251431</v>
      </c>
      <c r="AM203" s="1">
        <f>[1]monthlySaltMass!$X1106</f>
        <v>22359.738450120916</v>
      </c>
      <c r="AN203" s="1">
        <f>[1]monthlySaltMass!$Y1106</f>
        <v>419206.22849804541</v>
      </c>
      <c r="AO203" s="1">
        <f>[1]monthlySaltMass!$Z1106</f>
        <v>395903.09378097596</v>
      </c>
      <c r="AP203" s="1">
        <f>[1]monthlySaltMass!$AA1106</f>
        <v>396566.0986971822</v>
      </c>
      <c r="AQ203" s="2">
        <f>[1]monthlyConc!$C1106</f>
        <v>332.5</v>
      </c>
      <c r="AR203" s="2">
        <f>[1]monthlyConc!$D1106</f>
        <v>533.79999999999995</v>
      </c>
      <c r="AS203" s="1">
        <f>[1]monthlyConc!$H1106</f>
        <v>462.6</v>
      </c>
      <c r="AT203" s="1">
        <f>[1]monthlyConc!$I1106</f>
        <v>648.70000000000005</v>
      </c>
      <c r="AU203" s="1">
        <f>[1]monthlyConc!$J1106</f>
        <v>657</v>
      </c>
      <c r="AV203" s="2">
        <f>[1]monthlyConc!$L1106</f>
        <v>312.2</v>
      </c>
      <c r="AW203" s="1">
        <f>[1]monthlyConc!$M1106</f>
        <v>378.4</v>
      </c>
      <c r="AX203" s="1">
        <f>[1]monthlyConc!$N1106</f>
        <v>295.39999999999998</v>
      </c>
      <c r="AY203" s="1">
        <f>[1]monthlyConc!$P1106</f>
        <v>736.5</v>
      </c>
      <c r="AZ203" s="1">
        <f>[1]monthlyConc!$Q1106</f>
        <v>403.9</v>
      </c>
      <c r="BA203" s="1">
        <f>[1]monthlyConc!$R1106</f>
        <v>439.5</v>
      </c>
      <c r="BB203" s="1">
        <f>[1]monthlyConc!$S1106</f>
        <v>1266.9000000000001</v>
      </c>
      <c r="BC203" s="2">
        <f>[1]monthlyConc!$T1106</f>
        <v>147.19999999999999</v>
      </c>
      <c r="BD203" s="2">
        <f>[1]monthlyConc!$U1106</f>
        <v>454.4</v>
      </c>
      <c r="BE203" s="1">
        <f>[1]monthlyConc!$V1106</f>
        <v>457.2</v>
      </c>
      <c r="BF203" s="1">
        <f>[1]monthlyConc!$W1106</f>
        <v>530</v>
      </c>
      <c r="BG203" s="1">
        <f>[1]monthlyConc!$X1106</f>
        <v>2064.4</v>
      </c>
      <c r="BH203" s="1">
        <f>[1]monthlyConc!$Y1106</f>
        <v>595.1</v>
      </c>
      <c r="BI203" s="1">
        <f>[1]monthlyConc!$Z1106</f>
        <v>625.5</v>
      </c>
      <c r="BJ203" s="1">
        <f>[1]monthlyConc!$AA1106</f>
        <v>726.4</v>
      </c>
      <c r="BK203" s="4">
        <v>493698.46412427601</v>
      </c>
      <c r="BL203" s="4">
        <v>203025.97341926699</v>
      </c>
      <c r="BM203" s="4">
        <v>302.45255580736199</v>
      </c>
    </row>
    <row r="204" spans="1:65" x14ac:dyDescent="0.25">
      <c r="A204" s="3">
        <f>[1]monthlyFlow!B1107</f>
        <v>42704</v>
      </c>
      <c r="B204" s="1" t="s">
        <v>41</v>
      </c>
      <c r="C204" s="2">
        <f>[1]monthlyFlow!$C1107</f>
        <v>60281</v>
      </c>
      <c r="D204" s="2">
        <f>[1]monthlyFlow!$D1107</f>
        <v>103420</v>
      </c>
      <c r="E204" s="1">
        <f>[1]monthlyFlow!$H1107</f>
        <v>85965</v>
      </c>
      <c r="F204" s="1">
        <f>[1]monthlyFlow!$I1107</f>
        <v>8630</v>
      </c>
      <c r="G204" s="1">
        <f>[1]monthlyFlow!$J1107</f>
        <v>208307</v>
      </c>
      <c r="H204" s="1">
        <f>[1]monthlyFlow!$L1107</f>
        <v>61304</v>
      </c>
      <c r="I204" s="1">
        <f>[1]monthlyFlow!$M1107</f>
        <v>81998</v>
      </c>
      <c r="J204" s="1">
        <f>[1]monthlyFlow!$N1107</f>
        <v>17342</v>
      </c>
      <c r="K204" s="1">
        <f>[1]monthlyFlow!$P1107</f>
        <v>17354</v>
      </c>
      <c r="L204" s="1">
        <f>[1]monthlyFlow!$Q1107</f>
        <v>23713</v>
      </c>
      <c r="M204" s="1">
        <f>[1]monthlyFlow!$R1107</f>
        <v>164988</v>
      </c>
      <c r="N204" s="1">
        <f>[1]monthlyFlow!$S1107</f>
        <v>1390</v>
      </c>
      <c r="O204" s="2">
        <f>[1]monthlyFlow!$T1107</f>
        <v>22055</v>
      </c>
      <c r="P204" s="2">
        <f>[1]monthlyFlow!$U1107</f>
        <v>50647</v>
      </c>
      <c r="Q204" s="1">
        <f>[1]monthlyFlow!$V1107</f>
        <v>754404</v>
      </c>
      <c r="R204" s="1">
        <f>[1]monthlyFlow!$W1107</f>
        <v>782292</v>
      </c>
      <c r="S204" s="1">
        <f>[1]monthlyFlow!$X1107</f>
        <v>8743</v>
      </c>
      <c r="T204" s="1">
        <f>[1]monthlyFlow!$Y1107</f>
        <v>751151</v>
      </c>
      <c r="U204" s="1">
        <f>[1]monthlyFlow!$Z1107</f>
        <v>374195</v>
      </c>
      <c r="V204" s="1">
        <f>[1]monthlyFlow!$AA1107</f>
        <v>360422</v>
      </c>
      <c r="W204" s="2">
        <f>[1]monthlySaltMass!$C1107</f>
        <v>35719.07805497136</v>
      </c>
      <c r="X204" s="2">
        <f>[1]monthlySaltMass!$D1107</f>
        <v>94353.848811991018</v>
      </c>
      <c r="Y204" s="1">
        <f>[1]monthlySaltMass!$H1107</f>
        <v>61784.764120675231</v>
      </c>
      <c r="Z204" s="1">
        <f>[1]monthlySaltMass!$I1107</f>
        <v>8175.0265713337249</v>
      </c>
      <c r="AA204" s="1">
        <f>[1]monthlySaltMass!$J1107</f>
        <v>210240.26319311827</v>
      </c>
      <c r="AB204" s="1">
        <f>[1]monthlySaltMass!$L1107</f>
        <v>23530.559694788382</v>
      </c>
      <c r="AC204" s="1">
        <f>[1]monthlySaltMass!$M1107</f>
        <v>42589.171264459139</v>
      </c>
      <c r="AD204" s="1">
        <f>[1]monthlySaltMass!$N1107</f>
        <v>6946.4752242363002</v>
      </c>
      <c r="AE204" s="1">
        <f>[1]monthlySaltMass!$P1107</f>
        <v>13227.727915340274</v>
      </c>
      <c r="AF204" s="1">
        <f>[1]monthlySaltMass!$Q1107</f>
        <v>13109.509489943153</v>
      </c>
      <c r="AG204" s="1">
        <f>[1]monthlySaltMass!$R1107</f>
        <v>100521.71016758803</v>
      </c>
      <c r="AH204" s="1">
        <f>[1]monthlySaltMass!$S1107</f>
        <v>4458.7397757206709</v>
      </c>
      <c r="AI204" s="2">
        <f>[1]monthlySaltMass!$T1107</f>
        <v>4426.148557009773</v>
      </c>
      <c r="AJ204" s="2">
        <f>[1]monthlySaltMass!$U1107</f>
        <v>35980.946797729644</v>
      </c>
      <c r="AK204" s="1">
        <f>[1]monthlySaltMass!$V1107</f>
        <v>479019.76095518819</v>
      </c>
      <c r="AL204" s="1">
        <f>[1]monthlySaltMass!$W1107</f>
        <v>557356.07951272093</v>
      </c>
      <c r="AM204" s="1">
        <f>[1]monthlySaltMass!$X1107</f>
        <v>23506.478632018723</v>
      </c>
      <c r="AN204" s="1">
        <f>[1]monthlySaltMass!$Y1107</f>
        <v>612380.62348500837</v>
      </c>
      <c r="AO204" s="1">
        <f>[1]monthlySaltMass!$Z1107</f>
        <v>318700.17054537422</v>
      </c>
      <c r="AP204" s="1">
        <f>[1]monthlySaltMass!$AA1107</f>
        <v>360973.7103370722</v>
      </c>
      <c r="AQ204" s="2">
        <f>[1]monthlyConc!$C1107</f>
        <v>435.8</v>
      </c>
      <c r="AR204" s="2">
        <f>[1]monthlyConc!$D1107</f>
        <v>671</v>
      </c>
      <c r="AS204" s="1">
        <f>[1]monthlyConc!$H1107</f>
        <v>528.6</v>
      </c>
      <c r="AT204" s="1">
        <f>[1]monthlyConc!$I1107</f>
        <v>696.7</v>
      </c>
      <c r="AU204" s="1">
        <f>[1]monthlyConc!$J1107</f>
        <v>742.3</v>
      </c>
      <c r="AV204" s="2">
        <f>[1]monthlyConc!$L1107</f>
        <v>282.3</v>
      </c>
      <c r="AW204" s="1">
        <f>[1]monthlyConc!$M1107</f>
        <v>382</v>
      </c>
      <c r="AX204" s="1">
        <f>[1]monthlyConc!$N1107</f>
        <v>294.60000000000002</v>
      </c>
      <c r="AY204" s="1">
        <f>[1]monthlyConc!$P1107</f>
        <v>560.6</v>
      </c>
      <c r="AZ204" s="1">
        <f>[1]monthlyConc!$Q1107</f>
        <v>406.6</v>
      </c>
      <c r="BA204" s="1">
        <f>[1]monthlyConc!$R1107</f>
        <v>448.1</v>
      </c>
      <c r="BB204" s="1">
        <f>[1]monthlyConc!$S1107</f>
        <v>2359.1999999999998</v>
      </c>
      <c r="BC204" s="2">
        <f>[1]monthlyConc!$T1107</f>
        <v>147.6</v>
      </c>
      <c r="BD204" s="2">
        <f>[1]monthlyConc!$U1107</f>
        <v>522.5</v>
      </c>
      <c r="BE204" s="1">
        <f>[1]monthlyConc!$V1107</f>
        <v>467</v>
      </c>
      <c r="BF204" s="1">
        <f>[1]monthlyConc!$W1107</f>
        <v>524</v>
      </c>
      <c r="BG204" s="1">
        <f>[1]monthlyConc!$X1107</f>
        <v>1977.4</v>
      </c>
      <c r="BH204" s="1">
        <f>[1]monthlyConc!$Y1107</f>
        <v>599.6</v>
      </c>
      <c r="BI204" s="1">
        <f>[1]monthlyConc!$Z1107</f>
        <v>626.4</v>
      </c>
      <c r="BJ204" s="1">
        <f>[1]monthlyConc!$AA1107</f>
        <v>736.6</v>
      </c>
      <c r="BK204" s="4">
        <v>412069.99130022002</v>
      </c>
      <c r="BL204" s="4">
        <v>412004.27052866702</v>
      </c>
      <c r="BM204" s="4">
        <v>735.35688440216802</v>
      </c>
    </row>
    <row r="205" spans="1:65" x14ac:dyDescent="0.25">
      <c r="A205" s="3">
        <f>[1]monthlyFlow!B1108</f>
        <v>42735</v>
      </c>
      <c r="B205" s="1" t="s">
        <v>41</v>
      </c>
      <c r="C205" s="2">
        <f>[1]monthlyFlow!$C1108</f>
        <v>57906</v>
      </c>
      <c r="D205" s="2">
        <f>[1]monthlyFlow!$D1108</f>
        <v>97925</v>
      </c>
      <c r="E205" s="1">
        <f>[1]monthlyFlow!$H1108</f>
        <v>79042</v>
      </c>
      <c r="F205" s="1">
        <f>[1]monthlyFlow!$I1108</f>
        <v>9172</v>
      </c>
      <c r="G205" s="1">
        <f>[1]monthlyFlow!$J1108</f>
        <v>192419</v>
      </c>
      <c r="H205" s="1">
        <f>[1]monthlyFlow!$L1108</f>
        <v>56034</v>
      </c>
      <c r="I205" s="1">
        <f>[1]monthlyFlow!$M1108</f>
        <v>112504</v>
      </c>
      <c r="J205" s="1">
        <f>[1]monthlyFlow!$N1108</f>
        <v>14839</v>
      </c>
      <c r="K205" s="1">
        <f>[1]monthlyFlow!$P1108</f>
        <v>12008</v>
      </c>
      <c r="L205" s="1">
        <f>[1]monthlyFlow!$Q1108</f>
        <v>20478</v>
      </c>
      <c r="M205" s="1">
        <f>[1]monthlyFlow!$R1108</f>
        <v>154495</v>
      </c>
      <c r="N205" s="1">
        <f>[1]monthlyFlow!$S1108</f>
        <v>1060</v>
      </c>
      <c r="O205" s="2">
        <f>[1]monthlyFlow!$T1108</f>
        <v>20670</v>
      </c>
      <c r="P205" s="2">
        <f>[1]monthlyFlow!$U1108</f>
        <v>48986</v>
      </c>
      <c r="Q205" s="1">
        <f>[1]monthlyFlow!$V1108</f>
        <v>913005</v>
      </c>
      <c r="R205" s="1">
        <f>[1]monthlyFlow!$W1108</f>
        <v>949382</v>
      </c>
      <c r="S205" s="1">
        <f>[1]monthlyFlow!$X1108</f>
        <v>13664</v>
      </c>
      <c r="T205" s="1">
        <f>[1]monthlyFlow!$Y1108</f>
        <v>542487</v>
      </c>
      <c r="U205" s="1">
        <f>[1]monthlyFlow!$Z1108</f>
        <v>270926</v>
      </c>
      <c r="V205" s="1">
        <f>[1]monthlyFlow!$AA1108</f>
        <v>307899</v>
      </c>
      <c r="W205" s="2">
        <f>[1]monthlySaltMass!$C1108</f>
        <v>36469.069572960529</v>
      </c>
      <c r="X205" s="2">
        <f>[1]monthlySaltMass!$D1108</f>
        <v>94440.027907524738</v>
      </c>
      <c r="Y205" s="1">
        <f>[1]monthlySaltMass!$H1108</f>
        <v>56465.159050931325</v>
      </c>
      <c r="Z205" s="1">
        <f>[1]monthlySaltMass!$I1108</f>
        <v>12975.936072841987</v>
      </c>
      <c r="AA205" s="1">
        <f>[1]monthlySaltMass!$J1108</f>
        <v>207887.8370486011</v>
      </c>
      <c r="AB205" s="1">
        <f>[1]monthlySaltMass!$L1108</f>
        <v>21652.510907628261</v>
      </c>
      <c r="AC205" s="1">
        <f>[1]monthlySaltMass!$M1108</f>
        <v>58831.484935530258</v>
      </c>
      <c r="AD205" s="1">
        <f>[1]monthlySaltMass!$N1108</f>
        <v>7721.3931099877227</v>
      </c>
      <c r="AE205" s="1">
        <f>[1]monthlySaltMass!$P1108</f>
        <v>10356.14106049648</v>
      </c>
      <c r="AF205" s="1">
        <f>[1]monthlySaltMass!$Q1108</f>
        <v>11850.092069662589</v>
      </c>
      <c r="AG205" s="1">
        <f>[1]monthlySaltMass!$R1108</f>
        <v>96775.451823730924</v>
      </c>
      <c r="AH205" s="1">
        <f>[1]monthlySaltMass!$S1108</f>
        <v>3862.253849626758</v>
      </c>
      <c r="AI205" s="2">
        <f>[1]monthlySaltMass!$T1108</f>
        <v>4153.8181282219866</v>
      </c>
      <c r="AJ205" s="2">
        <f>[1]monthlySaltMass!$U1108</f>
        <v>37585.003507024514</v>
      </c>
      <c r="AK205" s="1">
        <f>[1]monthlySaltMass!$V1108</f>
        <v>523242.84884852311</v>
      </c>
      <c r="AL205" s="1">
        <f>[1]monthlySaltMass!$W1108</f>
        <v>605405.55663859681</v>
      </c>
      <c r="AM205" s="1">
        <f>[1]monthlySaltMass!$X1108</f>
        <v>31821.23818403326</v>
      </c>
      <c r="AN205" s="1">
        <f>[1]monthlySaltMass!$Y1108</f>
        <v>445511.41963916359</v>
      </c>
      <c r="AO205" s="1">
        <f>[1]monthlySaltMass!$Z1108</f>
        <v>232330.42277262019</v>
      </c>
      <c r="AP205" s="1">
        <f>[1]monthlySaltMass!$AA1108</f>
        <v>321138.83520287432</v>
      </c>
      <c r="AQ205" s="2">
        <f>[1]monthlyConc!$C1108</f>
        <v>463.2</v>
      </c>
      <c r="AR205" s="2">
        <f>[1]monthlyConc!$D1108</f>
        <v>709.3</v>
      </c>
      <c r="AS205" s="1">
        <f>[1]monthlyConc!$H1108</f>
        <v>525.4</v>
      </c>
      <c r="AT205" s="1">
        <f>[1]monthlyConc!$I1108</f>
        <v>1040.5</v>
      </c>
      <c r="AU205" s="1">
        <f>[1]monthlyConc!$J1108</f>
        <v>794.6</v>
      </c>
      <c r="AV205" s="2">
        <f>[1]monthlyConc!$L1108</f>
        <v>284.2</v>
      </c>
      <c r="AW205" s="1">
        <f>[1]monthlyConc!$M1108</f>
        <v>384.6</v>
      </c>
      <c r="AX205" s="1">
        <f>[1]monthlyConc!$N1108</f>
        <v>382.7</v>
      </c>
      <c r="AY205" s="1">
        <f>[1]monthlyConc!$P1108</f>
        <v>634.29999999999995</v>
      </c>
      <c r="AZ205" s="1">
        <f>[1]monthlyConc!$Q1108</f>
        <v>425.6</v>
      </c>
      <c r="BA205" s="1">
        <f>[1]monthlyConc!$R1108</f>
        <v>460.7</v>
      </c>
      <c r="BB205" s="1">
        <f>[1]monthlyConc!$S1108</f>
        <v>2679.8</v>
      </c>
      <c r="BC205" s="2">
        <f>[1]monthlyConc!$T1108</f>
        <v>147.80000000000001</v>
      </c>
      <c r="BD205" s="2">
        <f>[1]monthlyConc!$U1108</f>
        <v>564.29999999999995</v>
      </c>
      <c r="BE205" s="1">
        <f>[1]monthlyConc!$V1108</f>
        <v>421.5</v>
      </c>
      <c r="BF205" s="1">
        <f>[1]monthlyConc!$W1108</f>
        <v>469</v>
      </c>
      <c r="BG205" s="1">
        <f>[1]monthlyConc!$X1108</f>
        <v>1712.8</v>
      </c>
      <c r="BH205" s="1">
        <f>[1]monthlyConc!$Y1108</f>
        <v>604</v>
      </c>
      <c r="BI205" s="1">
        <f>[1]monthlyConc!$Z1108</f>
        <v>630.70000000000005</v>
      </c>
      <c r="BJ205" s="1">
        <f>[1]monthlyConc!$AA1108</f>
        <v>767.1</v>
      </c>
      <c r="BK205" s="4">
        <v>409089.82201859099</v>
      </c>
      <c r="BL205" s="4">
        <v>-559523.77582507394</v>
      </c>
      <c r="BM205" s="4">
        <v>-1005.92894443613</v>
      </c>
    </row>
    <row r="206" spans="1:65" x14ac:dyDescent="0.25">
      <c r="A206" s="3">
        <f>[1]monthlyFlow!B1109</f>
        <v>42766</v>
      </c>
      <c r="B206" s="1" t="s">
        <v>41</v>
      </c>
      <c r="C206" s="2">
        <f>[1]monthlyFlow!$C1109</f>
        <v>61368</v>
      </c>
      <c r="D206" s="2">
        <f>[1]monthlyFlow!$D1109</f>
        <v>98282</v>
      </c>
      <c r="E206" s="1">
        <f>[1]monthlyFlow!$H1109</f>
        <v>73945</v>
      </c>
      <c r="F206" s="1">
        <f>[1]monthlyFlow!$I1109</f>
        <v>10753</v>
      </c>
      <c r="G206" s="1">
        <f>[1]monthlyFlow!$J1109</f>
        <v>195196</v>
      </c>
      <c r="H206" s="1">
        <f>[1]monthlyFlow!$L1109</f>
        <v>47271</v>
      </c>
      <c r="I206" s="1">
        <f>[1]monthlyFlow!$M1109</f>
        <v>118593</v>
      </c>
      <c r="J206" s="1">
        <f>[1]monthlyFlow!$N1109</f>
        <v>17193</v>
      </c>
      <c r="K206" s="1">
        <f>[1]monthlyFlow!$P1109</f>
        <v>27231</v>
      </c>
      <c r="L206" s="1">
        <f>[1]monthlyFlow!$Q1109</f>
        <v>20341</v>
      </c>
      <c r="M206" s="1">
        <f>[1]monthlyFlow!$R1109</f>
        <v>174707</v>
      </c>
      <c r="N206" s="1">
        <f>[1]monthlyFlow!$S1109</f>
        <v>1070</v>
      </c>
      <c r="O206" s="2">
        <f>[1]monthlyFlow!$T1109</f>
        <v>22035</v>
      </c>
      <c r="P206" s="2">
        <f>[1]monthlyFlow!$U1109</f>
        <v>60201</v>
      </c>
      <c r="Q206" s="1">
        <f>[1]monthlyFlow!$V1109</f>
        <v>900112</v>
      </c>
      <c r="R206" s="1">
        <f>[1]monthlyFlow!$W1109</f>
        <v>945138</v>
      </c>
      <c r="S206" s="1">
        <f>[1]monthlyFlow!$X1109</f>
        <v>16979</v>
      </c>
      <c r="T206" s="1">
        <f>[1]monthlyFlow!$Y1109</f>
        <v>500437</v>
      </c>
      <c r="U206" s="1">
        <f>[1]monthlyFlow!$Z1109</f>
        <v>244308</v>
      </c>
      <c r="V206" s="1">
        <f>[1]monthlyFlow!$AA1109</f>
        <v>240856</v>
      </c>
      <c r="W206" s="2">
        <f>[1]monthlySaltMass!$C1109</f>
        <v>36980.628520888706</v>
      </c>
      <c r="X206" s="2">
        <f>[1]monthlySaltMass!$D1109</f>
        <v>89572.721921903518</v>
      </c>
      <c r="Y206" s="1">
        <f>[1]monthlySaltMass!$H1109</f>
        <v>50984.12737707507</v>
      </c>
      <c r="Z206" s="1">
        <f>[1]monthlySaltMass!$I1109</f>
        <v>17717.121384253987</v>
      </c>
      <c r="AA206" s="1">
        <f>[1]monthlySaltMass!$J1109</f>
        <v>213170.53749194791</v>
      </c>
      <c r="AB206" s="1">
        <f>[1]monthlySaltMass!$L1109</f>
        <v>18838.363594370101</v>
      </c>
      <c r="AC206" s="1">
        <f>[1]monthlySaltMass!$M1109</f>
        <v>62837.952820468839</v>
      </c>
      <c r="AD206" s="1">
        <f>[1]monthlySaltMass!$N1109</f>
        <v>8864.4655900719063</v>
      </c>
      <c r="AE206" s="1">
        <f>[1]monthlySaltMass!$P1109</f>
        <v>18734.697005362355</v>
      </c>
      <c r="AF206" s="1">
        <f>[1]monthlySaltMass!$Q1109</f>
        <v>11734.859609030216</v>
      </c>
      <c r="AG206" s="1">
        <f>[1]monthlySaltMass!$R1109</f>
        <v>105089.17707703568</v>
      </c>
      <c r="AH206" s="1">
        <f>[1]monthlySaltMass!$S1109</f>
        <v>3571.3503692081458</v>
      </c>
      <c r="AI206" s="2">
        <f>[1]monthlySaltMass!$T1109</f>
        <v>4425.1308462377619</v>
      </c>
      <c r="AJ206" s="2">
        <f>[1]monthlySaltMass!$U1109</f>
        <v>48547.201053872916</v>
      </c>
      <c r="AK206" s="1">
        <f>[1]monthlySaltMass!$V1109</f>
        <v>521483.59702508146</v>
      </c>
      <c r="AL206" s="1">
        <f>[1]monthlySaltMass!$W1109</f>
        <v>609124.59132127766</v>
      </c>
      <c r="AM206" s="1">
        <f>[1]monthlySaltMass!$X1109</f>
        <v>37779.889613213185</v>
      </c>
      <c r="AN206" s="1">
        <f>[1]monthlySaltMass!$Y1109</f>
        <v>409685.51186580572</v>
      </c>
      <c r="AO206" s="1">
        <f>[1]monthlySaltMass!$Z1109</f>
        <v>207909.91776923608</v>
      </c>
      <c r="AP206" s="1">
        <f>[1]monthlySaltMass!$AA1109</f>
        <v>278426.86465882708</v>
      </c>
      <c r="AQ206" s="2">
        <f>[1]monthlyConc!$C1109</f>
        <v>443.2</v>
      </c>
      <c r="AR206" s="2">
        <f>[1]monthlyConc!$D1109</f>
        <v>670.3</v>
      </c>
      <c r="AS206" s="1">
        <f>[1]monthlyConc!$H1109</f>
        <v>507.1</v>
      </c>
      <c r="AT206" s="1">
        <f>[1]monthlyConc!$I1109</f>
        <v>1211.8</v>
      </c>
      <c r="AU206" s="1">
        <f>[1]monthlyConc!$J1109</f>
        <v>803.2</v>
      </c>
      <c r="AV206" s="2">
        <f>[1]monthlyConc!$L1109</f>
        <v>293.10000000000002</v>
      </c>
      <c r="AW206" s="1">
        <f>[1]monthlyConc!$M1109</f>
        <v>389.7</v>
      </c>
      <c r="AX206" s="1">
        <f>[1]monthlyConc!$N1109</f>
        <v>379.2</v>
      </c>
      <c r="AY206" s="1">
        <f>[1]monthlyConc!$P1109</f>
        <v>506</v>
      </c>
      <c r="AZ206" s="1">
        <f>[1]monthlyConc!$Q1109</f>
        <v>424.3</v>
      </c>
      <c r="BA206" s="1">
        <f>[1]monthlyConc!$R1109</f>
        <v>442.4</v>
      </c>
      <c r="BB206" s="1">
        <f>[1]monthlyConc!$S1109</f>
        <v>2454.8000000000002</v>
      </c>
      <c r="BC206" s="2">
        <f>[1]monthlyConc!$T1109</f>
        <v>147.69999999999999</v>
      </c>
      <c r="BD206" s="2">
        <f>[1]monthlyConc!$U1109</f>
        <v>593.1</v>
      </c>
      <c r="BE206" s="1">
        <f>[1]monthlyConc!$V1109</f>
        <v>426.1</v>
      </c>
      <c r="BF206" s="1">
        <f>[1]monthlyConc!$W1109</f>
        <v>474</v>
      </c>
      <c r="BG206" s="1">
        <f>[1]monthlyConc!$X1109</f>
        <v>1636.5</v>
      </c>
      <c r="BH206" s="1">
        <f>[1]monthlyConc!$Y1109</f>
        <v>602.1</v>
      </c>
      <c r="BI206" s="1">
        <f>[1]monthlyConc!$Z1109</f>
        <v>625.9</v>
      </c>
      <c r="BJ206" s="1">
        <f>[1]monthlyConc!$AA1109</f>
        <v>850.2</v>
      </c>
      <c r="BK206" s="4">
        <v>460130.99243786099</v>
      </c>
      <c r="BL206" s="4">
        <v>332778.78400300501</v>
      </c>
      <c r="BM206" s="4">
        <v>531.91419154762002</v>
      </c>
    </row>
    <row r="207" spans="1:65" x14ac:dyDescent="0.25">
      <c r="A207" s="3">
        <f>[1]monthlyFlow!B1110</f>
        <v>42794</v>
      </c>
      <c r="B207" s="1" t="s">
        <v>41</v>
      </c>
      <c r="C207" s="2">
        <f>[1]monthlyFlow!$C1110</f>
        <v>58162</v>
      </c>
      <c r="D207" s="2">
        <f>[1]monthlyFlow!$D1110</f>
        <v>93701</v>
      </c>
      <c r="E207" s="1">
        <f>[1]monthlyFlow!$H1110</f>
        <v>95605</v>
      </c>
      <c r="F207" s="1">
        <f>[1]monthlyFlow!$I1110</f>
        <v>11235</v>
      </c>
      <c r="G207" s="1">
        <f>[1]monthlyFlow!$J1110</f>
        <v>209815</v>
      </c>
      <c r="H207" s="1">
        <f>[1]monthlyFlow!$L1110</f>
        <v>44430</v>
      </c>
      <c r="I207" s="1">
        <f>[1]monthlyFlow!$M1110</f>
        <v>116055</v>
      </c>
      <c r="J207" s="1">
        <f>[1]monthlyFlow!$N1110</f>
        <v>17802</v>
      </c>
      <c r="K207" s="1">
        <f>[1]monthlyFlow!$P1110</f>
        <v>57345</v>
      </c>
      <c r="L207" s="1">
        <f>[1]monthlyFlow!$Q1110</f>
        <v>23818</v>
      </c>
      <c r="M207" s="1">
        <f>[1]monthlyFlow!$R1110</f>
        <v>306074</v>
      </c>
      <c r="N207" s="1">
        <f>[1]monthlyFlow!$S1110</f>
        <v>3127</v>
      </c>
      <c r="O207" s="2">
        <f>[1]monthlyFlow!$T1110</f>
        <v>26646</v>
      </c>
      <c r="P207" s="2">
        <f>[1]monthlyFlow!$U1110</f>
        <v>65126</v>
      </c>
      <c r="Q207" s="1">
        <f>[1]monthlyFlow!$V1110</f>
        <v>720011</v>
      </c>
      <c r="R207" s="1">
        <f>[1]monthlyFlow!$W1110</f>
        <v>782689</v>
      </c>
      <c r="S207" s="1">
        <f>[1]monthlyFlow!$X1110</f>
        <v>23229</v>
      </c>
      <c r="T207" s="1">
        <f>[1]monthlyFlow!$Y1110</f>
        <v>487544</v>
      </c>
      <c r="U207" s="1">
        <f>[1]monthlyFlow!$Z1110</f>
        <v>393445</v>
      </c>
      <c r="V207" s="1">
        <f>[1]monthlyFlow!$AA1110</f>
        <v>370974</v>
      </c>
      <c r="W207" s="2">
        <f>[1]monthlySaltMass!$C1110</f>
        <v>33807.107750878116</v>
      </c>
      <c r="X207" s="2">
        <f>[1]monthlySaltMass!$D1110</f>
        <v>83193.610731444191</v>
      </c>
      <c r="Y207" s="1">
        <f>[1]monthlySaltMass!$H1110</f>
        <v>48044.661185255325</v>
      </c>
      <c r="Z207" s="1">
        <f>[1]monthlySaltMass!$I1110</f>
        <v>17732.217223422096</v>
      </c>
      <c r="AA207" s="1">
        <f>[1]monthlySaltMass!$J1110</f>
        <v>202034.26055153867</v>
      </c>
      <c r="AB207" s="1">
        <f>[1]monthlySaltMass!$L1110</f>
        <v>17585.352789168544</v>
      </c>
      <c r="AC207" s="1">
        <f>[1]monthlySaltMass!$M1110</f>
        <v>62140.126695655643</v>
      </c>
      <c r="AD207" s="1">
        <f>[1]monthlySaltMass!$N1110</f>
        <v>10930.884279179059</v>
      </c>
      <c r="AE207" s="1">
        <f>[1]monthlySaltMass!$P1110</f>
        <v>41261.780010344039</v>
      </c>
      <c r="AF207" s="1">
        <f>[1]monthlySaltMass!$Q1110</f>
        <v>12914.958269743995</v>
      </c>
      <c r="AG207" s="1">
        <f>[1]monthlySaltMass!$R1110</f>
        <v>148443.81776508756</v>
      </c>
      <c r="AH207" s="1">
        <f>[1]monthlySaltMass!$S1110</f>
        <v>8445.9599422481097</v>
      </c>
      <c r="AI207" s="2">
        <f>[1]monthlySaltMass!$T1110</f>
        <v>5325.7640894567339</v>
      </c>
      <c r="AJ207" s="2">
        <f>[1]monthlySaltMass!$U1110</f>
        <v>49835.7570903749</v>
      </c>
      <c r="AK207" s="1">
        <f>[1]monthlySaltMass!$V1110</f>
        <v>452873.93584279832</v>
      </c>
      <c r="AL207" s="1">
        <f>[1]monthlySaltMass!$W1110</f>
        <v>553382.14261324378</v>
      </c>
      <c r="AM207" s="1">
        <f>[1]monthlySaltMass!$X1110</f>
        <v>45938.499564825783</v>
      </c>
      <c r="AN207" s="1">
        <f>[1]monthlySaltMass!$Y1110</f>
        <v>399064.29651156085</v>
      </c>
      <c r="AO207" s="1">
        <f>[1]monthlySaltMass!$Z1110</f>
        <v>334346.37165491789</v>
      </c>
      <c r="AP207" s="1">
        <f>[1]monthlySaltMass!$AA1110</f>
        <v>354039.14389248547</v>
      </c>
      <c r="AQ207" s="2">
        <f>[1]monthlyConc!$C1110</f>
        <v>427.5</v>
      </c>
      <c r="AR207" s="2">
        <f>[1]monthlyConc!$D1110</f>
        <v>653</v>
      </c>
      <c r="AS207" s="1">
        <f>[1]monthlyConc!$H1110</f>
        <v>369.6</v>
      </c>
      <c r="AT207" s="1">
        <f>[1]monthlyConc!$I1110</f>
        <v>1160.8</v>
      </c>
      <c r="AU207" s="1">
        <f>[1]monthlyConc!$J1110</f>
        <v>708.2</v>
      </c>
      <c r="AV207" s="2">
        <f>[1]monthlyConc!$L1110</f>
        <v>291.10000000000002</v>
      </c>
      <c r="AW207" s="1">
        <f>[1]monthlyConc!$M1110</f>
        <v>393.8</v>
      </c>
      <c r="AX207" s="1">
        <f>[1]monthlyConc!$N1110</f>
        <v>451.6</v>
      </c>
      <c r="AY207" s="1">
        <f>[1]monthlyConc!$P1110</f>
        <v>529.20000000000005</v>
      </c>
      <c r="AZ207" s="1">
        <f>[1]monthlyConc!$Q1110</f>
        <v>398.8</v>
      </c>
      <c r="BA207" s="1">
        <f>[1]monthlyConc!$R1110</f>
        <v>356.7</v>
      </c>
      <c r="BB207" s="1">
        <f>[1]monthlyConc!$S1110</f>
        <v>1986.5</v>
      </c>
      <c r="BC207" s="2">
        <f>[1]monthlyConc!$T1110</f>
        <v>147</v>
      </c>
      <c r="BD207" s="2">
        <f>[1]monthlyConc!$U1110</f>
        <v>562.79999999999995</v>
      </c>
      <c r="BE207" s="1">
        <f>[1]monthlyConc!$V1110</f>
        <v>462.6</v>
      </c>
      <c r="BF207" s="1">
        <f>[1]monthlyConc!$W1110</f>
        <v>520</v>
      </c>
      <c r="BG207" s="1">
        <f>[1]monthlyConc!$X1110</f>
        <v>1454.5</v>
      </c>
      <c r="BH207" s="1">
        <f>[1]monthlyConc!$Y1110</f>
        <v>602</v>
      </c>
      <c r="BI207" s="1">
        <f>[1]monthlyConc!$Z1110</f>
        <v>625</v>
      </c>
      <c r="BJ207" s="1">
        <f>[1]monthlyConc!$AA1110</f>
        <v>701.9</v>
      </c>
      <c r="BK207" s="4">
        <v>582706.84277526895</v>
      </c>
      <c r="BL207" s="4">
        <v>945990.091495384</v>
      </c>
      <c r="BM207" s="4">
        <v>1193.9988347467699</v>
      </c>
    </row>
    <row r="208" spans="1:65" x14ac:dyDescent="0.25">
      <c r="A208" s="3">
        <f>[1]monthlyFlow!B1111</f>
        <v>42825</v>
      </c>
      <c r="B208" s="1" t="s">
        <v>41</v>
      </c>
      <c r="C208" s="2">
        <f>[1]monthlyFlow!$C1111</f>
        <v>76932</v>
      </c>
      <c r="D208" s="2">
        <f>[1]monthlyFlow!$D1111</f>
        <v>127599</v>
      </c>
      <c r="E208" s="1">
        <f>[1]monthlyFlow!$H1111</f>
        <v>154415</v>
      </c>
      <c r="F208" s="1">
        <f>[1]monthlyFlow!$I1111</f>
        <v>46739</v>
      </c>
      <c r="G208" s="1">
        <f>[1]monthlyFlow!$J1111</f>
        <v>324580</v>
      </c>
      <c r="H208" s="1">
        <f>[1]monthlyFlow!$L1111</f>
        <v>161588</v>
      </c>
      <c r="I208" s="1">
        <f>[1]monthlyFlow!$M1111</f>
        <v>292011</v>
      </c>
      <c r="J208" s="1">
        <f>[1]monthlyFlow!$N1111</f>
        <v>80756</v>
      </c>
      <c r="K208" s="1">
        <f>[1]monthlyFlow!$P1111</f>
        <v>65533</v>
      </c>
      <c r="L208" s="1">
        <f>[1]monthlyFlow!$Q1111</f>
        <v>28293</v>
      </c>
      <c r="M208" s="1">
        <f>[1]monthlyFlow!$R1111</f>
        <v>482149</v>
      </c>
      <c r="N208" s="1">
        <f>[1]monthlyFlow!$S1111</f>
        <v>2800</v>
      </c>
      <c r="O208" s="2">
        <f>[1]monthlyFlow!$T1111</f>
        <v>30115</v>
      </c>
      <c r="P208" s="2">
        <f>[1]monthlyFlow!$U1111</f>
        <v>96259</v>
      </c>
      <c r="Q208" s="1">
        <f>[1]monthlyFlow!$V1111</f>
        <v>729710</v>
      </c>
      <c r="R208" s="1">
        <f>[1]monthlyFlow!$W1111</f>
        <v>793598</v>
      </c>
      <c r="S208" s="1">
        <f>[1]monthlyFlow!$X1111</f>
        <v>22548</v>
      </c>
      <c r="T208" s="1">
        <f>[1]monthlyFlow!$Y1111</f>
        <v>911220</v>
      </c>
      <c r="U208" s="1">
        <f>[1]monthlyFlow!$Z1111</f>
        <v>686970</v>
      </c>
      <c r="V208" s="1">
        <f>[1]monthlyFlow!$AA1111</f>
        <v>587989</v>
      </c>
      <c r="W208" s="2">
        <f>[1]monthlySaltMass!$C1111</f>
        <v>38629.483131590394</v>
      </c>
      <c r="X208" s="2">
        <f>[1]monthlySaltMass!$D1111</f>
        <v>92922.397345262973</v>
      </c>
      <c r="Y208" s="1">
        <f>[1]monthlySaltMass!$H1111</f>
        <v>54608.771255194035</v>
      </c>
      <c r="Z208" s="1">
        <f>[1]monthlySaltMass!$I1111</f>
        <v>22166.057688754412</v>
      </c>
      <c r="AA208" s="1">
        <f>[1]monthlySaltMass!$J1111</f>
        <v>208259.24994900473</v>
      </c>
      <c r="AB208" s="1">
        <f>[1]monthlySaltMass!$L1111</f>
        <v>55058.292539574279</v>
      </c>
      <c r="AC208" s="1">
        <f>[1]monthlySaltMass!$M1111</f>
        <v>156194.64263550838</v>
      </c>
      <c r="AD208" s="1">
        <f>[1]monthlySaltMass!$N1111</f>
        <v>32698.818408724015</v>
      </c>
      <c r="AE208" s="1">
        <f>[1]monthlySaltMass!$P1111</f>
        <v>44097.104137595612</v>
      </c>
      <c r="AF208" s="1">
        <f>[1]monthlySaltMass!$Q1111</f>
        <v>15022.167649586912</v>
      </c>
      <c r="AG208" s="1">
        <f>[1]monthlySaltMass!$R1111</f>
        <v>209517.64680321253</v>
      </c>
      <c r="AH208" s="1">
        <f>[1]monthlySaltMass!$S1111</f>
        <v>7172.1348102833563</v>
      </c>
      <c r="AI208" s="2">
        <f>[1]monthlySaltMass!$T1111</f>
        <v>6015.022136513212</v>
      </c>
      <c r="AJ208" s="2">
        <f>[1]monthlySaltMass!$U1111</f>
        <v>50860.04130860966</v>
      </c>
      <c r="AK208" s="1">
        <f>[1]monthlySaltMass!$V1111</f>
        <v>498164.8557779073</v>
      </c>
      <c r="AL208" s="1">
        <f>[1]monthlySaltMass!$W1111</f>
        <v>598861.1148320816</v>
      </c>
      <c r="AM208" s="1">
        <f>[1]monthlySaltMass!$X1111</f>
        <v>46593.682180641335</v>
      </c>
      <c r="AN208" s="1">
        <f>[1]monthlySaltMass!$Y1111</f>
        <v>743992.95258255152</v>
      </c>
      <c r="AO208" s="1">
        <f>[1]monthlySaltMass!$Z1111</f>
        <v>580232.14553497802</v>
      </c>
      <c r="AP208" s="1">
        <f>[1]monthlySaltMass!$AA1111</f>
        <v>542120.10340685456</v>
      </c>
      <c r="AQ208" s="2">
        <f>[1]monthlyConc!$C1111</f>
        <v>369.3</v>
      </c>
      <c r="AR208" s="2">
        <f>[1]monthlyConc!$D1111</f>
        <v>535.6</v>
      </c>
      <c r="AS208" s="1">
        <f>[1]monthlyConc!$H1111</f>
        <v>260.10000000000002</v>
      </c>
      <c r="AT208" s="1">
        <f>[1]monthlyConc!$I1111</f>
        <v>348.8</v>
      </c>
      <c r="AU208" s="1">
        <f>[1]monthlyConc!$J1111</f>
        <v>471.9</v>
      </c>
      <c r="AV208" s="2">
        <f>[1]monthlyConc!$L1111</f>
        <v>250.6</v>
      </c>
      <c r="AW208" s="1">
        <f>[1]monthlyConc!$M1111</f>
        <v>393.4</v>
      </c>
      <c r="AX208" s="1">
        <f>[1]monthlyConc!$N1111</f>
        <v>297.8</v>
      </c>
      <c r="AY208" s="1">
        <f>[1]monthlyConc!$P1111</f>
        <v>494.9</v>
      </c>
      <c r="AZ208" s="1">
        <f>[1]monthlyConc!$Q1111</f>
        <v>390.5</v>
      </c>
      <c r="BA208" s="1">
        <f>[1]monthlyConc!$R1111</f>
        <v>319.60000000000002</v>
      </c>
      <c r="BB208" s="1">
        <f>[1]monthlyConc!$S1111</f>
        <v>1883.9</v>
      </c>
      <c r="BC208" s="2">
        <f>[1]monthlyConc!$T1111</f>
        <v>146.9</v>
      </c>
      <c r="BD208" s="2">
        <f>[1]monthlyConc!$U1111</f>
        <v>388.6</v>
      </c>
      <c r="BE208" s="1">
        <f>[1]monthlyConc!$V1111</f>
        <v>502.1</v>
      </c>
      <c r="BF208" s="1">
        <f>[1]monthlyConc!$W1111</f>
        <v>555</v>
      </c>
      <c r="BG208" s="1">
        <f>[1]monthlyConc!$X1111</f>
        <v>1519.8</v>
      </c>
      <c r="BH208" s="1">
        <f>[1]monthlyConc!$Y1111</f>
        <v>600.5</v>
      </c>
      <c r="BI208" s="1">
        <f>[1]monthlyConc!$Z1111</f>
        <v>621.20000000000005</v>
      </c>
      <c r="BJ208" s="1">
        <f>[1]monthlyConc!$AA1111</f>
        <v>678.1</v>
      </c>
      <c r="BK208" s="4">
        <v>893632.01888835197</v>
      </c>
      <c r="BL208" s="4">
        <v>1225930.8804818699</v>
      </c>
      <c r="BM208" s="4">
        <v>1008.96173789421</v>
      </c>
    </row>
    <row r="209" spans="1:65" x14ac:dyDescent="0.25">
      <c r="A209" s="3">
        <f>[1]monthlyFlow!B1112</f>
        <v>42855</v>
      </c>
      <c r="B209" s="1" t="s">
        <v>41</v>
      </c>
      <c r="C209" s="2">
        <f>[1]monthlyFlow!$C1112</f>
        <v>112627</v>
      </c>
      <c r="D209" s="2">
        <f>[1]monthlyFlow!$D1112</f>
        <v>177325</v>
      </c>
      <c r="E209" s="1">
        <f>[1]monthlyFlow!$H1112</f>
        <v>191328</v>
      </c>
      <c r="F209" s="1">
        <f>[1]monthlyFlow!$I1112</f>
        <v>126607</v>
      </c>
      <c r="G209" s="1">
        <f>[1]monthlyFlow!$J1112</f>
        <v>447517</v>
      </c>
      <c r="H209" s="1">
        <f>[1]monthlyFlow!$L1112</f>
        <v>318332</v>
      </c>
      <c r="I209" s="1">
        <f>[1]monthlyFlow!$M1112</f>
        <v>528404</v>
      </c>
      <c r="J209" s="1">
        <f>[1]monthlyFlow!$N1112</f>
        <v>171097</v>
      </c>
      <c r="K209" s="1">
        <f>[1]monthlyFlow!$P1112</f>
        <v>32654</v>
      </c>
      <c r="L209" s="1">
        <f>[1]monthlyFlow!$Q1112</f>
        <v>40039</v>
      </c>
      <c r="M209" s="1">
        <f>[1]monthlyFlow!$R1112</f>
        <v>824739</v>
      </c>
      <c r="N209" s="1">
        <f>[1]monthlyFlow!$S1112</f>
        <v>9546</v>
      </c>
      <c r="O209" s="2">
        <f>[1]monthlyFlow!$T1112</f>
        <v>33321</v>
      </c>
      <c r="P209" s="2">
        <f>[1]monthlyFlow!$U1112</f>
        <v>120141</v>
      </c>
      <c r="Q209" s="1">
        <f>[1]monthlyFlow!$V1112</f>
        <v>629146</v>
      </c>
      <c r="R209" s="1">
        <f>[1]monthlyFlow!$W1112</f>
        <v>669392</v>
      </c>
      <c r="S209" s="1">
        <f>[1]monthlyFlow!$X1112</f>
        <v>32299</v>
      </c>
      <c r="T209" s="1">
        <f>[1]monthlyFlow!$Y1112</f>
        <v>960807</v>
      </c>
      <c r="U209" s="1">
        <f>[1]monthlyFlow!$Z1112</f>
        <v>729033</v>
      </c>
      <c r="V209" s="1">
        <f>[1]monthlyFlow!$AA1112</f>
        <v>613457</v>
      </c>
      <c r="W209" s="2">
        <f>[1]monthlySaltMass!$C1112</f>
        <v>40611.459971728138</v>
      </c>
      <c r="X209" s="2">
        <f>[1]monthlySaltMass!$D1112</f>
        <v>89834.961445860929</v>
      </c>
      <c r="Y209" s="1">
        <f>[1]monthlySaltMass!$H1112</f>
        <v>60821.286931359486</v>
      </c>
      <c r="Z209" s="1">
        <f>[1]monthlySaltMass!$I1112</f>
        <v>31381.735198264018</v>
      </c>
      <c r="AA209" s="1">
        <f>[1]monthlySaltMass!$J1112</f>
        <v>172015.63098126874</v>
      </c>
      <c r="AB209" s="1">
        <f>[1]monthlySaltMass!$L1112</f>
        <v>113876.39563219454</v>
      </c>
      <c r="AC209" s="1">
        <f>[1]monthlySaltMass!$M1112</f>
        <v>281346.38956608361</v>
      </c>
      <c r="AD209" s="1">
        <f>[1]monthlySaltMass!$N1112</f>
        <v>40501.744767970406</v>
      </c>
      <c r="AE209" s="1">
        <f>[1]monthlySaltMass!$P1112</f>
        <v>22585.551134675556</v>
      </c>
      <c r="AF209" s="1">
        <f>[1]monthlySaltMass!$Q1112</f>
        <v>19228.104942305843</v>
      </c>
      <c r="AG209" s="1">
        <f>[1]monthlySaltMass!$R1112</f>
        <v>300751.54844551196</v>
      </c>
      <c r="AH209" s="1">
        <f>[1]monthlySaltMass!$S1112</f>
        <v>9490.5237302031401</v>
      </c>
      <c r="AI209" s="2">
        <f>[1]monthlySaltMass!$T1112</f>
        <v>6637.250638487536</v>
      </c>
      <c r="AJ209" s="2">
        <f>[1]monthlySaltMass!$U1112</f>
        <v>49773.280254376245</v>
      </c>
      <c r="AK209" s="1">
        <f>[1]monthlySaltMass!$V1112</f>
        <v>430109.73805704119</v>
      </c>
      <c r="AL209" s="1">
        <f>[1]monthlySaltMass!$W1112</f>
        <v>516965.33211451763</v>
      </c>
      <c r="AM209" s="1">
        <f>[1]monthlySaltMass!$X1112</f>
        <v>60797.151753842038</v>
      </c>
      <c r="AN209" s="1">
        <f>[1]monthlySaltMass!$Y1112</f>
        <v>786569.95305952441</v>
      </c>
      <c r="AO209" s="1">
        <f>[1]monthlySaltMass!$Z1112</f>
        <v>614371.87461395818</v>
      </c>
      <c r="AP209" s="1">
        <f>[1]monthlySaltMass!$AA1112</f>
        <v>582199.88557357714</v>
      </c>
      <c r="AQ209" s="2">
        <f>[1]monthlyConc!$C1112</f>
        <v>265.2</v>
      </c>
      <c r="AR209" s="2">
        <f>[1]monthlyConc!$D1112</f>
        <v>372.6</v>
      </c>
      <c r="AS209" s="1">
        <f>[1]monthlyConc!$H1112</f>
        <v>233.8</v>
      </c>
      <c r="AT209" s="1">
        <f>[1]monthlyConc!$I1112</f>
        <v>182.3</v>
      </c>
      <c r="AU209" s="1">
        <f>[1]monthlyConc!$J1112</f>
        <v>282.7</v>
      </c>
      <c r="AV209" s="2">
        <f>[1]monthlyConc!$L1112</f>
        <v>263.10000000000002</v>
      </c>
      <c r="AW209" s="1">
        <f>[1]monthlyConc!$M1112</f>
        <v>391.6</v>
      </c>
      <c r="AX209" s="1">
        <f>[1]monthlyConc!$N1112</f>
        <v>174.1</v>
      </c>
      <c r="AY209" s="1">
        <f>[1]monthlyConc!$P1112</f>
        <v>508.7</v>
      </c>
      <c r="AZ209" s="1">
        <f>[1]monthlyConc!$Q1112</f>
        <v>353.2</v>
      </c>
      <c r="BA209" s="1">
        <f>[1]monthlyConc!$R1112</f>
        <v>268.2</v>
      </c>
      <c r="BB209" s="1">
        <f>[1]monthlyConc!$S1112</f>
        <v>731.2</v>
      </c>
      <c r="BC209" s="2">
        <f>[1]monthlyConc!$T1112</f>
        <v>146.5</v>
      </c>
      <c r="BD209" s="2">
        <f>[1]monthlyConc!$U1112</f>
        <v>304.7</v>
      </c>
      <c r="BE209" s="1">
        <f>[1]monthlyConc!$V1112</f>
        <v>502.8</v>
      </c>
      <c r="BF209" s="1">
        <f>[1]monthlyConc!$W1112</f>
        <v>568</v>
      </c>
      <c r="BG209" s="1">
        <f>[1]monthlyConc!$X1112</f>
        <v>1384.4</v>
      </c>
      <c r="BH209" s="1">
        <f>[1]monthlyConc!$Y1112</f>
        <v>602.1</v>
      </c>
      <c r="BI209" s="1">
        <f>[1]monthlyConc!$Z1112</f>
        <v>619.79999999999995</v>
      </c>
      <c r="BJ209" s="1">
        <f>[1]monthlyConc!$AA1112</f>
        <v>698</v>
      </c>
      <c r="BK209" s="4">
        <v>1456352.0899674401</v>
      </c>
      <c r="BL209" s="4">
        <v>991290.87748188095</v>
      </c>
      <c r="BM209" s="4">
        <v>500.61304195225603</v>
      </c>
    </row>
    <row r="210" spans="1:65" x14ac:dyDescent="0.25">
      <c r="A210" s="3">
        <f>[1]monthlyFlow!B1113</f>
        <v>42886</v>
      </c>
      <c r="B210" s="1" t="s">
        <v>41</v>
      </c>
      <c r="C210" s="2">
        <f>[1]monthlyFlow!$C1113</f>
        <v>235051</v>
      </c>
      <c r="D210" s="2">
        <f>[1]monthlyFlow!$D1113</f>
        <v>351476</v>
      </c>
      <c r="E210" s="1">
        <f>[1]monthlyFlow!$H1113</f>
        <v>465111</v>
      </c>
      <c r="F210" s="1">
        <f>[1]monthlyFlow!$I1113</f>
        <v>132740</v>
      </c>
      <c r="G210" s="1">
        <f>[1]monthlyFlow!$J1113</f>
        <v>843364</v>
      </c>
      <c r="H210" s="1">
        <f>[1]monthlyFlow!$L1113</f>
        <v>410565</v>
      </c>
      <c r="I210" s="1">
        <f>[1]monthlyFlow!$M1113</f>
        <v>476000</v>
      </c>
      <c r="J210" s="1">
        <f>[1]monthlyFlow!$N1113</f>
        <v>293538</v>
      </c>
      <c r="K210" s="1">
        <f>[1]monthlyFlow!$P1113</f>
        <v>99584</v>
      </c>
      <c r="L210" s="1">
        <f>[1]monthlyFlow!$Q1113</f>
        <v>61066</v>
      </c>
      <c r="M210" s="1">
        <f>[1]monthlyFlow!$R1113</f>
        <v>1024081</v>
      </c>
      <c r="N210" s="1">
        <f>[1]monthlyFlow!$S1113</f>
        <v>28086</v>
      </c>
      <c r="O210" s="2">
        <f>[1]monthlyFlow!$T1113</f>
        <v>228162</v>
      </c>
      <c r="P210" s="2">
        <f>[1]monthlyFlow!$U1113</f>
        <v>305003</v>
      </c>
      <c r="Q210" s="1">
        <f>[1]monthlyFlow!$V1113</f>
        <v>657986</v>
      </c>
      <c r="R210" s="1">
        <f>[1]monthlyFlow!$W1113</f>
        <v>687560</v>
      </c>
      <c r="S210" s="1">
        <f>[1]monthlyFlow!$X1113</f>
        <v>13952</v>
      </c>
      <c r="T210" s="1">
        <f>[1]monthlyFlow!$Y1113</f>
        <v>916179</v>
      </c>
      <c r="U210" s="1">
        <f>[1]monthlyFlow!$Z1113</f>
        <v>634209</v>
      </c>
      <c r="V210" s="1">
        <f>[1]monthlyFlow!$AA1113</f>
        <v>531300</v>
      </c>
      <c r="W210" s="2">
        <f>[1]monthlySaltMass!$C1113</f>
        <v>60466.635190302397</v>
      </c>
      <c r="X210" s="2">
        <f>[1]monthlySaltMass!$D1113</f>
        <v>118373.43450881836</v>
      </c>
      <c r="Y210" s="1">
        <f>[1]monthlySaltMass!$H1113</f>
        <v>123443.71716332398</v>
      </c>
      <c r="Z210" s="1">
        <f>[1]monthlySaltMass!$I1113</f>
        <v>35699.379470973043</v>
      </c>
      <c r="AA210" s="1">
        <f>[1]monthlySaltMass!$J1113</f>
        <v>302612.60601766402</v>
      </c>
      <c r="AB210" s="1">
        <f>[1]monthlySaltMass!$L1113</f>
        <v>132859.14322025521</v>
      </c>
      <c r="AC210" s="1">
        <f>[1]monthlySaltMass!$M1113</f>
        <v>248654.81872649668</v>
      </c>
      <c r="AD210" s="1">
        <f>[1]monthlySaltMass!$N1113</f>
        <v>51605.43252916928</v>
      </c>
      <c r="AE210" s="1">
        <f>[1]monthlySaltMass!$P1113</f>
        <v>33173.264973132886</v>
      </c>
      <c r="AF210" s="1">
        <f>[1]monthlySaltMass!$Q1113</f>
        <v>26370.145970279147</v>
      </c>
      <c r="AG210" s="1">
        <f>[1]monthlySaltMass!$R1113</f>
        <v>351444.07496894873</v>
      </c>
      <c r="AH210" s="1">
        <f>[1]monthlySaltMass!$S1113</f>
        <v>29118.051257598974</v>
      </c>
      <c r="AI210" s="2">
        <f>[1]monthlySaltMass!$T1113</f>
        <v>44082.879980960482</v>
      </c>
      <c r="AJ210" s="2">
        <f>[1]monthlySaltMass!$U1113</f>
        <v>85511.660278473253</v>
      </c>
      <c r="AK210" s="1">
        <f>[1]monthlySaltMass!$V1113</f>
        <v>429696.49037758942</v>
      </c>
      <c r="AL210" s="1">
        <f>[1]monthlySaltMass!$W1113</f>
        <v>510429.5541063181</v>
      </c>
      <c r="AM210" s="1">
        <f>[1]monthlySaltMass!$X1113</f>
        <v>33153.999035183544</v>
      </c>
      <c r="AN210" s="1">
        <f>[1]monthlySaltMass!$Y1113</f>
        <v>748540.15651021677</v>
      </c>
      <c r="AO210" s="1">
        <f>[1]monthlySaltMass!$Z1113</f>
        <v>534720.33314239606</v>
      </c>
      <c r="AP210" s="1">
        <f>[1]monthlySaltMass!$AA1113</f>
        <v>491876.09527739667</v>
      </c>
      <c r="AQ210" s="2">
        <f>[1]monthlyConc!$C1113</f>
        <v>189.2</v>
      </c>
      <c r="AR210" s="2">
        <f>[1]monthlyConc!$D1113</f>
        <v>247.7</v>
      </c>
      <c r="AS210" s="1">
        <f>[1]monthlyConc!$H1113</f>
        <v>195.2</v>
      </c>
      <c r="AT210" s="1">
        <f>[1]monthlyConc!$I1113</f>
        <v>197.8</v>
      </c>
      <c r="AU210" s="1">
        <f>[1]monthlyConc!$J1113</f>
        <v>263.89999999999998</v>
      </c>
      <c r="AV210" s="2">
        <f>[1]monthlyConc!$L1113</f>
        <v>238</v>
      </c>
      <c r="AW210" s="1">
        <f>[1]monthlyConc!$M1113</f>
        <v>384.2</v>
      </c>
      <c r="AX210" s="1">
        <f>[1]monthlyConc!$N1113</f>
        <v>129.30000000000001</v>
      </c>
      <c r="AY210" s="1">
        <f>[1]monthlyConc!$P1113</f>
        <v>245</v>
      </c>
      <c r="AZ210" s="1">
        <f>[1]monthlyConc!$Q1113</f>
        <v>317.60000000000002</v>
      </c>
      <c r="BA210" s="1">
        <f>[1]monthlyConc!$R1113</f>
        <v>252.4</v>
      </c>
      <c r="BB210" s="1">
        <f>[1]monthlyConc!$S1113</f>
        <v>762.5</v>
      </c>
      <c r="BC210" s="2">
        <f>[1]monthlyConc!$T1113</f>
        <v>142.1</v>
      </c>
      <c r="BD210" s="2">
        <f>[1]monthlyConc!$U1113</f>
        <v>206.2</v>
      </c>
      <c r="BE210" s="1">
        <f>[1]monthlyConc!$V1113</f>
        <v>480.3</v>
      </c>
      <c r="BF210" s="1">
        <f>[1]monthlyConc!$W1113</f>
        <v>546</v>
      </c>
      <c r="BG210" s="1">
        <f>[1]monthlyConc!$X1113</f>
        <v>1747.7</v>
      </c>
      <c r="BH210" s="1">
        <f>[1]monthlyConc!$Y1113</f>
        <v>600.9</v>
      </c>
      <c r="BI210" s="1">
        <f>[1]monthlyConc!$Z1113</f>
        <v>620.1</v>
      </c>
      <c r="BJ210" s="1">
        <f>[1]monthlyConc!$AA1113</f>
        <v>680.9</v>
      </c>
      <c r="BK210" s="4">
        <v>2256914.7879031198</v>
      </c>
      <c r="BL210" s="4">
        <v>1072916.3372186299</v>
      </c>
      <c r="BM210" s="4">
        <v>349.637599342226</v>
      </c>
    </row>
    <row r="211" spans="1:65" x14ac:dyDescent="0.25">
      <c r="A211" s="3">
        <f>[1]monthlyFlow!B1114</f>
        <v>42916</v>
      </c>
      <c r="B211" s="1" t="s">
        <v>41</v>
      </c>
      <c r="C211" s="2">
        <f>[1]monthlyFlow!$C1114</f>
        <v>419213</v>
      </c>
      <c r="D211" s="2">
        <f>[1]monthlyFlow!$D1114</f>
        <v>717531</v>
      </c>
      <c r="E211" s="1">
        <f>[1]monthlyFlow!$H1114</f>
        <v>355999</v>
      </c>
      <c r="F211" s="1">
        <f>[1]monthlyFlow!$I1114</f>
        <v>97838</v>
      </c>
      <c r="G211" s="1">
        <f>[1]monthlyFlow!$J1114</f>
        <v>1084479</v>
      </c>
      <c r="H211" s="1">
        <f>[1]monthlyFlow!$L1114</f>
        <v>563612</v>
      </c>
      <c r="I211" s="1">
        <f>[1]monthlyFlow!$M1114</f>
        <v>489567</v>
      </c>
      <c r="J211" s="1">
        <f>[1]monthlyFlow!$N1114</f>
        <v>287945</v>
      </c>
      <c r="K211" s="1">
        <f>[1]monthlyFlow!$P1114</f>
        <v>100871</v>
      </c>
      <c r="L211" s="1">
        <f>[1]monthlyFlow!$Q1114</f>
        <v>82024</v>
      </c>
      <c r="M211" s="1">
        <f>[1]monthlyFlow!$R1114</f>
        <v>1014759</v>
      </c>
      <c r="N211" s="1">
        <f>[1]monthlyFlow!$S1114</f>
        <v>32703</v>
      </c>
      <c r="O211" s="2">
        <f>[1]monthlyFlow!$T1114</f>
        <v>259085</v>
      </c>
      <c r="P211" s="2">
        <f>[1]monthlyFlow!$U1114</f>
        <v>420383</v>
      </c>
      <c r="Q211" s="1">
        <f>[1]monthlyFlow!$V1114</f>
        <v>762656</v>
      </c>
      <c r="R211" s="1">
        <f>[1]monthlyFlow!$W1114</f>
        <v>787053</v>
      </c>
      <c r="S211" s="1">
        <f>[1]monthlyFlow!$X1114</f>
        <v>5694</v>
      </c>
      <c r="T211" s="1">
        <f>[1]monthlyFlow!$Y1114</f>
        <v>864608</v>
      </c>
      <c r="U211" s="1">
        <f>[1]monthlyFlow!$Z1114</f>
        <v>688567</v>
      </c>
      <c r="V211" s="1">
        <f>[1]monthlyFlow!$AA1114</f>
        <v>529436</v>
      </c>
      <c r="W211" s="2">
        <f>[1]monthlySaltMass!$C1114</f>
        <v>76207.675658561144</v>
      </c>
      <c r="X211" s="2">
        <f>[1]monthlySaltMass!$D1114</f>
        <v>152974.58862106054</v>
      </c>
      <c r="Y211" s="1">
        <f>[1]monthlySaltMass!$H1114</f>
        <v>104939.89433900245</v>
      </c>
      <c r="Z211" s="1">
        <f>[1]monthlySaltMass!$I1114</f>
        <v>32777.878151721568</v>
      </c>
      <c r="AA211" s="1">
        <f>[1]monthlySaltMass!$J1114</f>
        <v>336635.27687512402</v>
      </c>
      <c r="AB211" s="1">
        <f>[1]monthlySaltMass!$L1114</f>
        <v>130505.08860253614</v>
      </c>
      <c r="AC211" s="1">
        <f>[1]monthlySaltMass!$M1114</f>
        <v>250017.42970762524</v>
      </c>
      <c r="AD211" s="1">
        <f>[1]monthlySaltMass!$N1114</f>
        <v>23803.766836877163</v>
      </c>
      <c r="AE211" s="1">
        <f>[1]monthlySaltMass!$P1114</f>
        <v>23315.665408418652</v>
      </c>
      <c r="AF211" s="1">
        <f>[1]monthlySaltMass!$Q1114</f>
        <v>32509.633250425752</v>
      </c>
      <c r="AG211" s="1">
        <f>[1]monthlySaltMass!$R1114</f>
        <v>345347.50924970739</v>
      </c>
      <c r="AH211" s="1">
        <f>[1]monthlySaltMass!$S1114</f>
        <v>29431.509846479392</v>
      </c>
      <c r="AI211" s="2">
        <f>[1]monthlySaltMass!$T1114</f>
        <v>49987.018279903612</v>
      </c>
      <c r="AJ211" s="2">
        <f>[1]monthlySaltMass!$U1114</f>
        <v>95682.643514414565</v>
      </c>
      <c r="AK211" s="1">
        <f>[1]monthlySaltMass!$V1114</f>
        <v>486229.70864944468</v>
      </c>
      <c r="AL211" s="1">
        <f>[1]monthlySaltMass!$W1114</f>
        <v>561818.25788636063</v>
      </c>
      <c r="AM211" s="1">
        <f>[1]monthlySaltMass!$X1114</f>
        <v>17380.664435459959</v>
      </c>
      <c r="AN211" s="1">
        <f>[1]monthlySaltMass!$Y1114</f>
        <v>702643.56324292487</v>
      </c>
      <c r="AO211" s="1">
        <f>[1]monthlySaltMass!$Z1114</f>
        <v>578491.47981597052</v>
      </c>
      <c r="AP211" s="1">
        <f>[1]monthlySaltMass!$AA1114</f>
        <v>491590.12249349587</v>
      </c>
      <c r="AQ211" s="2">
        <f>[1]monthlyConc!$C1114</f>
        <v>133.69999999999999</v>
      </c>
      <c r="AR211" s="2">
        <f>[1]monthlyConc!$D1114</f>
        <v>156.80000000000001</v>
      </c>
      <c r="AS211" s="1">
        <f>[1]monthlyConc!$H1114</f>
        <v>216.8</v>
      </c>
      <c r="AT211" s="1">
        <f>[1]monthlyConc!$I1114</f>
        <v>246.4</v>
      </c>
      <c r="AU211" s="1">
        <f>[1]monthlyConc!$J1114</f>
        <v>228.3</v>
      </c>
      <c r="AV211" s="2">
        <f>[1]monthlyConc!$L1114</f>
        <v>170.3</v>
      </c>
      <c r="AW211" s="1">
        <f>[1]monthlyConc!$M1114</f>
        <v>375.6</v>
      </c>
      <c r="AX211" s="1">
        <f>[1]monthlyConc!$N1114</f>
        <v>60.8</v>
      </c>
      <c r="AY211" s="1">
        <f>[1]monthlyConc!$P1114</f>
        <v>170</v>
      </c>
      <c r="AZ211" s="1">
        <f>[1]monthlyConc!$Q1114</f>
        <v>291.5</v>
      </c>
      <c r="BA211" s="1">
        <f>[1]monthlyConc!$R1114</f>
        <v>250.3</v>
      </c>
      <c r="BB211" s="1">
        <f>[1]monthlyConc!$S1114</f>
        <v>661.9</v>
      </c>
      <c r="BC211" s="2">
        <f>[1]monthlyConc!$T1114</f>
        <v>141.9</v>
      </c>
      <c r="BD211" s="2">
        <f>[1]monthlyConc!$U1114</f>
        <v>167.4</v>
      </c>
      <c r="BE211" s="1">
        <f>[1]monthlyConc!$V1114</f>
        <v>468.9</v>
      </c>
      <c r="BF211" s="1">
        <f>[1]monthlyConc!$W1114</f>
        <v>525</v>
      </c>
      <c r="BG211" s="1">
        <f>[1]monthlyConc!$X1114</f>
        <v>2245</v>
      </c>
      <c r="BH211" s="1">
        <f>[1]monthlyConc!$Y1114</f>
        <v>597.70000000000005</v>
      </c>
      <c r="BI211" s="1">
        <f>[1]monthlyConc!$Z1114</f>
        <v>617.9</v>
      </c>
      <c r="BJ211" s="1">
        <f>[1]monthlyConc!$AA1114</f>
        <v>682.9</v>
      </c>
      <c r="BK211" s="4">
        <v>2657318.9051327198</v>
      </c>
      <c r="BL211" s="4">
        <v>1447657.17569364</v>
      </c>
      <c r="BM211" s="4">
        <v>400.67245182932697</v>
      </c>
    </row>
    <row r="212" spans="1:65" x14ac:dyDescent="0.25">
      <c r="A212" s="3">
        <f>[1]monthlyFlow!B1115</f>
        <v>42947</v>
      </c>
      <c r="B212" s="1" t="s">
        <v>41</v>
      </c>
      <c r="C212" s="2">
        <f>[1]monthlyFlow!$C1115</f>
        <v>177186</v>
      </c>
      <c r="D212" s="2">
        <f>[1]monthlyFlow!$D1115</f>
        <v>285049</v>
      </c>
      <c r="E212" s="1">
        <f>[1]monthlyFlow!$H1115</f>
        <v>123255</v>
      </c>
      <c r="F212" s="1">
        <f>[1]monthlyFlow!$I1115</f>
        <v>33343</v>
      </c>
      <c r="G212" s="1">
        <f>[1]monthlyFlow!$J1115</f>
        <v>391563</v>
      </c>
      <c r="H212" s="1">
        <f>[1]monthlyFlow!$L1115</f>
        <v>347430</v>
      </c>
      <c r="I212" s="1">
        <f>[1]monthlyFlow!$M1115</f>
        <v>234489</v>
      </c>
      <c r="J212" s="1">
        <f>[1]monthlyFlow!$N1115</f>
        <v>45785</v>
      </c>
      <c r="K212" s="1">
        <f>[1]monthlyFlow!$P1115</f>
        <v>9127</v>
      </c>
      <c r="L212" s="1">
        <f>[1]monthlyFlow!$Q1115</f>
        <v>29217</v>
      </c>
      <c r="M212" s="1">
        <f>[1]monthlyFlow!$R1115</f>
        <v>384898</v>
      </c>
      <c r="N212" s="1">
        <f>[1]monthlyFlow!$S1115</f>
        <v>7081</v>
      </c>
      <c r="O212" s="2">
        <f>[1]monthlyFlow!$T1115</f>
        <v>38075</v>
      </c>
      <c r="P212" s="2">
        <f>[1]monthlyFlow!$U1115</f>
        <v>96735</v>
      </c>
      <c r="Q212" s="1">
        <f>[1]monthlyFlow!$V1115</f>
        <v>874922</v>
      </c>
      <c r="R212" s="1">
        <f>[1]monthlyFlow!$W1115</f>
        <v>907055</v>
      </c>
      <c r="S212" s="1">
        <f>[1]monthlyFlow!$X1115</f>
        <v>8047</v>
      </c>
      <c r="T212" s="1">
        <f>[1]monthlyFlow!$Y1115</f>
        <v>884641</v>
      </c>
      <c r="U212" s="1">
        <f>[1]monthlyFlow!$Z1115</f>
        <v>665989</v>
      </c>
      <c r="V212" s="1">
        <f>[1]monthlyFlow!$AA1115</f>
        <v>521026</v>
      </c>
      <c r="W212" s="2">
        <f>[1]monthlySaltMass!$C1115</f>
        <v>55410.211349900914</v>
      </c>
      <c r="X212" s="2">
        <f>[1]monthlySaltMass!$D1115</f>
        <v>117511.74770397556</v>
      </c>
      <c r="Y212" s="1">
        <f>[1]monthlySaltMass!$H1115</f>
        <v>70704.432056201476</v>
      </c>
      <c r="Z212" s="1">
        <f>[1]monthlySaltMass!$I1115</f>
        <v>20958.545149446854</v>
      </c>
      <c r="AA212" s="1">
        <f>[1]monthlySaltMass!$J1115</f>
        <v>246658.74309102399</v>
      </c>
      <c r="AB212" s="1">
        <f>[1]monthlySaltMass!$L1115</f>
        <v>68638.138592427815</v>
      </c>
      <c r="AC212" s="1">
        <f>[1]monthlySaltMass!$M1115</f>
        <v>116531.25468967854</v>
      </c>
      <c r="AD212" s="1">
        <f>[1]monthlySaltMass!$N1115</f>
        <v>7924.7247879336983</v>
      </c>
      <c r="AE212" s="1">
        <f>[1]monthlySaltMass!$P1115</f>
        <v>6975.4816808224059</v>
      </c>
      <c r="AF212" s="1">
        <f>[1]monthlySaltMass!$Q1115</f>
        <v>15381.671634374228</v>
      </c>
      <c r="AG212" s="1">
        <f>[1]monthlySaltMass!$R1115</f>
        <v>176781.92811902589</v>
      </c>
      <c r="AH212" s="1">
        <f>[1]monthlySaltMass!$S1115</f>
        <v>9539.2264593536147</v>
      </c>
      <c r="AI212" s="2">
        <f>[1]monthlySaltMass!$T1115</f>
        <v>7568.6749012695873</v>
      </c>
      <c r="AJ212" s="2">
        <f>[1]monthlySaltMass!$U1115</f>
        <v>42207.139500517318</v>
      </c>
      <c r="AK212" s="1">
        <f>[1]monthlySaltMass!$V1115</f>
        <v>549358.47942727606</v>
      </c>
      <c r="AL212" s="1">
        <f>[1]monthlySaltMass!$W1115</f>
        <v>628979.31676199834</v>
      </c>
      <c r="AM212" s="1">
        <f>[1]monthlySaltMass!$X1115</f>
        <v>21332.136780299479</v>
      </c>
      <c r="AN212" s="1">
        <f>[1]monthlySaltMass!$Y1115</f>
        <v>713270.60028349236</v>
      </c>
      <c r="AO212" s="1">
        <f>[1]monthlySaltMass!$Z1115</f>
        <v>556987.37302954076</v>
      </c>
      <c r="AP212" s="1">
        <f>[1]monthlySaltMass!$AA1115</f>
        <v>479672.45089343755</v>
      </c>
      <c r="AQ212" s="2">
        <f>[1]monthlyConc!$C1115</f>
        <v>230</v>
      </c>
      <c r="AR212" s="2">
        <f>[1]monthlyConc!$D1115</f>
        <v>303.2</v>
      </c>
      <c r="AS212" s="1">
        <f>[1]monthlyConc!$H1115</f>
        <v>421.9</v>
      </c>
      <c r="AT212" s="1">
        <f>[1]monthlyConc!$I1115</f>
        <v>462.3</v>
      </c>
      <c r="AU212" s="1">
        <f>[1]monthlyConc!$J1115</f>
        <v>463.3</v>
      </c>
      <c r="AV212" s="2">
        <f>[1]monthlyConc!$L1115</f>
        <v>145.30000000000001</v>
      </c>
      <c r="AW212" s="1">
        <f>[1]monthlyConc!$M1115</f>
        <v>365.5</v>
      </c>
      <c r="AX212" s="1">
        <f>[1]monthlyConc!$N1115</f>
        <v>127.3</v>
      </c>
      <c r="AY212" s="1">
        <f>[1]monthlyConc!$P1115</f>
        <v>562.1</v>
      </c>
      <c r="AZ212" s="1">
        <f>[1]monthlyConc!$Q1115</f>
        <v>387.2</v>
      </c>
      <c r="BA212" s="1">
        <f>[1]monthlyConc!$R1115</f>
        <v>337.8</v>
      </c>
      <c r="BB212" s="1">
        <f>[1]monthlyConc!$S1115</f>
        <v>990.8</v>
      </c>
      <c r="BC212" s="2">
        <f>[1]monthlyConc!$T1115</f>
        <v>146.19999999999999</v>
      </c>
      <c r="BD212" s="2">
        <f>[1]monthlyConc!$U1115</f>
        <v>320.89999999999998</v>
      </c>
      <c r="BE212" s="1">
        <f>[1]monthlyConc!$V1115</f>
        <v>461.8</v>
      </c>
      <c r="BF212" s="1">
        <f>[1]monthlyConc!$W1115</f>
        <v>510</v>
      </c>
      <c r="BG212" s="1">
        <f>[1]monthlyConc!$X1115</f>
        <v>1949.7</v>
      </c>
      <c r="BH212" s="1">
        <f>[1]monthlyConc!$Y1115</f>
        <v>593</v>
      </c>
      <c r="BI212" s="1">
        <f>[1]monthlyConc!$Z1115</f>
        <v>615.1</v>
      </c>
      <c r="BJ212" s="1">
        <f>[1]monthlyConc!$AA1115</f>
        <v>677.1</v>
      </c>
      <c r="BK212" s="4">
        <v>914393.267055106</v>
      </c>
      <c r="BL212" s="4">
        <v>383780.77680515702</v>
      </c>
      <c r="BM212" s="4">
        <v>308.68649638207597</v>
      </c>
    </row>
    <row r="213" spans="1:65" x14ac:dyDescent="0.25">
      <c r="A213" s="3">
        <f>[1]monthlyFlow!B1116</f>
        <v>42978</v>
      </c>
      <c r="B213" s="1" t="s">
        <v>41</v>
      </c>
      <c r="C213" s="2">
        <f>[1]monthlyFlow!$C1116</f>
        <v>118816</v>
      </c>
      <c r="D213" s="2">
        <f>[1]monthlyFlow!$D1116</f>
        <v>177047</v>
      </c>
      <c r="E213" s="1">
        <f>[1]monthlyFlow!$H1116</f>
        <v>131625</v>
      </c>
      <c r="F213" s="1">
        <f>[1]monthlyFlow!$I1116</f>
        <v>15273</v>
      </c>
      <c r="G213" s="1">
        <f>[1]monthlyFlow!$J1116</f>
        <v>273723</v>
      </c>
      <c r="H213" s="1">
        <f>[1]monthlyFlow!$L1116</f>
        <v>161735</v>
      </c>
      <c r="I213" s="1">
        <f>[1]monthlyFlow!$M1116</f>
        <v>146144</v>
      </c>
      <c r="J213" s="1">
        <f>[1]monthlyFlow!$N1116</f>
        <v>13865</v>
      </c>
      <c r="K213" s="1">
        <f>[1]monthlyFlow!$P1116</f>
        <v>8147</v>
      </c>
      <c r="L213" s="1">
        <f>[1]monthlyFlow!$Q1116</f>
        <v>16703</v>
      </c>
      <c r="M213" s="1">
        <f>[1]monthlyFlow!$R1116</f>
        <v>195831</v>
      </c>
      <c r="N213" s="1">
        <f>[1]monthlyFlow!$S1116</f>
        <v>2963</v>
      </c>
      <c r="O213" s="2">
        <f>[1]monthlyFlow!$T1116</f>
        <v>36379</v>
      </c>
      <c r="P213" s="2">
        <f>[1]monthlyFlow!$U1116</f>
        <v>66659</v>
      </c>
      <c r="Q213" s="1">
        <f>[1]monthlyFlow!$V1116</f>
        <v>929468</v>
      </c>
      <c r="R213" s="1">
        <f>[1]monthlyFlow!$W1116</f>
        <v>969733</v>
      </c>
      <c r="S213" s="1">
        <f>[1]monthlyFlow!$X1116</f>
        <v>7333</v>
      </c>
      <c r="T213" s="1">
        <f>[1]monthlyFlow!$Y1116</f>
        <v>683712</v>
      </c>
      <c r="U213" s="1">
        <f>[1]monthlyFlow!$Z1116</f>
        <v>569862</v>
      </c>
      <c r="V213" s="1">
        <f>[1]monthlyFlow!$AA1116</f>
        <v>441230</v>
      </c>
      <c r="W213" s="2">
        <f>[1]monthlySaltMass!$C1116</f>
        <v>45217.900376925856</v>
      </c>
      <c r="X213" s="2">
        <f>[1]monthlySaltMass!$D1116</f>
        <v>101754.44425837007</v>
      </c>
      <c r="Y213" s="1">
        <f>[1]monthlySaltMass!$H1116</f>
        <v>83058.200812085503</v>
      </c>
      <c r="Z213" s="1">
        <f>[1]monthlySaltMass!$I1116</f>
        <v>14017.181321476713</v>
      </c>
      <c r="AA213" s="1">
        <f>[1]monthlySaltMass!$J1116</f>
        <v>229071.95123027082</v>
      </c>
      <c r="AB213" s="1">
        <f>[1]monthlySaltMass!$L1116</f>
        <v>41034.412410573794</v>
      </c>
      <c r="AC213" s="1">
        <f>[1]monthlySaltMass!$M1116</f>
        <v>71176.911318384533</v>
      </c>
      <c r="AD213" s="1">
        <f>[1]monthlySaltMass!$N1116</f>
        <v>4019.2002149083182</v>
      </c>
      <c r="AE213" s="1">
        <f>[1]monthlySaltMass!$P1116</f>
        <v>6368.2864733328088</v>
      </c>
      <c r="AF213" s="1">
        <f>[1]monthlySaltMass!$Q1116</f>
        <v>10172.041192857399</v>
      </c>
      <c r="AG213" s="1">
        <f>[1]monthlySaltMass!$R1116</f>
        <v>114121.15935581438</v>
      </c>
      <c r="AH213" s="1">
        <f>[1]monthlySaltMass!$S1116</f>
        <v>5356.5507580853164</v>
      </c>
      <c r="AI213" s="2">
        <f>[1]monthlySaltMass!$T1116</f>
        <v>7246.3773889600579</v>
      </c>
      <c r="AJ213" s="2">
        <f>[1]monthlySaltMass!$U1116</f>
        <v>35990.779093890931</v>
      </c>
      <c r="AK213" s="1">
        <f>[1]monthlySaltMass!$V1116</f>
        <v>583607.59834169375</v>
      </c>
      <c r="AL213" s="1">
        <f>[1]monthlySaltMass!$W1116</f>
        <v>667168.07796632708</v>
      </c>
      <c r="AM213" s="1">
        <f>[1]monthlySaltMass!$X1116</f>
        <v>20650.771872285986</v>
      </c>
      <c r="AN213" s="1">
        <f>[1]monthlySaltMass!$Y1116</f>
        <v>547453.60930441378</v>
      </c>
      <c r="AO213" s="1">
        <f>[1]monthlySaltMass!$Z1116</f>
        <v>469232.55026488728</v>
      </c>
      <c r="AP213" s="1">
        <f>[1]monthlySaltMass!$AA1116</f>
        <v>416048.60033208254</v>
      </c>
      <c r="AQ213" s="2">
        <f>[1]monthlyConc!$C1116</f>
        <v>279.89999999999998</v>
      </c>
      <c r="AR213" s="2">
        <f>[1]monthlyConc!$D1116</f>
        <v>422.7</v>
      </c>
      <c r="AS213" s="1">
        <f>[1]monthlyConc!$H1116</f>
        <v>464.1</v>
      </c>
      <c r="AT213" s="1">
        <f>[1]monthlyConc!$I1116</f>
        <v>675</v>
      </c>
      <c r="AU213" s="1">
        <f>[1]monthlyConc!$J1116</f>
        <v>615.5</v>
      </c>
      <c r="AV213" s="2">
        <f>[1]monthlyConc!$L1116</f>
        <v>186.6</v>
      </c>
      <c r="AW213" s="1">
        <f>[1]monthlyConc!$M1116</f>
        <v>358.2</v>
      </c>
      <c r="AX213" s="1">
        <f>[1]monthlyConc!$N1116</f>
        <v>213.2</v>
      </c>
      <c r="AY213" s="1">
        <f>[1]monthlyConc!$P1116</f>
        <v>574.9</v>
      </c>
      <c r="AZ213" s="1">
        <f>[1]monthlyConc!$Q1116</f>
        <v>447.9</v>
      </c>
      <c r="BA213" s="1">
        <f>[1]monthlyConc!$R1116</f>
        <v>428.6</v>
      </c>
      <c r="BB213" s="1">
        <f>[1]monthlyConc!$S1116</f>
        <v>1329.6</v>
      </c>
      <c r="BC213" s="2">
        <f>[1]monthlyConc!$T1116</f>
        <v>146.5</v>
      </c>
      <c r="BD213" s="2">
        <f>[1]monthlyConc!$U1116</f>
        <v>397.1</v>
      </c>
      <c r="BE213" s="1">
        <f>[1]monthlyConc!$V1116</f>
        <v>461.8</v>
      </c>
      <c r="BF213" s="1">
        <f>[1]monthlyConc!$W1116</f>
        <v>506</v>
      </c>
      <c r="BG213" s="1">
        <f>[1]monthlyConc!$X1116</f>
        <v>2071.1999999999998</v>
      </c>
      <c r="BH213" s="1">
        <f>[1]monthlyConc!$Y1116</f>
        <v>588.9</v>
      </c>
      <c r="BI213" s="1">
        <f>[1]monthlyConc!$Z1116</f>
        <v>605.6</v>
      </c>
      <c r="BJ213" s="1">
        <f>[1]monthlyConc!$AA1116</f>
        <v>693.5</v>
      </c>
      <c r="BK213" s="4">
        <v>531505.74359666801</v>
      </c>
      <c r="BL213" s="4">
        <v>291492.001039389</v>
      </c>
      <c r="BM213" s="4">
        <v>403.35376313902299</v>
      </c>
    </row>
    <row r="214" spans="1:65" x14ac:dyDescent="0.25">
      <c r="A214" s="3">
        <f>[1]monthlyFlow!B1117</f>
        <v>43008</v>
      </c>
      <c r="B214" s="1" t="s">
        <v>41</v>
      </c>
      <c r="C214" s="2">
        <f>[1]monthlyFlow!$C1117</f>
        <v>106137</v>
      </c>
      <c r="D214" s="2">
        <f>[1]monthlyFlow!$D1117</f>
        <v>151797</v>
      </c>
      <c r="E214" s="1">
        <f>[1]monthlyFlow!$H1117</f>
        <v>125833</v>
      </c>
      <c r="F214" s="1">
        <f>[1]monthlyFlow!$I1117</f>
        <v>6355</v>
      </c>
      <c r="G214" s="1">
        <f>[1]monthlyFlow!$J1117</f>
        <v>241253</v>
      </c>
      <c r="H214" s="1">
        <f>[1]monthlyFlow!$L1117</f>
        <v>72913</v>
      </c>
      <c r="I214" s="1">
        <f>[1]monthlyFlow!$M1117</f>
        <v>146144</v>
      </c>
      <c r="J214" s="1">
        <f>[1]monthlyFlow!$N1117</f>
        <v>8634</v>
      </c>
      <c r="K214" s="1">
        <f>[1]monthlyFlow!$P1117</f>
        <v>9002</v>
      </c>
      <c r="L214" s="1">
        <f>[1]monthlyFlow!$Q1117</f>
        <v>12861</v>
      </c>
      <c r="M214" s="1">
        <f>[1]monthlyFlow!$R1117</f>
        <v>166931</v>
      </c>
      <c r="N214" s="1">
        <f>[1]monthlyFlow!$S1117</f>
        <v>2735</v>
      </c>
      <c r="O214" s="2">
        <f>[1]monthlyFlow!$T1117</f>
        <v>42050</v>
      </c>
      <c r="P214" s="2">
        <f>[1]monthlyFlow!$U1117</f>
        <v>45323</v>
      </c>
      <c r="Q214" s="1">
        <f>[1]monthlyFlow!$V1117</f>
        <v>671395</v>
      </c>
      <c r="R214" s="1">
        <f>[1]monthlyFlow!$W1117</f>
        <v>695514</v>
      </c>
      <c r="S214" s="1">
        <f>[1]monthlyFlow!$X1117</f>
        <v>6449</v>
      </c>
      <c r="T214" s="1">
        <f>[1]monthlyFlow!$Y1117</f>
        <v>599810</v>
      </c>
      <c r="U214" s="1">
        <f>[1]monthlyFlow!$Z1117</f>
        <v>481398</v>
      </c>
      <c r="V214" s="1">
        <f>[1]monthlyFlow!$AA1117</f>
        <v>420740</v>
      </c>
      <c r="W214" s="2">
        <f>[1]monthlySaltMass!$C1117</f>
        <v>39945.279145273016</v>
      </c>
      <c r="X214" s="2">
        <f>[1]monthlySaltMass!$D1117</f>
        <v>87902.938908374825</v>
      </c>
      <c r="Y214" s="1">
        <f>[1]monthlySaltMass!$H1117</f>
        <v>78034.596614455964</v>
      </c>
      <c r="Z214" s="1">
        <f>[1]monthlySaltMass!$I1117</f>
        <v>9086.5432692949307</v>
      </c>
      <c r="AA214" s="1">
        <f>[1]monthlySaltMass!$J1117</f>
        <v>215085.17287938681</v>
      </c>
      <c r="AB214" s="1">
        <f>[1]monthlySaltMass!$L1117</f>
        <v>26777.012324458687</v>
      </c>
      <c r="AC214" s="1">
        <f>[1]monthlySaltMass!$M1117</f>
        <v>69448.158865927966</v>
      </c>
      <c r="AD214" s="1">
        <f>[1]monthlySaltMass!$N1117</f>
        <v>2946.5806495546112</v>
      </c>
      <c r="AE214" s="1">
        <f>[1]monthlySaltMass!$P1117</f>
        <v>7723.2649635880271</v>
      </c>
      <c r="AF214" s="1">
        <f>[1]monthlySaltMass!$Q1117</f>
        <v>8236.2251843574013</v>
      </c>
      <c r="AG214" s="1">
        <f>[1]monthlySaltMass!$R1117</f>
        <v>101160.78616776533</v>
      </c>
      <c r="AH214" s="1">
        <f>[1]monthlySaltMass!$S1117</f>
        <v>4445.3212218008621</v>
      </c>
      <c r="AI214" s="2">
        <f>[1]monthlySaltMass!$T1117</f>
        <v>8353.1211976010727</v>
      </c>
      <c r="AJ214" s="2">
        <f>[1]monthlySaltMass!$U1117</f>
        <v>25395.328206165654</v>
      </c>
      <c r="AK214" s="1">
        <f>[1]monthlySaltMass!$V1117</f>
        <v>413075.324659893</v>
      </c>
      <c r="AL214" s="1">
        <f>[1]monthlySaltMass!$W1117</f>
        <v>489855.74156340165</v>
      </c>
      <c r="AM214" s="1">
        <f>[1]monthlySaltMass!$X1117</f>
        <v>18943.451579291082</v>
      </c>
      <c r="AN214" s="1">
        <f>[1]monthlySaltMass!$Y1117</f>
        <v>478070.65082351241</v>
      </c>
      <c r="AO214" s="1">
        <f>[1]monthlySaltMass!$Z1117</f>
        <v>393968.22124542808</v>
      </c>
      <c r="AP214" s="1">
        <f>[1]monthlySaltMass!$AA1117</f>
        <v>402505.85306607804</v>
      </c>
      <c r="AQ214" s="2">
        <f>[1]monthlyConc!$C1117</f>
        <v>276.8</v>
      </c>
      <c r="AR214" s="2">
        <f>[1]monthlyConc!$D1117</f>
        <v>425.9</v>
      </c>
      <c r="AS214" s="1">
        <f>[1]monthlyConc!$H1117</f>
        <v>456.1</v>
      </c>
      <c r="AT214" s="1">
        <f>[1]monthlyConc!$I1117</f>
        <v>1051.5999999999999</v>
      </c>
      <c r="AU214" s="1">
        <f>[1]monthlyConc!$J1117</f>
        <v>655.7</v>
      </c>
      <c r="AV214" s="2">
        <f>[1]monthlyConc!$L1117</f>
        <v>270.10000000000002</v>
      </c>
      <c r="AW214" s="1">
        <f>[1]monthlyConc!$M1117</f>
        <v>349.5</v>
      </c>
      <c r="AX214" s="1">
        <f>[1]monthlyConc!$N1117</f>
        <v>251</v>
      </c>
      <c r="AY214" s="1">
        <f>[1]monthlyConc!$P1117</f>
        <v>631</v>
      </c>
      <c r="AZ214" s="1">
        <f>[1]monthlyConc!$Q1117</f>
        <v>471</v>
      </c>
      <c r="BA214" s="1">
        <f>[1]monthlyConc!$R1117</f>
        <v>445.7</v>
      </c>
      <c r="BB214" s="1">
        <f>[1]monthlyConc!$S1117</f>
        <v>1195.4000000000001</v>
      </c>
      <c r="BC214" s="2">
        <f>[1]monthlyConc!$T1117</f>
        <v>146.1</v>
      </c>
      <c r="BD214" s="2">
        <f>[1]monthlyConc!$U1117</f>
        <v>412.1</v>
      </c>
      <c r="BE214" s="1">
        <f>[1]monthlyConc!$V1117</f>
        <v>452.5</v>
      </c>
      <c r="BF214" s="1">
        <f>[1]monthlyConc!$W1117</f>
        <v>518</v>
      </c>
      <c r="BG214" s="1">
        <f>[1]monthlyConc!$X1117</f>
        <v>2160.4</v>
      </c>
      <c r="BH214" s="1">
        <f>[1]monthlyConc!$Y1117</f>
        <v>586.20000000000005</v>
      </c>
      <c r="BI214" s="1">
        <f>[1]monthlyConc!$Z1117</f>
        <v>601.9</v>
      </c>
      <c r="BJ214" s="1">
        <f>[1]monthlyConc!$AA1117</f>
        <v>703.6</v>
      </c>
      <c r="BK214" s="4">
        <v>423370.25261396798</v>
      </c>
      <c r="BL214" s="4">
        <v>30048.7118835439</v>
      </c>
      <c r="BM214" s="4">
        <v>52.200294511131098</v>
      </c>
    </row>
    <row r="215" spans="1:65" x14ac:dyDescent="0.25">
      <c r="A215" s="3">
        <f>[1]monthlyFlow!B1118</f>
        <v>43039</v>
      </c>
      <c r="B215" s="1" t="s">
        <v>41</v>
      </c>
      <c r="C215" s="2">
        <f>[1]monthlyFlow!$C1118</f>
        <v>106409</v>
      </c>
      <c r="D215" s="2">
        <f>[1]monthlyFlow!$D1118</f>
        <v>160108</v>
      </c>
      <c r="E215" s="1">
        <f>[1]monthlyFlow!$H1118</f>
        <v>138012</v>
      </c>
      <c r="F215" s="1">
        <f>[1]monthlyFlow!$I1118</f>
        <v>9011</v>
      </c>
      <c r="G215" s="1">
        <f>[1]monthlyFlow!$J1118</f>
        <v>296137</v>
      </c>
      <c r="H215" s="1">
        <f>[1]monthlyFlow!$L1118</f>
        <v>85251</v>
      </c>
      <c r="I215" s="1">
        <f>[1]monthlyFlow!$M1118</f>
        <v>113555</v>
      </c>
      <c r="J215" s="1">
        <f>[1]monthlyFlow!$N1118</f>
        <v>25490</v>
      </c>
      <c r="K215" s="1">
        <f>[1]monthlyFlow!$P1118</f>
        <v>13170</v>
      </c>
      <c r="L215" s="1">
        <f>[1]monthlyFlow!$Q1118</f>
        <v>27723</v>
      </c>
      <c r="M215" s="1">
        <f>[1]monthlyFlow!$R1118</f>
        <v>201405</v>
      </c>
      <c r="N215" s="1">
        <f>[1]monthlyFlow!$S1118</f>
        <v>1811</v>
      </c>
      <c r="O215" s="2">
        <f>[1]monthlyFlow!$T1118</f>
        <v>31976</v>
      </c>
      <c r="P215" s="2">
        <f>[1]monthlyFlow!$U1118</f>
        <v>64472</v>
      </c>
      <c r="Q215" s="1">
        <f>[1]monthlyFlow!$V1118</f>
        <v>633887</v>
      </c>
      <c r="R215" s="1">
        <f>[1]monthlyFlow!$W1118</f>
        <v>659772</v>
      </c>
      <c r="S215" s="1">
        <f>[1]monthlyFlow!$X1118</f>
        <v>6216</v>
      </c>
      <c r="T215" s="1">
        <f>[1]monthlyFlow!$Y1118</f>
        <v>596240</v>
      </c>
      <c r="U215" s="1">
        <f>[1]monthlyFlow!$Z1118</f>
        <v>477577</v>
      </c>
      <c r="V215" s="1">
        <f>[1]monthlyFlow!$AA1118</f>
        <v>407927</v>
      </c>
      <c r="W215" s="2">
        <f>[1]monthlySaltMass!$C1118</f>
        <v>41552.328345734386</v>
      </c>
      <c r="X215" s="2">
        <f>[1]monthlySaltMass!$D1118</f>
        <v>106147.3841718706</v>
      </c>
      <c r="Y215" s="1">
        <f>[1]monthlySaltMass!$H1118</f>
        <v>81064.958178836663</v>
      </c>
      <c r="Z215" s="1">
        <f>[1]monthlySaltMass!$I1118</f>
        <v>10593.044277082039</v>
      </c>
      <c r="AA215" s="1">
        <f>[1]monthlySaltMass!$J1118</f>
        <v>246903.57901296311</v>
      </c>
      <c r="AB215" s="1">
        <f>[1]monthlySaltMass!$L1118</f>
        <v>30983.537945101532</v>
      </c>
      <c r="AC215" s="1">
        <f>[1]monthlySaltMass!$M1118</f>
        <v>52263.380979657399</v>
      </c>
      <c r="AD215" s="1">
        <f>[1]monthlySaltMass!$N1118</f>
        <v>8255.5147805130764</v>
      </c>
      <c r="AE215" s="1">
        <f>[1]monthlySaltMass!$P1118</f>
        <v>11947.426825277975</v>
      </c>
      <c r="AF215" s="1">
        <f>[1]monthlySaltMass!$Q1118</f>
        <v>13992.031016554603</v>
      </c>
      <c r="AG215" s="1">
        <f>[1]monthlySaltMass!$R1118</f>
        <v>109044.57654815818</v>
      </c>
      <c r="AH215" s="1">
        <f>[1]monthlySaltMass!$S1118</f>
        <v>4704.8255035938419</v>
      </c>
      <c r="AI215" s="2">
        <f>[1]monthlySaltMass!$T1118</f>
        <v>6508.4639291657495</v>
      </c>
      <c r="AJ215" s="2">
        <f>[1]monthlySaltMass!$U1118</f>
        <v>42760.768857789975</v>
      </c>
      <c r="AK215" s="1">
        <f>[1]monthlySaltMass!$V1118</f>
        <v>384310.17606768361</v>
      </c>
      <c r="AL215" s="1">
        <f>[1]monthlySaltMass!$W1118</f>
        <v>462888.24165559659</v>
      </c>
      <c r="AM215" s="1">
        <f>[1]monthlySaltMass!$X1118</f>
        <v>18458.491525538851</v>
      </c>
      <c r="AN215" s="1">
        <f>[1]monthlySaltMass!$Y1118</f>
        <v>473928.12880897633</v>
      </c>
      <c r="AO215" s="1">
        <f>[1]monthlySaltMass!$Z1118</f>
        <v>392724.28009915061</v>
      </c>
      <c r="AP215" s="1">
        <f>[1]monthlySaltMass!$AA1118</f>
        <v>400287.21897312056</v>
      </c>
      <c r="AQ215" s="2">
        <f>[1]monthlyConc!$C1118</f>
        <v>287.2</v>
      </c>
      <c r="AR215" s="2">
        <f>[1]monthlyConc!$D1118</f>
        <v>487.6</v>
      </c>
      <c r="AS215" s="1">
        <f>[1]monthlyConc!$H1118</f>
        <v>432</v>
      </c>
      <c r="AT215" s="1">
        <f>[1]monthlyConc!$I1118</f>
        <v>864.6</v>
      </c>
      <c r="AU215" s="1">
        <f>[1]monthlyConc!$J1118</f>
        <v>613.20000000000005</v>
      </c>
      <c r="AV215" s="2">
        <f>[1]monthlyConc!$L1118</f>
        <v>267.3</v>
      </c>
      <c r="AW215" s="1">
        <f>[1]monthlyConc!$M1118</f>
        <v>338.5</v>
      </c>
      <c r="AX215" s="1">
        <f>[1]monthlyConc!$N1118</f>
        <v>238.2</v>
      </c>
      <c r="AY215" s="1">
        <f>[1]monthlyConc!$P1118</f>
        <v>667.2</v>
      </c>
      <c r="AZ215" s="1">
        <f>[1]monthlyConc!$Q1118</f>
        <v>371.2</v>
      </c>
      <c r="BA215" s="1">
        <f>[1]monthlyConc!$R1118</f>
        <v>398.2</v>
      </c>
      <c r="BB215" s="1">
        <f>[1]monthlyConc!$S1118</f>
        <v>1910.7</v>
      </c>
      <c r="BC215" s="2">
        <f>[1]monthlyConc!$T1118</f>
        <v>149.69999999999999</v>
      </c>
      <c r="BD215" s="2">
        <f>[1]monthlyConc!$U1118</f>
        <v>487.8</v>
      </c>
      <c r="BE215" s="1">
        <f>[1]monthlyConc!$V1118</f>
        <v>445.9</v>
      </c>
      <c r="BF215" s="1">
        <f>[1]monthlyConc!$W1118</f>
        <v>516</v>
      </c>
      <c r="BG215" s="1">
        <f>[1]monthlyConc!$X1118</f>
        <v>2184</v>
      </c>
      <c r="BH215" s="1">
        <f>[1]monthlyConc!$Y1118</f>
        <v>584.6</v>
      </c>
      <c r="BI215" s="1">
        <f>[1]monthlyConc!$Z1118</f>
        <v>604.79999999999995</v>
      </c>
      <c r="BJ215" s="1">
        <f>[1]monthlyConc!$AA1118</f>
        <v>721.7</v>
      </c>
      <c r="BK215" s="4">
        <v>529821.03327923897</v>
      </c>
      <c r="BL215" s="4">
        <v>161434.935745881</v>
      </c>
      <c r="BM215" s="4">
        <v>224.09685590285801</v>
      </c>
    </row>
    <row r="216" spans="1:65" x14ac:dyDescent="0.25">
      <c r="A216" s="3">
        <f>[1]monthlyFlow!B1119</f>
        <v>43069</v>
      </c>
      <c r="B216" s="1" t="s">
        <v>41</v>
      </c>
      <c r="C216" s="2">
        <f>[1]monthlyFlow!$C1119</f>
        <v>66993</v>
      </c>
      <c r="D216" s="2">
        <f>[1]monthlyFlow!$D1119</f>
        <v>110243</v>
      </c>
      <c r="E216" s="1">
        <f>[1]monthlyFlow!$H1119</f>
        <v>88742</v>
      </c>
      <c r="F216" s="1">
        <f>[1]monthlyFlow!$I1119</f>
        <v>8563</v>
      </c>
      <c r="G216" s="1">
        <f>[1]monthlyFlow!$J1119</f>
        <v>212711</v>
      </c>
      <c r="H216" s="1">
        <f>[1]monthlyFlow!$L1119</f>
        <v>84160</v>
      </c>
      <c r="I216" s="1">
        <f>[1]monthlyFlow!$M1119</f>
        <v>145192</v>
      </c>
      <c r="J216" s="1">
        <f>[1]monthlyFlow!$N1119</f>
        <v>22267</v>
      </c>
      <c r="K216" s="1">
        <f>[1]monthlyFlow!$P1119</f>
        <v>14434</v>
      </c>
      <c r="L216" s="1">
        <f>[1]monthlyFlow!$Q1119</f>
        <v>22661</v>
      </c>
      <c r="M216" s="1">
        <f>[1]monthlyFlow!$R1119</f>
        <v>210846</v>
      </c>
      <c r="N216" s="1">
        <f>[1]monthlyFlow!$S1119</f>
        <v>1754</v>
      </c>
      <c r="O216" s="2">
        <f>[1]monthlyFlow!$T1119</f>
        <v>25577</v>
      </c>
      <c r="P216" s="2">
        <f>[1]monthlyFlow!$U1119</f>
        <v>46579</v>
      </c>
      <c r="Q216" s="1">
        <f>[1]monthlyFlow!$V1119</f>
        <v>618634</v>
      </c>
      <c r="R216" s="1">
        <f>[1]monthlyFlow!$W1119</f>
        <v>643507</v>
      </c>
      <c r="S216" s="1">
        <f>[1]monthlyFlow!$X1119</f>
        <v>7254</v>
      </c>
      <c r="T216" s="1">
        <f>[1]monthlyFlow!$Y1119</f>
        <v>731316</v>
      </c>
      <c r="U216" s="1">
        <f>[1]monthlyFlow!$Z1119</f>
        <v>348891</v>
      </c>
      <c r="V216" s="1">
        <f>[1]monthlyFlow!$AA1119</f>
        <v>356078</v>
      </c>
      <c r="W216" s="2">
        <f>[1]monthlySaltMass!$C1119</f>
        <v>35442.408248857093</v>
      </c>
      <c r="X216" s="2">
        <f>[1]monthlySaltMass!$D1119</f>
        <v>94103.310310561035</v>
      </c>
      <c r="Y216" s="1">
        <f>[1]monthlySaltMass!$H1119</f>
        <v>60184.994305559478</v>
      </c>
      <c r="Z216" s="1">
        <f>[1]monthlySaltMass!$I1119</f>
        <v>10592.64562270882</v>
      </c>
      <c r="AA216" s="1">
        <f>[1]monthlySaltMass!$J1119</f>
        <v>211792.97466038971</v>
      </c>
      <c r="AB216" s="1">
        <f>[1]monthlySaltMass!$L1119</f>
        <v>30140.750647943471</v>
      </c>
      <c r="AC216" s="1">
        <f>[1]monthlySaltMass!$M1119</f>
        <v>67021.637258706745</v>
      </c>
      <c r="AD216" s="1">
        <f>[1]monthlySaltMass!$N1119</f>
        <v>8174.4405548437626</v>
      </c>
      <c r="AE216" s="1">
        <f>[1]monthlySaltMass!$P1119</f>
        <v>11553.492944054993</v>
      </c>
      <c r="AF216" s="1">
        <f>[1]monthlySaltMass!$Q1119</f>
        <v>11991.802550071938</v>
      </c>
      <c r="AG216" s="1">
        <f>[1]monthlySaltMass!$R1119</f>
        <v>111461.32187749974</v>
      </c>
      <c r="AH216" s="1">
        <f>[1]monthlySaltMass!$S1119</f>
        <v>4743.7170114219989</v>
      </c>
      <c r="AI216" s="2">
        <f>[1]monthlySaltMass!$T1119</f>
        <v>5185.1319609689344</v>
      </c>
      <c r="AJ216" s="2">
        <f>[1]monthlySaltMass!$U1119</f>
        <v>29132.688073177731</v>
      </c>
      <c r="AK216" s="1">
        <f>[1]monthlySaltMass!$V1119</f>
        <v>367828.88364830549</v>
      </c>
      <c r="AL216" s="1">
        <f>[1]monthlySaltMass!$W1119</f>
        <v>446227.17827646976</v>
      </c>
      <c r="AM216" s="1">
        <f>[1]monthlySaltMass!$X1119</f>
        <v>20548.625526984575</v>
      </c>
      <c r="AN216" s="1">
        <f>[1]monthlySaltMass!$Y1119</f>
        <v>582885.77395783307</v>
      </c>
      <c r="AO216" s="1">
        <f>[1]monthlySaltMass!$Z1119</f>
        <v>289796.04780265351</v>
      </c>
      <c r="AP216" s="1">
        <f>[1]monthlySaltMass!$AA1119</f>
        <v>346359.1334722584</v>
      </c>
      <c r="AQ216" s="2">
        <f>[1]monthlyConc!$C1119</f>
        <v>389.1</v>
      </c>
      <c r="AR216" s="2">
        <f>[1]monthlyConc!$D1119</f>
        <v>627.79999999999995</v>
      </c>
      <c r="AS216" s="1">
        <f>[1]monthlyConc!$H1119</f>
        <v>498.8</v>
      </c>
      <c r="AT216" s="1">
        <f>[1]monthlyConc!$I1119</f>
        <v>909.8</v>
      </c>
      <c r="AU216" s="1">
        <f>[1]monthlyConc!$J1119</f>
        <v>732.3</v>
      </c>
      <c r="AV216" s="2">
        <f>[1]monthlyConc!$L1119</f>
        <v>263.39999999999998</v>
      </c>
      <c r="AW216" s="1">
        <f>[1]monthlyConc!$M1119</f>
        <v>339.5</v>
      </c>
      <c r="AX216" s="1">
        <f>[1]monthlyConc!$N1119</f>
        <v>270</v>
      </c>
      <c r="AY216" s="1">
        <f>[1]monthlyConc!$P1119</f>
        <v>588.70000000000005</v>
      </c>
      <c r="AZ216" s="1">
        <f>[1]monthlyConc!$Q1119</f>
        <v>389.2</v>
      </c>
      <c r="BA216" s="1">
        <f>[1]monthlyConc!$R1119</f>
        <v>388.8</v>
      </c>
      <c r="BB216" s="1">
        <f>[1]monthlyConc!$S1119</f>
        <v>1989.1</v>
      </c>
      <c r="BC216" s="2">
        <f>[1]monthlyConc!$T1119</f>
        <v>149.1</v>
      </c>
      <c r="BD216" s="2">
        <f>[1]monthlyConc!$U1119</f>
        <v>460</v>
      </c>
      <c r="BE216" s="1">
        <f>[1]monthlyConc!$V1119</f>
        <v>437.3</v>
      </c>
      <c r="BF216" s="1">
        <f>[1]monthlyConc!$W1119</f>
        <v>510</v>
      </c>
      <c r="BG216" s="1">
        <f>[1]monthlyConc!$X1119</f>
        <v>2083.4</v>
      </c>
      <c r="BH216" s="1">
        <f>[1]monthlyConc!$Y1119</f>
        <v>586.20000000000005</v>
      </c>
      <c r="BI216" s="1">
        <f>[1]monthlyConc!$Z1119</f>
        <v>610.9</v>
      </c>
      <c r="BJ216" s="1">
        <f>[1]monthlyConc!$AA1119</f>
        <v>715.4</v>
      </c>
      <c r="BK216" s="4">
        <v>446726.94460633601</v>
      </c>
      <c r="BL216" s="4">
        <v>67129.400776366907</v>
      </c>
      <c r="BM216" s="4">
        <v>110.519282307019</v>
      </c>
    </row>
    <row r="217" spans="1:65" x14ac:dyDescent="0.25">
      <c r="A217" s="3">
        <f>[1]monthlyFlow!B1120</f>
        <v>43100</v>
      </c>
      <c r="B217" s="1" t="s">
        <v>41</v>
      </c>
      <c r="C217" s="2">
        <f>[1]monthlyFlow!$C1120</f>
        <v>52594</v>
      </c>
      <c r="D217" s="2">
        <f>[1]monthlyFlow!$D1120</f>
        <v>85370</v>
      </c>
      <c r="E217" s="1">
        <f>[1]monthlyFlow!$H1120</f>
        <v>131050</v>
      </c>
      <c r="F217" s="1">
        <f>[1]monthlyFlow!$I1120</f>
        <v>6962</v>
      </c>
      <c r="G217" s="1">
        <f>[1]monthlyFlow!$J1120</f>
        <v>227349</v>
      </c>
      <c r="H217" s="1">
        <f>[1]monthlyFlow!$L1120</f>
        <v>78249</v>
      </c>
      <c r="I217" s="1">
        <f>[1]monthlyFlow!$M1120</f>
        <v>179983</v>
      </c>
      <c r="J217" s="1">
        <f>[1]monthlyFlow!$N1120</f>
        <v>18246</v>
      </c>
      <c r="K217" s="1">
        <f>[1]monthlyFlow!$P1120</f>
        <v>9941</v>
      </c>
      <c r="L217" s="1">
        <f>[1]monthlyFlow!$Q1120</f>
        <v>16921</v>
      </c>
      <c r="M217" s="1">
        <f>[1]monthlyFlow!$R1120</f>
        <v>244367</v>
      </c>
      <c r="N217" s="1">
        <f>[1]monthlyFlow!$S1120</f>
        <v>1082</v>
      </c>
      <c r="O217" s="2">
        <f>[1]monthlyFlow!$T1120</f>
        <v>24929</v>
      </c>
      <c r="P217" s="2">
        <f>[1]monthlyFlow!$U1120</f>
        <v>42151</v>
      </c>
      <c r="Q217" s="1">
        <f>[1]monthlyFlow!$V1120</f>
        <v>733498</v>
      </c>
      <c r="R217" s="1">
        <f>[1]monthlyFlow!$W1120</f>
        <v>759482</v>
      </c>
      <c r="S217" s="1">
        <f>[1]monthlyFlow!$X1120</f>
        <v>7535</v>
      </c>
      <c r="T217" s="1">
        <f>[1]monthlyFlow!$Y1120</f>
        <v>595050</v>
      </c>
      <c r="U217" s="1">
        <f>[1]monthlyFlow!$Z1120</f>
        <v>335443</v>
      </c>
      <c r="V217" s="1">
        <f>[1]monthlyFlow!$AA1120</f>
        <v>329261</v>
      </c>
      <c r="W217" s="2">
        <f>[1]monthlySaltMass!$C1120</f>
        <v>33724.270580937606</v>
      </c>
      <c r="X217" s="2">
        <f>[1]monthlySaltMass!$D1120</f>
        <v>87288.230316843736</v>
      </c>
      <c r="Y217" s="1">
        <f>[1]monthlySaltMass!$H1120</f>
        <v>56074.619442482232</v>
      </c>
      <c r="Z217" s="1">
        <f>[1]monthlySaltMass!$I1120</f>
        <v>11524.857268667987</v>
      </c>
      <c r="AA217" s="1">
        <f>[1]monthlySaltMass!$J1120</f>
        <v>206553.2754544362</v>
      </c>
      <c r="AB217" s="1">
        <f>[1]monthlySaltMass!$L1120</f>
        <v>28545.130672570209</v>
      </c>
      <c r="AC217" s="1">
        <f>[1]monthlySaltMass!$M1120</f>
        <v>84280.517949883317</v>
      </c>
      <c r="AD217" s="1">
        <f>[1]monthlySaltMass!$N1120</f>
        <v>7715.4387201629152</v>
      </c>
      <c r="AE217" s="1">
        <f>[1]monthlySaltMass!$P1120</f>
        <v>10100.84304462774</v>
      </c>
      <c r="AF217" s="1">
        <f>[1]monthlySaltMass!$Q1120</f>
        <v>9754.9365459413948</v>
      </c>
      <c r="AG217" s="1">
        <f>[1]monthlySaltMass!$R1120</f>
        <v>125194.72138252798</v>
      </c>
      <c r="AH217" s="1">
        <f>[1]monthlySaltMass!$S1120</f>
        <v>3683.4897233138017</v>
      </c>
      <c r="AI217" s="2">
        <f>[1]monthlySaltMass!$T1120</f>
        <v>5046.9862555790342</v>
      </c>
      <c r="AJ217" s="2">
        <f>[1]monthlySaltMass!$U1120</f>
        <v>28512.384179884477</v>
      </c>
      <c r="AK217" s="1">
        <f>[1]monthlySaltMass!$V1120</f>
        <v>419669.33027268882</v>
      </c>
      <c r="AL217" s="1">
        <f>[1]monthlySaltMass!$W1120</f>
        <v>497733.7502316825</v>
      </c>
      <c r="AM217" s="1">
        <f>[1]monthlySaltMass!$X1120</f>
        <v>21319.010010924321</v>
      </c>
      <c r="AN217" s="1">
        <f>[1]monthlySaltMass!$Y1120</f>
        <v>476703.96519222815</v>
      </c>
      <c r="AO217" s="1">
        <f>[1]monthlySaltMass!$Z1120</f>
        <v>277166.37160595902</v>
      </c>
      <c r="AP217" s="1">
        <f>[1]monthlySaltMass!$AA1120</f>
        <v>321482.83259308373</v>
      </c>
      <c r="AQ217" s="2">
        <f>[1]monthlyConc!$C1120</f>
        <v>471.6</v>
      </c>
      <c r="AR217" s="2">
        <f>[1]monthlyConc!$D1120</f>
        <v>752</v>
      </c>
      <c r="AS217" s="1">
        <f>[1]monthlyConc!$H1120</f>
        <v>314.7</v>
      </c>
      <c r="AT217" s="1">
        <f>[1]monthlyConc!$I1120</f>
        <v>1217.5</v>
      </c>
      <c r="AU217" s="1">
        <f>[1]monthlyConc!$J1120</f>
        <v>668.2</v>
      </c>
      <c r="AV217" s="2">
        <f>[1]monthlyConc!$L1120</f>
        <v>268.3</v>
      </c>
      <c r="AW217" s="1">
        <f>[1]monthlyConc!$M1120</f>
        <v>344.4</v>
      </c>
      <c r="AX217" s="1">
        <f>[1]monthlyConc!$N1120</f>
        <v>311</v>
      </c>
      <c r="AY217" s="1">
        <f>[1]monthlyConc!$P1120</f>
        <v>747.3</v>
      </c>
      <c r="AZ217" s="1">
        <f>[1]monthlyConc!$Q1120</f>
        <v>424</v>
      </c>
      <c r="BA217" s="1">
        <f>[1]monthlyConc!$R1120</f>
        <v>376.8</v>
      </c>
      <c r="BB217" s="1">
        <f>[1]monthlyConc!$S1120</f>
        <v>2503.8000000000002</v>
      </c>
      <c r="BC217" s="2">
        <f>[1]monthlyConc!$T1120</f>
        <v>148.9</v>
      </c>
      <c r="BD217" s="2">
        <f>[1]monthlyConc!$U1120</f>
        <v>497.5</v>
      </c>
      <c r="BE217" s="1">
        <f>[1]monthlyConc!$V1120</f>
        <v>420.8</v>
      </c>
      <c r="BF217" s="1">
        <f>[1]monthlyConc!$W1120</f>
        <v>482</v>
      </c>
      <c r="BG217" s="1">
        <f>[1]monthlyConc!$X1120</f>
        <v>2080.9</v>
      </c>
      <c r="BH217" s="1">
        <f>[1]monthlyConc!$Y1120</f>
        <v>589.20000000000005</v>
      </c>
      <c r="BI217" s="1">
        <f>[1]monthlyConc!$Z1120</f>
        <v>607.70000000000005</v>
      </c>
      <c r="BJ217" s="1">
        <f>[1]monthlyConc!$AA1120</f>
        <v>718.1</v>
      </c>
      <c r="BK217" s="4">
        <v>483237.85032772098</v>
      </c>
      <c r="BL217" s="4">
        <v>-71305.561492189299</v>
      </c>
      <c r="BM217" s="4">
        <v>-108.52502482403</v>
      </c>
    </row>
    <row r="218" spans="1:65" x14ac:dyDescent="0.25">
      <c r="A218" s="3">
        <f>[1]monthlyFlow!B1121</f>
        <v>43131</v>
      </c>
      <c r="B218" s="1" t="s">
        <v>41</v>
      </c>
      <c r="C218" s="2">
        <f>[1]monthlyFlow!$C1121</f>
        <v>55145</v>
      </c>
      <c r="D218" s="2">
        <f>[1]monthlyFlow!$D1121</f>
        <v>83386</v>
      </c>
      <c r="E218" s="1">
        <f>[1]monthlyFlow!$H1121</f>
        <v>96557</v>
      </c>
      <c r="F218" s="1">
        <f>[1]monthlyFlow!$I1121</f>
        <v>7141</v>
      </c>
      <c r="G218" s="1">
        <f>[1]monthlyFlow!$J1121</f>
        <v>201464</v>
      </c>
      <c r="H218" s="1">
        <f>[1]monthlyFlow!$L1121</f>
        <v>81780</v>
      </c>
      <c r="I218" s="1">
        <f>[1]monthlyFlow!$M1121</f>
        <v>181451</v>
      </c>
      <c r="J218" s="1">
        <f>[1]monthlyFlow!$N1121</f>
        <v>19280</v>
      </c>
      <c r="K218" s="1">
        <f>[1]monthlyFlow!$P1121</f>
        <v>11042</v>
      </c>
      <c r="L218" s="1">
        <f>[1]monthlyFlow!$Q1121</f>
        <v>14999</v>
      </c>
      <c r="M218" s="1">
        <f>[1]monthlyFlow!$R1121</f>
        <v>245121</v>
      </c>
      <c r="N218" s="1">
        <f>[1]monthlyFlow!$S1121</f>
        <v>1783</v>
      </c>
      <c r="O218" s="2">
        <f>[1]monthlyFlow!$T1121</f>
        <v>23405</v>
      </c>
      <c r="P218" s="2">
        <f>[1]monthlyFlow!$U1121</f>
        <v>39743</v>
      </c>
      <c r="Q218" s="1">
        <f>[1]monthlyFlow!$V1121</f>
        <v>860641</v>
      </c>
      <c r="R218" s="1">
        <f>[1]monthlyFlow!$W1121</f>
        <v>884443</v>
      </c>
      <c r="S218" s="1">
        <f>[1]monthlyFlow!$X1121</f>
        <v>8658</v>
      </c>
      <c r="T218" s="1">
        <f>[1]monthlyFlow!$Y1121</f>
        <v>448668</v>
      </c>
      <c r="U218" s="1">
        <f>[1]monthlyFlow!$Z1121</f>
        <v>328919</v>
      </c>
      <c r="V218" s="1">
        <f>[1]monthlyFlow!$AA1121</f>
        <v>310477</v>
      </c>
      <c r="W218" s="2">
        <f>[1]monthlySaltMass!$C1121</f>
        <v>34070.384156912631</v>
      </c>
      <c r="X218" s="2">
        <f>[1]monthlySaltMass!$D1121</f>
        <v>83967.150594660634</v>
      </c>
      <c r="Y218" s="1">
        <f>[1]monthlySaltMass!$H1121</f>
        <v>45542.894652822833</v>
      </c>
      <c r="Z218" s="1">
        <f>[1]monthlySaltMass!$I1121</f>
        <v>12622.196940295489</v>
      </c>
      <c r="AA218" s="1">
        <f>[1]monthlySaltMass!$J1121</f>
        <v>192458.97327514683</v>
      </c>
      <c r="AB218" s="1">
        <f>[1]monthlySaltMass!$L1121</f>
        <v>29599.728259340383</v>
      </c>
      <c r="AC218" s="1">
        <f>[1]monthlySaltMass!$M1121</f>
        <v>86078.145559448676</v>
      </c>
      <c r="AD218" s="1">
        <f>[1]monthlySaltMass!$N1121</f>
        <v>8446.2733454985428</v>
      </c>
      <c r="AE218" s="1">
        <f>[1]monthlySaltMass!$P1121</f>
        <v>10453.860601881377</v>
      </c>
      <c r="AF218" s="1">
        <f>[1]monthlySaltMass!$Q1121</f>
        <v>8954.849863796253</v>
      </c>
      <c r="AG218" s="1">
        <f>[1]monthlySaltMass!$R1121</f>
        <v>125514.35598695911</v>
      </c>
      <c r="AH218" s="1">
        <f>[1]monthlySaltMass!$S1121</f>
        <v>5009.5452405385613</v>
      </c>
      <c r="AI218" s="2">
        <f>[1]monthlySaltMass!$T1121</f>
        <v>4732.0811169453191</v>
      </c>
      <c r="AJ218" s="2">
        <f>[1]monthlySaltMass!$U1121</f>
        <v>27494.151159767072</v>
      </c>
      <c r="AK218" s="1">
        <f>[1]monthlySaltMass!$V1121</f>
        <v>491945.85489790846</v>
      </c>
      <c r="AL218" s="1">
        <f>[1]monthlySaltMass!$W1121</f>
        <v>567602.64990206505</v>
      </c>
      <c r="AM218" s="1">
        <f>[1]monthlySaltMass!$X1121</f>
        <v>23487.488706476481</v>
      </c>
      <c r="AN218" s="1">
        <f>[1]monthlySaltMass!$Y1121</f>
        <v>356262.82683702582</v>
      </c>
      <c r="AO218" s="1">
        <f>[1]monthlySaltMass!$Z1121</f>
        <v>271775.78838211088</v>
      </c>
      <c r="AP218" s="1">
        <f>[1]monthlySaltMass!$AA1121</f>
        <v>306646.37533673301</v>
      </c>
      <c r="AQ218" s="2">
        <f>[1]monthlyConc!$C1121</f>
        <v>454.4</v>
      </c>
      <c r="AR218" s="2">
        <f>[1]monthlyConc!$D1121</f>
        <v>740.6</v>
      </c>
      <c r="AS218" s="1">
        <f>[1]monthlyConc!$H1121</f>
        <v>346.9</v>
      </c>
      <c r="AT218" s="1">
        <f>[1]monthlyConc!$I1121</f>
        <v>1300</v>
      </c>
      <c r="AU218" s="1">
        <f>[1]monthlyConc!$J1121</f>
        <v>702.6</v>
      </c>
      <c r="AV218" s="2">
        <f>[1]monthlyConc!$L1121</f>
        <v>266.2</v>
      </c>
      <c r="AW218" s="1">
        <f>[1]monthlyConc!$M1121</f>
        <v>348.9</v>
      </c>
      <c r="AX218" s="1">
        <f>[1]monthlyConc!$N1121</f>
        <v>322.2</v>
      </c>
      <c r="AY218" s="1">
        <f>[1]monthlyConc!$P1121</f>
        <v>696.3</v>
      </c>
      <c r="AZ218" s="1">
        <f>[1]monthlyConc!$Q1121</f>
        <v>439.1</v>
      </c>
      <c r="BA218" s="1">
        <f>[1]monthlyConc!$R1121</f>
        <v>376.6</v>
      </c>
      <c r="BB218" s="1">
        <f>[1]monthlyConc!$S1121</f>
        <v>2066.4</v>
      </c>
      <c r="BC218" s="2">
        <f>[1]monthlyConc!$T1121</f>
        <v>148.69999999999999</v>
      </c>
      <c r="BD218" s="2">
        <f>[1]monthlyConc!$U1121</f>
        <v>508.8</v>
      </c>
      <c r="BE218" s="1">
        <f>[1]monthlyConc!$V1121</f>
        <v>420.4</v>
      </c>
      <c r="BF218" s="1">
        <f>[1]monthlyConc!$W1121</f>
        <v>472</v>
      </c>
      <c r="BG218" s="1">
        <f>[1]monthlyConc!$X1121</f>
        <v>1995.2</v>
      </c>
      <c r="BH218" s="1">
        <f>[1]monthlyConc!$Y1121</f>
        <v>584</v>
      </c>
      <c r="BI218" s="1">
        <f>[1]monthlyConc!$Z1121</f>
        <v>607.70000000000005</v>
      </c>
      <c r="BJ218" s="1">
        <f>[1]monthlyConc!$AA1121</f>
        <v>726.4</v>
      </c>
      <c r="BK218" s="4">
        <v>452915.17413284897</v>
      </c>
      <c r="BL218" s="4">
        <v>241654.901109325</v>
      </c>
      <c r="BM218" s="4">
        <v>392.41551513779501</v>
      </c>
    </row>
    <row r="219" spans="1:65" x14ac:dyDescent="0.25">
      <c r="A219" s="3">
        <f>[1]monthlyFlow!B1122</f>
        <v>43159</v>
      </c>
      <c r="B219" s="1" t="s">
        <v>41</v>
      </c>
      <c r="C219" s="2">
        <f>[1]monthlyFlow!$C1122</f>
        <v>50448</v>
      </c>
      <c r="D219" s="2">
        <f>[1]monthlyFlow!$D1122</f>
        <v>79023</v>
      </c>
      <c r="E219" s="1">
        <f>[1]monthlyFlow!$H1122</f>
        <v>59820</v>
      </c>
      <c r="F219" s="1">
        <f>[1]monthlyFlow!$I1122</f>
        <v>8370</v>
      </c>
      <c r="G219" s="1">
        <f>[1]monthlyFlow!$J1122</f>
        <v>157073</v>
      </c>
      <c r="H219" s="1">
        <f>[1]monthlyFlow!$L1122</f>
        <v>75552</v>
      </c>
      <c r="I219" s="1">
        <f>[1]monthlyFlow!$M1122</f>
        <v>160068</v>
      </c>
      <c r="J219" s="1">
        <f>[1]monthlyFlow!$N1122</f>
        <v>18262</v>
      </c>
      <c r="K219" s="1">
        <f>[1]monthlyFlow!$P1122</f>
        <v>11841</v>
      </c>
      <c r="L219" s="1">
        <f>[1]monthlyFlow!$Q1122</f>
        <v>16727</v>
      </c>
      <c r="M219" s="1">
        <f>[1]monthlyFlow!$R1122</f>
        <v>235937</v>
      </c>
      <c r="N219" s="1">
        <f>[1]monthlyFlow!$S1122</f>
        <v>2109</v>
      </c>
      <c r="O219" s="2">
        <f>[1]monthlyFlow!$T1122</f>
        <v>17477</v>
      </c>
      <c r="P219" s="2">
        <f>[1]monthlyFlow!$U1122</f>
        <v>31909</v>
      </c>
      <c r="Q219" s="1">
        <f>[1]monthlyFlow!$V1122</f>
        <v>749565</v>
      </c>
      <c r="R219" s="1">
        <f>[1]monthlyFlow!$W1122</f>
        <v>771780</v>
      </c>
      <c r="S219" s="1">
        <f>[1]monthlyFlow!$X1122</f>
        <v>7406</v>
      </c>
      <c r="T219" s="1">
        <f>[1]monthlyFlow!$Y1122</f>
        <v>686886</v>
      </c>
      <c r="U219" s="1">
        <f>[1]monthlyFlow!$Z1122</f>
        <v>428552</v>
      </c>
      <c r="V219" s="1">
        <f>[1]monthlyFlow!$AA1122</f>
        <v>387278</v>
      </c>
      <c r="W219" s="2">
        <f>[1]monthlySaltMass!$C1122</f>
        <v>30557.950879451699</v>
      </c>
      <c r="X219" s="2">
        <f>[1]monthlySaltMass!$D1122</f>
        <v>76081.78164084586</v>
      </c>
      <c r="Y219" s="1">
        <f>[1]monthlySaltMass!$H1122</f>
        <v>35047.372901373041</v>
      </c>
      <c r="Z219" s="1">
        <f>[1]monthlySaltMass!$I1122</f>
        <v>16099.870330132555</v>
      </c>
      <c r="AA219" s="1">
        <f>[1]monthlySaltMass!$J1122</f>
        <v>169700.32184313878</v>
      </c>
      <c r="AB219" s="1">
        <f>[1]monthlySaltMass!$L1122</f>
        <v>27222.274315900515</v>
      </c>
      <c r="AC219" s="1">
        <f>[1]monthlySaltMass!$M1122</f>
        <v>75085.51784866699</v>
      </c>
      <c r="AD219" s="1">
        <f>[1]monthlySaltMass!$N1122</f>
        <v>9105.2487524944863</v>
      </c>
      <c r="AE219" s="1">
        <f>[1]monthlySaltMass!$P1122</f>
        <v>9207.4855156534013</v>
      </c>
      <c r="AF219" s="1">
        <f>[1]monthlySaltMass!$Q1122</f>
        <v>9429.310160842133</v>
      </c>
      <c r="AG219" s="1">
        <f>[1]monthlySaltMass!$R1122</f>
        <v>118566.1129236503</v>
      </c>
      <c r="AH219" s="1">
        <f>[1]monthlySaltMass!$S1122</f>
        <v>4925.5696213937708</v>
      </c>
      <c r="AI219" s="2">
        <f>[1]monthlySaltMass!$T1122</f>
        <v>3519.2855913924036</v>
      </c>
      <c r="AJ219" s="2">
        <f>[1]monthlySaltMass!$U1122</f>
        <v>23176.595673315111</v>
      </c>
      <c r="AK219" s="1">
        <f>[1]monthlySaltMass!$V1122</f>
        <v>455462.07549524971</v>
      </c>
      <c r="AL219" s="1">
        <f>[1]monthlySaltMass!$W1122</f>
        <v>530978.09315847955</v>
      </c>
      <c r="AM219" s="1">
        <f>[1]monthlySaltMass!$X1122</f>
        <v>20493.84127914198</v>
      </c>
      <c r="AN219" s="1">
        <f>[1]monthlySaltMass!$Y1122</f>
        <v>542430.17261776235</v>
      </c>
      <c r="AO219" s="1">
        <f>[1]monthlySaltMass!$Z1122</f>
        <v>352701.06157651288</v>
      </c>
      <c r="AP219" s="1">
        <f>[1]monthlySaltMass!$AA1122</f>
        <v>355170.87688550551</v>
      </c>
      <c r="AQ219" s="2">
        <f>[1]monthlyConc!$C1122</f>
        <v>445.5</v>
      </c>
      <c r="AR219" s="2">
        <f>[1]monthlyConc!$D1122</f>
        <v>708.1</v>
      </c>
      <c r="AS219" s="1">
        <f>[1]monthlyConc!$H1122</f>
        <v>430.9</v>
      </c>
      <c r="AT219" s="1">
        <f>[1]monthlyConc!$I1122</f>
        <v>1414.7</v>
      </c>
      <c r="AU219" s="1">
        <f>[1]monthlyConc!$J1122</f>
        <v>794.6</v>
      </c>
      <c r="AV219" s="2">
        <f>[1]monthlyConc!$L1122</f>
        <v>265</v>
      </c>
      <c r="AW219" s="1">
        <f>[1]monthlyConc!$M1122</f>
        <v>345</v>
      </c>
      <c r="AX219" s="1">
        <f>[1]monthlyConc!$N1122</f>
        <v>366.7</v>
      </c>
      <c r="AY219" s="1">
        <f>[1]monthlyConc!$P1122</f>
        <v>571.9</v>
      </c>
      <c r="AZ219" s="1">
        <f>[1]monthlyConc!$Q1122</f>
        <v>414.6</v>
      </c>
      <c r="BA219" s="1">
        <f>[1]monthlyConc!$R1122</f>
        <v>369.6</v>
      </c>
      <c r="BB219" s="1">
        <f>[1]monthlyConc!$S1122</f>
        <v>1717.7</v>
      </c>
      <c r="BC219" s="2">
        <f>[1]monthlyConc!$T1122</f>
        <v>148.1</v>
      </c>
      <c r="BD219" s="2">
        <f>[1]monthlyConc!$U1122</f>
        <v>534.20000000000005</v>
      </c>
      <c r="BE219" s="1">
        <f>[1]monthlyConc!$V1122</f>
        <v>446.9</v>
      </c>
      <c r="BF219" s="1">
        <f>[1]monthlyConc!$W1122</f>
        <v>506</v>
      </c>
      <c r="BG219" s="1">
        <f>[1]monthlyConc!$X1122</f>
        <v>2035.2</v>
      </c>
      <c r="BH219" s="1">
        <f>[1]monthlyConc!$Y1122</f>
        <v>580.79999999999995</v>
      </c>
      <c r="BI219" s="1">
        <f>[1]monthlyConc!$Z1122</f>
        <v>605.29999999999995</v>
      </c>
      <c r="BJ219" s="1">
        <f>[1]monthlyConc!$AA1122</f>
        <v>674.5</v>
      </c>
      <c r="BK219" s="4">
        <v>417276.86852678098</v>
      </c>
      <c r="BL219" s="4">
        <v>748380.168705708</v>
      </c>
      <c r="BM219" s="4">
        <v>1319.0625599842699</v>
      </c>
    </row>
    <row r="220" spans="1:65" x14ac:dyDescent="0.25">
      <c r="A220" s="3">
        <f>[1]monthlyFlow!B1123</f>
        <v>43190</v>
      </c>
      <c r="B220" s="1" t="s">
        <v>41</v>
      </c>
      <c r="C220" s="2">
        <f>[1]monthlyFlow!$C1123</f>
        <v>59775</v>
      </c>
      <c r="D220" s="2">
        <f>[1]monthlyFlow!$D1123</f>
        <v>94514</v>
      </c>
      <c r="E220" s="1">
        <f>[1]monthlyFlow!$H1123</f>
        <v>71162</v>
      </c>
      <c r="F220" s="1">
        <f>[1]monthlyFlow!$I1123</f>
        <v>9608</v>
      </c>
      <c r="G220" s="1">
        <f>[1]monthlyFlow!$J1123</f>
        <v>180102</v>
      </c>
      <c r="H220" s="1">
        <f>[1]monthlyFlow!$L1123</f>
        <v>77357</v>
      </c>
      <c r="I220" s="1">
        <f>[1]monthlyFlow!$M1123</f>
        <v>110421</v>
      </c>
      <c r="J220" s="1">
        <f>[1]monthlyFlow!$N1123</f>
        <v>36604</v>
      </c>
      <c r="K220" s="1">
        <f>[1]monthlyFlow!$P1123</f>
        <v>18655</v>
      </c>
      <c r="L220" s="1">
        <f>[1]monthlyFlow!$Q1123</f>
        <v>23310</v>
      </c>
      <c r="M220" s="1">
        <f>[1]monthlyFlow!$R1123</f>
        <v>225901</v>
      </c>
      <c r="N220" s="1">
        <f>[1]monthlyFlow!$S1123</f>
        <v>1461</v>
      </c>
      <c r="O220" s="2">
        <f>[1]monthlyFlow!$T1123</f>
        <v>21174</v>
      </c>
      <c r="P220" s="2">
        <f>[1]monthlyFlow!$U1123</f>
        <v>31145</v>
      </c>
      <c r="Q220" s="1">
        <f>[1]monthlyFlow!$V1123</f>
        <v>835054</v>
      </c>
      <c r="R220" s="1">
        <f>[1]monthlyFlow!$W1123</f>
        <v>861632</v>
      </c>
      <c r="S220" s="1">
        <f>[1]monthlyFlow!$X1123</f>
        <v>12029</v>
      </c>
      <c r="T220" s="1">
        <f>[1]monthlyFlow!$Y1123</f>
        <v>833467</v>
      </c>
      <c r="U220" s="1">
        <f>[1]monthlyFlow!$Z1123</f>
        <v>637313</v>
      </c>
      <c r="V220" s="1">
        <f>[1]monthlyFlow!$AA1123</f>
        <v>531399</v>
      </c>
      <c r="W220" s="2">
        <f>[1]monthlySaltMass!$C1123</f>
        <v>34289.541407321762</v>
      </c>
      <c r="X220" s="2">
        <f>[1]monthlySaltMass!$D1123</f>
        <v>84365.219495255471</v>
      </c>
      <c r="Y220" s="1">
        <f>[1]monthlySaltMass!$H1123</f>
        <v>36380.49107301882</v>
      </c>
      <c r="Z220" s="1">
        <f>[1]monthlySaltMass!$I1123</f>
        <v>15449.1089435987</v>
      </c>
      <c r="AA220" s="1">
        <f>[1]monthlySaltMass!$J1123</f>
        <v>183536.62421220395</v>
      </c>
      <c r="AB220" s="1">
        <f>[1]monthlySaltMass!$L1123</f>
        <v>32511.064571908315</v>
      </c>
      <c r="AC220" s="1">
        <f>[1]monthlySaltMass!$M1123</f>
        <v>51361.454829059534</v>
      </c>
      <c r="AD220" s="1">
        <f>[1]monthlySaltMass!$N1123</f>
        <v>22331.463358430286</v>
      </c>
      <c r="AE220" s="1">
        <f>[1]monthlySaltMass!$P1123</f>
        <v>13671.513172420739</v>
      </c>
      <c r="AF220" s="1">
        <f>[1]monthlySaltMass!$Q1123</f>
        <v>12325.7337813909</v>
      </c>
      <c r="AG220" s="1">
        <f>[1]monthlySaltMass!$R1123</f>
        <v>118406.37964885718</v>
      </c>
      <c r="AH220" s="1">
        <f>[1]monthlySaltMass!$S1123</f>
        <v>4463.0100819620284</v>
      </c>
      <c r="AI220" s="2">
        <f>[1]monthlySaltMass!$T1123</f>
        <v>4272.3751107095959</v>
      </c>
      <c r="AJ220" s="2">
        <f>[1]monthlySaltMass!$U1123</f>
        <v>22460.758447254615</v>
      </c>
      <c r="AK220" s="1">
        <f>[1]monthlySaltMass!$V1123</f>
        <v>522054.80130241805</v>
      </c>
      <c r="AL220" s="1">
        <f>[1]monthlySaltMass!$W1123</f>
        <v>598653.17007583601</v>
      </c>
      <c r="AM220" s="1">
        <f>[1]monthlySaltMass!$X1123</f>
        <v>29691.656163043976</v>
      </c>
      <c r="AN220" s="1">
        <f>[1]monthlySaltMass!$Y1123</f>
        <v>656031.24696160294</v>
      </c>
      <c r="AO220" s="1">
        <f>[1]monthlySaltMass!$Z1123</f>
        <v>520873.27118425508</v>
      </c>
      <c r="AP220" s="1">
        <f>[1]monthlySaltMass!$AA1123</f>
        <v>472604.06044511608</v>
      </c>
      <c r="AQ220" s="2">
        <f>[1]monthlyConc!$C1123</f>
        <v>421.9</v>
      </c>
      <c r="AR220" s="2">
        <f>[1]monthlyConc!$D1123</f>
        <v>656.5</v>
      </c>
      <c r="AS220" s="1">
        <f>[1]monthlyConc!$H1123</f>
        <v>376</v>
      </c>
      <c r="AT220" s="1">
        <f>[1]monthlyConc!$I1123</f>
        <v>1182.5999999999999</v>
      </c>
      <c r="AU220" s="1">
        <f>[1]monthlyConc!$J1123</f>
        <v>749.5</v>
      </c>
      <c r="AV220" s="2">
        <f>[1]monthlyConc!$L1123</f>
        <v>309.10000000000002</v>
      </c>
      <c r="AW220" s="1">
        <f>[1]monthlyConc!$M1123</f>
        <v>342.1</v>
      </c>
      <c r="AX220" s="1">
        <f>[1]monthlyConc!$N1123</f>
        <v>448.7</v>
      </c>
      <c r="AY220" s="1">
        <f>[1]monthlyConc!$P1123</f>
        <v>539</v>
      </c>
      <c r="AZ220" s="1">
        <f>[1]monthlyConc!$Q1123</f>
        <v>388.9</v>
      </c>
      <c r="BA220" s="1">
        <f>[1]monthlyConc!$R1123</f>
        <v>385.5</v>
      </c>
      <c r="BB220" s="1">
        <f>[1]monthlyConc!$S1123</f>
        <v>2246.6999999999998</v>
      </c>
      <c r="BC220" s="2">
        <f>[1]monthlyConc!$T1123</f>
        <v>148.4</v>
      </c>
      <c r="BD220" s="2">
        <f>[1]monthlyConc!$U1123</f>
        <v>530.4</v>
      </c>
      <c r="BE220" s="1">
        <f>[1]monthlyConc!$V1123</f>
        <v>459.8</v>
      </c>
      <c r="BF220" s="1">
        <f>[1]monthlyConc!$W1123</f>
        <v>511</v>
      </c>
      <c r="BG220" s="1">
        <f>[1]monthlyConc!$X1123</f>
        <v>1815.4</v>
      </c>
      <c r="BH220" s="1">
        <f>[1]monthlyConc!$Y1123</f>
        <v>578.9</v>
      </c>
      <c r="BI220" s="1">
        <f>[1]monthlyConc!$Z1123</f>
        <v>601.1</v>
      </c>
      <c r="BJ220" s="1">
        <f>[1]monthlyConc!$AA1123</f>
        <v>654.1</v>
      </c>
      <c r="BK220" s="4">
        <v>446840.43642342498</v>
      </c>
      <c r="BL220" s="4">
        <v>504762.10784648702</v>
      </c>
      <c r="BM220" s="4">
        <v>830.80999272371002</v>
      </c>
    </row>
    <row r="221" spans="1:65" x14ac:dyDescent="0.25">
      <c r="A221" s="3">
        <f>[1]monthlyFlow!B1124</f>
        <v>43220</v>
      </c>
      <c r="B221" s="1" t="s">
        <v>41</v>
      </c>
      <c r="C221" s="2">
        <f>[1]monthlyFlow!$C1124</f>
        <v>89144</v>
      </c>
      <c r="D221" s="2">
        <f>[1]monthlyFlow!$D1124</f>
        <v>131764</v>
      </c>
      <c r="E221" s="1">
        <f>[1]monthlyFlow!$H1124</f>
        <v>59511</v>
      </c>
      <c r="F221" s="1">
        <f>[1]monthlyFlow!$I1124</f>
        <v>7374</v>
      </c>
      <c r="G221" s="1">
        <f>[1]monthlyFlow!$J1124</f>
        <v>166158</v>
      </c>
      <c r="H221" s="1">
        <f>[1]monthlyFlow!$L1124</f>
        <v>89694</v>
      </c>
      <c r="I221" s="1">
        <f>[1]monthlyFlow!$M1124</f>
        <v>106355</v>
      </c>
      <c r="J221" s="1">
        <f>[1]monthlyFlow!$N1124</f>
        <v>135049</v>
      </c>
      <c r="K221" s="1">
        <f>[1]monthlyFlow!$P1124</f>
        <v>9006</v>
      </c>
      <c r="L221" s="1">
        <f>[1]monthlyFlow!$Q1124</f>
        <v>28618</v>
      </c>
      <c r="M221" s="1">
        <f>[1]monthlyFlow!$R1124</f>
        <v>263072</v>
      </c>
      <c r="N221" s="1">
        <f>[1]monthlyFlow!$S1124</f>
        <v>888</v>
      </c>
      <c r="O221" s="2">
        <f>[1]monthlyFlow!$T1124</f>
        <v>38575</v>
      </c>
      <c r="P221" s="2">
        <f>[1]monthlyFlow!$U1124</f>
        <v>31998</v>
      </c>
      <c r="Q221" s="1">
        <f>[1]monthlyFlow!$V1124</f>
        <v>737664</v>
      </c>
      <c r="R221" s="1">
        <f>[1]monthlyFlow!$W1124</f>
        <v>761862</v>
      </c>
      <c r="S221" s="1">
        <f>[1]monthlyFlow!$X1124</f>
        <v>5834</v>
      </c>
      <c r="T221" s="1">
        <f>[1]monthlyFlow!$Y1124</f>
        <v>1015155</v>
      </c>
      <c r="U221" s="1">
        <f>[1]monthlyFlow!$Z1124</f>
        <v>735004</v>
      </c>
      <c r="V221" s="1">
        <f>[1]monthlyFlow!$AA1124</f>
        <v>608320</v>
      </c>
      <c r="W221" s="2">
        <f>[1]monthlySaltMass!$C1124</f>
        <v>38264.783995047859</v>
      </c>
      <c r="X221" s="2">
        <f>[1]monthlySaltMass!$D1124</f>
        <v>86137.804077627399</v>
      </c>
      <c r="Y221" s="1">
        <f>[1]monthlySaltMass!$H1124</f>
        <v>32665.443885837089</v>
      </c>
      <c r="Z221" s="1">
        <f>[1]monthlySaltMass!$I1124</f>
        <v>10339.001641782168</v>
      </c>
      <c r="AA221" s="1">
        <f>[1]monthlySaltMass!$J1124</f>
        <v>154303.05564372981</v>
      </c>
      <c r="AB221" s="1">
        <f>[1]monthlySaltMass!$L1124</f>
        <v>38683.800741708263</v>
      </c>
      <c r="AC221" s="1">
        <f>[1]monthlySaltMass!$M1124</f>
        <v>49166.511574433993</v>
      </c>
      <c r="AD221" s="1">
        <f>[1]monthlySaltMass!$N1124</f>
        <v>43389.801269549498</v>
      </c>
      <c r="AE221" s="1">
        <f>[1]monthlySaltMass!$P1124</f>
        <v>8525.081278162128</v>
      </c>
      <c r="AF221" s="1">
        <f>[1]monthlySaltMass!$Q1124</f>
        <v>14171.368378487439</v>
      </c>
      <c r="AG221" s="1">
        <f>[1]monthlySaltMass!$R1124</f>
        <v>130270.81634165376</v>
      </c>
      <c r="AH221" s="1">
        <f>[1]monthlySaltMass!$S1124</f>
        <v>2936.3586728225073</v>
      </c>
      <c r="AI221" s="2">
        <f>[1]monthlySaltMass!$T1124</f>
        <v>7893.5979306141908</v>
      </c>
      <c r="AJ221" s="2">
        <f>[1]monthlySaltMass!$U1124</f>
        <v>17846.417832745348</v>
      </c>
      <c r="AK221" s="1">
        <f>[1]monthlySaltMass!$V1124</f>
        <v>458460.97871548898</v>
      </c>
      <c r="AL221" s="1">
        <f>[1]monthlySaltMass!$W1124</f>
        <v>534513.37971938204</v>
      </c>
      <c r="AM221" s="1">
        <f>[1]monthlySaltMass!$X1124</f>
        <v>17351.900679438721</v>
      </c>
      <c r="AN221" s="1">
        <f>[1]monthlySaltMass!$Y1124</f>
        <v>798073.72366012307</v>
      </c>
      <c r="AO221" s="1">
        <f>[1]monthlySaltMass!$Z1124</f>
        <v>594519.68386451493</v>
      </c>
      <c r="AP221" s="1">
        <f>[1]monthlySaltMass!$AA1124</f>
        <v>534562.90423128544</v>
      </c>
      <c r="AQ221" s="2">
        <f>[1]monthlyConc!$C1124</f>
        <v>315.7</v>
      </c>
      <c r="AR221" s="2">
        <f>[1]monthlyConc!$D1124</f>
        <v>480.8</v>
      </c>
      <c r="AS221" s="1">
        <f>[1]monthlyConc!$H1124</f>
        <v>403.7</v>
      </c>
      <c r="AT221" s="1">
        <f>[1]monthlyConc!$I1124</f>
        <v>1031.2</v>
      </c>
      <c r="AU221" s="1">
        <f>[1]monthlyConc!$J1124</f>
        <v>683</v>
      </c>
      <c r="AV221" s="2">
        <f>[1]monthlyConc!$L1124</f>
        <v>317.2</v>
      </c>
      <c r="AW221" s="1">
        <f>[1]monthlyConc!$M1124</f>
        <v>340</v>
      </c>
      <c r="AX221" s="1">
        <f>[1]monthlyConc!$N1124</f>
        <v>236.3</v>
      </c>
      <c r="AY221" s="1">
        <f>[1]monthlyConc!$P1124</f>
        <v>696.2</v>
      </c>
      <c r="AZ221" s="1">
        <f>[1]monthlyConc!$Q1124</f>
        <v>364.2</v>
      </c>
      <c r="BA221" s="1">
        <f>[1]monthlyConc!$R1124</f>
        <v>364.2</v>
      </c>
      <c r="BB221" s="1">
        <f>[1]monthlyConc!$S1124</f>
        <v>2432</v>
      </c>
      <c r="BC221" s="2">
        <f>[1]monthlyConc!$T1124</f>
        <v>150.5</v>
      </c>
      <c r="BD221" s="2">
        <f>[1]monthlyConc!$U1124</f>
        <v>410.2</v>
      </c>
      <c r="BE221" s="1">
        <f>[1]monthlyConc!$V1124</f>
        <v>457.1</v>
      </c>
      <c r="BF221" s="1">
        <f>[1]monthlyConc!$W1124</f>
        <v>516</v>
      </c>
      <c r="BG221" s="1">
        <f>[1]monthlyConc!$X1124</f>
        <v>2187.5</v>
      </c>
      <c r="BH221" s="1">
        <f>[1]monthlyConc!$Y1124</f>
        <v>578.20000000000005</v>
      </c>
      <c r="BI221" s="1">
        <f>[1]monthlyConc!$Z1124</f>
        <v>594.9</v>
      </c>
      <c r="BJ221" s="1">
        <f>[1]monthlyConc!$AA1124</f>
        <v>646.29999999999995</v>
      </c>
      <c r="BK221" s="4">
        <v>466581.648036898</v>
      </c>
      <c r="BL221" s="4">
        <v>223856.75101191999</v>
      </c>
      <c r="BM221" s="4">
        <v>352.86613207313297</v>
      </c>
    </row>
    <row r="222" spans="1:65" x14ac:dyDescent="0.25">
      <c r="A222" s="3">
        <f>[1]monthlyFlow!B1125</f>
        <v>43251</v>
      </c>
      <c r="B222" s="1" t="s">
        <v>41</v>
      </c>
      <c r="C222" s="2">
        <f>[1]monthlyFlow!$C1125</f>
        <v>199558</v>
      </c>
      <c r="D222" s="2">
        <f>[1]monthlyFlow!$D1125</f>
        <v>318828</v>
      </c>
      <c r="E222" s="1">
        <f>[1]monthlyFlow!$H1125</f>
        <v>90269</v>
      </c>
      <c r="F222" s="1">
        <f>[1]monthlyFlow!$I1125</f>
        <v>11774</v>
      </c>
      <c r="G222" s="1">
        <f>[1]monthlyFlow!$J1125</f>
        <v>382181</v>
      </c>
      <c r="H222" s="1">
        <f>[1]monthlyFlow!$L1125</f>
        <v>229134</v>
      </c>
      <c r="I222" s="1">
        <f>[1]monthlyFlow!$M1125</f>
        <v>178356</v>
      </c>
      <c r="J222" s="1">
        <f>[1]monthlyFlow!$N1125</f>
        <v>324342</v>
      </c>
      <c r="K222" s="1">
        <f>[1]monthlyFlow!$P1125</f>
        <v>4915</v>
      </c>
      <c r="L222" s="1">
        <f>[1]monthlyFlow!$Q1125</f>
        <v>63230</v>
      </c>
      <c r="M222" s="1">
        <f>[1]monthlyFlow!$R1125</f>
        <v>584577</v>
      </c>
      <c r="N222" s="1">
        <f>[1]monthlyFlow!$S1125</f>
        <v>1122</v>
      </c>
      <c r="O222" s="2">
        <f>[1]monthlyFlow!$T1125</f>
        <v>32553</v>
      </c>
      <c r="P222" s="2">
        <f>[1]monthlyFlow!$U1125</f>
        <v>54509</v>
      </c>
      <c r="Q222" s="1">
        <f>[1]monthlyFlow!$V1125</f>
        <v>729789</v>
      </c>
      <c r="R222" s="1">
        <f>[1]monthlyFlow!$W1125</f>
        <v>756071</v>
      </c>
      <c r="S222" s="1">
        <f>[1]monthlyFlow!$X1125</f>
        <v>4858</v>
      </c>
      <c r="T222" s="1">
        <f>[1]monthlyFlow!$Y1125</f>
        <v>1054429</v>
      </c>
      <c r="U222" s="1">
        <f>[1]monthlyFlow!$Z1125</f>
        <v>697012</v>
      </c>
      <c r="V222" s="1">
        <f>[1]monthlyFlow!$AA1125</f>
        <v>572775</v>
      </c>
      <c r="W222" s="2">
        <f>[1]monthlySaltMass!$C1125</f>
        <v>49653.835273351302</v>
      </c>
      <c r="X222" s="2">
        <f>[1]monthlySaltMass!$D1125</f>
        <v>112709.9791648377</v>
      </c>
      <c r="Y222" s="1">
        <f>[1]monthlySaltMass!$H1125</f>
        <v>44430.353495898991</v>
      </c>
      <c r="Z222" s="1">
        <f>[1]monthlySaltMass!$I1125</f>
        <v>11952.110062396367</v>
      </c>
      <c r="AA222" s="1">
        <f>[1]monthlySaltMass!$J1125</f>
        <v>218767.97909808456</v>
      </c>
      <c r="AB222" s="1">
        <f>[1]monthlySaltMass!$L1125</f>
        <v>71157.093899487794</v>
      </c>
      <c r="AC222" s="1">
        <f>[1]monthlySaltMass!$M1125</f>
        <v>81796.859870857486</v>
      </c>
      <c r="AD222" s="1">
        <f>[1]monthlySaltMass!$N1125</f>
        <v>39248.74402430487</v>
      </c>
      <c r="AE222" s="1">
        <f>[1]monthlySaltMass!$P1125</f>
        <v>5965.7029343313006</v>
      </c>
      <c r="AF222" s="1">
        <f>[1]monthlySaltMass!$Q1125</f>
        <v>25482.025606771251</v>
      </c>
      <c r="AG222" s="1">
        <f>[1]monthlySaltMass!$R1125</f>
        <v>231216.06836374497</v>
      </c>
      <c r="AH222" s="1">
        <f>[1]monthlySaltMass!$S1125</f>
        <v>3418.9020543954794</v>
      </c>
      <c r="AI222" s="2">
        <f>[1]monthlySaltMass!$T1125</f>
        <v>6634.7600004218448</v>
      </c>
      <c r="AJ222" s="2">
        <f>[1]monthlySaltMass!$U1125</f>
        <v>24820.808788676222</v>
      </c>
      <c r="AK222" s="1">
        <f>[1]monthlySaltMass!$V1125</f>
        <v>436698.04557724734</v>
      </c>
      <c r="AL222" s="1">
        <f>[1]monthlySaltMass!$W1125</f>
        <v>515030.41035902331</v>
      </c>
      <c r="AM222" s="1">
        <f>[1]monthlySaltMass!$X1125</f>
        <v>15324.869368725593</v>
      </c>
      <c r="AN222" s="1">
        <f>[1]monthlySaltMass!$Y1125</f>
        <v>825508.53731909709</v>
      </c>
      <c r="AO222" s="1">
        <f>[1]monthlySaltMass!$Z1125</f>
        <v>557534.40201918245</v>
      </c>
      <c r="AP222" s="1">
        <f>[1]monthlySaltMass!$AA1125</f>
        <v>513218.18359665596</v>
      </c>
      <c r="AQ222" s="2">
        <f>[1]monthlyConc!$C1125</f>
        <v>183</v>
      </c>
      <c r="AR222" s="2">
        <f>[1]monthlyConc!$D1125</f>
        <v>260</v>
      </c>
      <c r="AS222" s="1">
        <f>[1]monthlyConc!$H1125</f>
        <v>362</v>
      </c>
      <c r="AT222" s="1">
        <f>[1]monthlyConc!$I1125</f>
        <v>746.6</v>
      </c>
      <c r="AU222" s="1">
        <f>[1]monthlyConc!$J1125</f>
        <v>421</v>
      </c>
      <c r="AV222" s="2">
        <f>[1]monthlyConc!$L1125</f>
        <v>228.4</v>
      </c>
      <c r="AW222" s="1">
        <f>[1]monthlyConc!$M1125</f>
        <v>337.3</v>
      </c>
      <c r="AX222" s="1">
        <f>[1]monthlyConc!$N1125</f>
        <v>89</v>
      </c>
      <c r="AY222" s="1">
        <f>[1]monthlyConc!$P1125</f>
        <v>892.7</v>
      </c>
      <c r="AZ222" s="1">
        <f>[1]monthlyConc!$Q1125</f>
        <v>296.39999999999998</v>
      </c>
      <c r="BA222" s="1">
        <f>[1]monthlyConc!$R1125</f>
        <v>290.89999999999998</v>
      </c>
      <c r="BB222" s="1">
        <f>[1]monthlyConc!$S1125</f>
        <v>2241.1</v>
      </c>
      <c r="BC222" s="2">
        <f>[1]monthlyConc!$T1125</f>
        <v>149.9</v>
      </c>
      <c r="BD222" s="2">
        <f>[1]monthlyConc!$U1125</f>
        <v>334.9</v>
      </c>
      <c r="BE222" s="1">
        <f>[1]monthlyConc!$V1125</f>
        <v>440.1</v>
      </c>
      <c r="BF222" s="1">
        <f>[1]monthlyConc!$W1125</f>
        <v>501</v>
      </c>
      <c r="BG222" s="1">
        <f>[1]monthlyConc!$X1125</f>
        <v>2320.1</v>
      </c>
      <c r="BH222" s="1">
        <f>[1]monthlyConc!$Y1125</f>
        <v>575.79999999999995</v>
      </c>
      <c r="BI222" s="1">
        <f>[1]monthlyConc!$Z1125</f>
        <v>588.29999999999995</v>
      </c>
      <c r="BJ222" s="1">
        <f>[1]monthlyConc!$AA1125</f>
        <v>659</v>
      </c>
      <c r="BK222" s="4">
        <v>982186.67646742705</v>
      </c>
      <c r="BL222" s="4">
        <v>269699.737699855</v>
      </c>
      <c r="BM222" s="4">
        <v>201.95467872851401</v>
      </c>
    </row>
    <row r="223" spans="1:65" x14ac:dyDescent="0.25">
      <c r="A223" s="3">
        <f>[1]monthlyFlow!B1126</f>
        <v>43281</v>
      </c>
      <c r="B223" s="1" t="s">
        <v>41</v>
      </c>
      <c r="C223" s="2">
        <f>[1]monthlyFlow!$C1126</f>
        <v>135594</v>
      </c>
      <c r="D223" s="2">
        <f>[1]monthlyFlow!$D1126</f>
        <v>226972</v>
      </c>
      <c r="E223" s="1">
        <f>[1]monthlyFlow!$H1126</f>
        <v>71267</v>
      </c>
      <c r="F223" s="1">
        <f>[1]monthlyFlow!$I1126</f>
        <v>5305</v>
      </c>
      <c r="G223" s="1">
        <f>[1]monthlyFlow!$J1126</f>
        <v>260929</v>
      </c>
      <c r="H223" s="1">
        <f>[1]monthlyFlow!$L1126</f>
        <v>389599</v>
      </c>
      <c r="I223" s="1">
        <f>[1]monthlyFlow!$M1126</f>
        <v>131784</v>
      </c>
      <c r="J223" s="1">
        <f>[1]monthlyFlow!$N1126</f>
        <v>106702</v>
      </c>
      <c r="K223" s="1">
        <f>[1]monthlyFlow!$P1126</f>
        <v>2859</v>
      </c>
      <c r="L223" s="1">
        <f>[1]monthlyFlow!$Q1126</f>
        <v>27255</v>
      </c>
      <c r="M223" s="1">
        <f>[1]monthlyFlow!$R1126</f>
        <v>345069</v>
      </c>
      <c r="N223" s="1">
        <f>[1]monthlyFlow!$S1126</f>
        <v>26</v>
      </c>
      <c r="O223" s="2">
        <f>[1]monthlyFlow!$T1126</f>
        <v>43433</v>
      </c>
      <c r="P223" s="2">
        <f>[1]monthlyFlow!$U1126</f>
        <v>37107</v>
      </c>
      <c r="Q223" s="1">
        <f>[1]monthlyFlow!$V1126</f>
        <v>781102</v>
      </c>
      <c r="R223" s="1">
        <f>[1]monthlyFlow!$W1126</f>
        <v>807681</v>
      </c>
      <c r="S223" s="1">
        <f>[1]monthlyFlow!$X1126</f>
        <v>3569</v>
      </c>
      <c r="T223" s="1">
        <f>[1]monthlyFlow!$Y1126</f>
        <v>985403</v>
      </c>
      <c r="U223" s="1">
        <f>[1]monthlyFlow!$Z1126</f>
        <v>711543</v>
      </c>
      <c r="V223" s="1">
        <f>[1]monthlyFlow!$AA1126</f>
        <v>543360</v>
      </c>
      <c r="W223" s="2">
        <f>[1]monthlySaltMass!$C1126</f>
        <v>42329.673916968008</v>
      </c>
      <c r="X223" s="2">
        <f>[1]monthlySaltMass!$D1126</f>
        <v>100358.78344284138</v>
      </c>
      <c r="Y223" s="1">
        <f>[1]monthlySaltMass!$H1126</f>
        <v>42829.530482701739</v>
      </c>
      <c r="Z223" s="1">
        <f>[1]monthlySaltMass!$I1126</f>
        <v>6239.9953626434854</v>
      </c>
      <c r="AA223" s="1">
        <f>[1]monthlySaltMass!$J1126</f>
        <v>180013.62577805252</v>
      </c>
      <c r="AB223" s="1">
        <f>[1]monthlySaltMass!$L1126</f>
        <v>86557.051151882682</v>
      </c>
      <c r="AC223" s="1">
        <f>[1]monthlySaltMass!$M1126</f>
        <v>59201.851708120936</v>
      </c>
      <c r="AD223" s="1">
        <f>[1]monthlySaltMass!$N1126</f>
        <v>12679.921332123919</v>
      </c>
      <c r="AE223" s="1">
        <f>[1]monthlySaltMass!$P1126</f>
        <v>3176.6917854581329</v>
      </c>
      <c r="AF223" s="1">
        <f>[1]monthlySaltMass!$Q1126</f>
        <v>13429.719505461408</v>
      </c>
      <c r="AG223" s="1">
        <f>[1]monthlySaltMass!$R1126</f>
        <v>154312.95415567546</v>
      </c>
      <c r="AH223" s="1">
        <f>[1]monthlySaltMass!$S1126</f>
        <v>122.22019740003807</v>
      </c>
      <c r="AI223" s="2">
        <f>[1]monthlySaltMass!$T1126</f>
        <v>8911.3116938928142</v>
      </c>
      <c r="AJ223" s="2">
        <f>[1]monthlySaltMass!$U1126</f>
        <v>16513.320735938531</v>
      </c>
      <c r="AK223" s="1">
        <f>[1]monthlySaltMass!$V1126</f>
        <v>454764.94416028884</v>
      </c>
      <c r="AL223" s="1">
        <f>[1]monthlySaltMass!$W1126</f>
        <v>532615.95486124314</v>
      </c>
      <c r="AM223" s="1">
        <f>[1]monthlySaltMass!$X1126</f>
        <v>12093.778393127783</v>
      </c>
      <c r="AN223" s="1">
        <f>[1]monthlySaltMass!$Y1126</f>
        <v>765707.11310475739</v>
      </c>
      <c r="AO223" s="1">
        <f>[1]monthlySaltMass!$Z1126</f>
        <v>568964.14201319451</v>
      </c>
      <c r="AP223" s="1">
        <f>[1]monthlySaltMass!$AA1126</f>
        <v>482281.24864691036</v>
      </c>
      <c r="AQ223" s="2">
        <f>[1]monthlyConc!$C1126</f>
        <v>229.6</v>
      </c>
      <c r="AR223" s="2">
        <f>[1]monthlyConc!$D1126</f>
        <v>325.2</v>
      </c>
      <c r="AS223" s="1">
        <f>[1]monthlyConc!$H1126</f>
        <v>442</v>
      </c>
      <c r="AT223" s="1">
        <f>[1]monthlyConc!$I1126</f>
        <v>865.1</v>
      </c>
      <c r="AU223" s="1">
        <f>[1]monthlyConc!$J1126</f>
        <v>507.4</v>
      </c>
      <c r="AV223" s="2">
        <f>[1]monthlyConc!$L1126</f>
        <v>163.4</v>
      </c>
      <c r="AW223" s="1">
        <f>[1]monthlyConc!$M1126</f>
        <v>330.4</v>
      </c>
      <c r="AX223" s="1">
        <f>[1]monthlyConc!$N1126</f>
        <v>87.4</v>
      </c>
      <c r="AY223" s="1">
        <f>[1]monthlyConc!$P1126</f>
        <v>817.2</v>
      </c>
      <c r="AZ223" s="1">
        <f>[1]monthlyConc!$Q1126</f>
        <v>362.4</v>
      </c>
      <c r="BA223" s="1">
        <f>[1]monthlyConc!$R1126</f>
        <v>328.9</v>
      </c>
      <c r="BB223" s="1">
        <f>[1]monthlyConc!$S1126</f>
        <v>3457.3</v>
      </c>
      <c r="BC223" s="2">
        <f>[1]monthlyConc!$T1126</f>
        <v>150.9</v>
      </c>
      <c r="BD223" s="2">
        <f>[1]monthlyConc!$U1126</f>
        <v>327.3</v>
      </c>
      <c r="BE223" s="1">
        <f>[1]monthlyConc!$V1126</f>
        <v>428.2</v>
      </c>
      <c r="BF223" s="1">
        <f>[1]monthlyConc!$W1126</f>
        <v>485</v>
      </c>
      <c r="BG223" s="1">
        <f>[1]monthlyConc!$X1126</f>
        <v>2492.1999999999998</v>
      </c>
      <c r="BH223" s="1">
        <f>[1]monthlyConc!$Y1126</f>
        <v>571.5</v>
      </c>
      <c r="BI223" s="1">
        <f>[1]monthlyConc!$Z1126</f>
        <v>588.1</v>
      </c>
      <c r="BJ223" s="1">
        <f>[1]monthlyConc!$AA1126</f>
        <v>652.79999999999995</v>
      </c>
      <c r="BK223" s="4">
        <v>663976.97982357501</v>
      </c>
      <c r="BL223" s="4">
        <v>145353.11157631001</v>
      </c>
      <c r="BM223" s="4">
        <v>161.00477046351</v>
      </c>
    </row>
    <row r="224" spans="1:65" x14ac:dyDescent="0.25">
      <c r="A224" s="3">
        <f>[1]monthlyFlow!B1127</f>
        <v>43312</v>
      </c>
      <c r="B224" s="1" t="s">
        <v>41</v>
      </c>
      <c r="C224" s="2">
        <f>[1]monthlyFlow!$C1127</f>
        <v>93778</v>
      </c>
      <c r="D224" s="2">
        <f>[1]monthlyFlow!$D1127</f>
        <v>124822</v>
      </c>
      <c r="E224" s="1">
        <f>[1]monthlyFlow!$H1127</f>
        <v>69462</v>
      </c>
      <c r="F224" s="1">
        <f>[1]monthlyFlow!$I1127</f>
        <v>1657</v>
      </c>
      <c r="G224" s="1">
        <f>[1]monthlyFlow!$J1127</f>
        <v>137675</v>
      </c>
      <c r="H224" s="1">
        <f>[1]monthlyFlow!$L1127</f>
        <v>111334</v>
      </c>
      <c r="I224" s="1">
        <f>[1]monthlyFlow!$M1127</f>
        <v>127658</v>
      </c>
      <c r="J224" s="1">
        <f>[1]monthlyFlow!$N1127</f>
        <v>10562</v>
      </c>
      <c r="K224" s="1">
        <f>[1]monthlyFlow!$P1127</f>
        <v>2806</v>
      </c>
      <c r="L224" s="1">
        <f>[1]monthlyFlow!$Q1127</f>
        <v>11681</v>
      </c>
      <c r="M224" s="1">
        <f>[1]monthlyFlow!$R1127</f>
        <v>138052</v>
      </c>
      <c r="N224" s="1">
        <f>[1]monthlyFlow!$S1127</f>
        <v>781</v>
      </c>
      <c r="O224" s="2">
        <f>[1]monthlyFlow!$T1127</f>
        <v>53814</v>
      </c>
      <c r="P224" s="2">
        <f>[1]monthlyFlow!$U1127</f>
        <v>43173</v>
      </c>
      <c r="Q224" s="1">
        <f>[1]monthlyFlow!$V1127</f>
        <v>877104</v>
      </c>
      <c r="R224" s="1">
        <f>[1]monthlyFlow!$W1127</f>
        <v>926691</v>
      </c>
      <c r="S224" s="1">
        <f>[1]monthlyFlow!$X1127</f>
        <v>7658</v>
      </c>
      <c r="T224" s="1">
        <f>[1]monthlyFlow!$Y1127</f>
        <v>820177</v>
      </c>
      <c r="U224" s="1">
        <f>[1]monthlyFlow!$Z1127</f>
        <v>655830</v>
      </c>
      <c r="V224" s="1">
        <f>[1]monthlyFlow!$AA1127</f>
        <v>513746</v>
      </c>
      <c r="W224" s="2">
        <f>[1]monthlySaltMass!$C1127</f>
        <v>42561.788114340241</v>
      </c>
      <c r="X224" s="2">
        <f>[1]monthlySaltMass!$D1127</f>
        <v>89202.917779529889</v>
      </c>
      <c r="Y224" s="1">
        <f>[1]monthlySaltMass!$H1127</f>
        <v>45994.808135375795</v>
      </c>
      <c r="Z224" s="1">
        <f>[1]monthlySaltMass!$I1127</f>
        <v>4542.2093267968685</v>
      </c>
      <c r="AA224" s="1">
        <f>[1]monthlySaltMass!$J1127</f>
        <v>143763.57762476482</v>
      </c>
      <c r="AB224" s="1">
        <f>[1]monthlySaltMass!$L1127</f>
        <v>31895.169534926776</v>
      </c>
      <c r="AC224" s="1">
        <f>[1]monthlySaltMass!$M1127</f>
        <v>57452.455703080144</v>
      </c>
      <c r="AD224" s="1">
        <f>[1]monthlySaltMass!$N1127</f>
        <v>3374.7887453383196</v>
      </c>
      <c r="AE224" s="1">
        <f>[1]monthlySaltMass!$P1127</f>
        <v>2673.7101610224781</v>
      </c>
      <c r="AF224" s="1">
        <f>[1]monthlySaltMass!$Q1127</f>
        <v>7369.3735483341598</v>
      </c>
      <c r="AG224" s="1">
        <f>[1]monthlySaltMass!$R1127</f>
        <v>83603.696913117645</v>
      </c>
      <c r="AH224" s="1">
        <f>[1]monthlySaltMass!$S1127</f>
        <v>946.47142587048484</v>
      </c>
      <c r="AI224" s="2">
        <f>[1]monthlySaltMass!$T1127</f>
        <v>11085.121915803304</v>
      </c>
      <c r="AJ224" s="2">
        <f>[1]monthlySaltMass!$U1127</f>
        <v>22136.111158383712</v>
      </c>
      <c r="AK224" s="1">
        <f>[1]monthlySaltMass!$V1127</f>
        <v>505291.6508594724</v>
      </c>
      <c r="AL224" s="1">
        <f>[1]monthlySaltMass!$W1127</f>
        <v>597235.82868967927</v>
      </c>
      <c r="AM224" s="1">
        <f>[1]monthlySaltMass!$X1127</f>
        <v>20578.929241884074</v>
      </c>
      <c r="AN224" s="1">
        <f>[1]monthlySaltMass!$Y1127</f>
        <v>631519.42644854577</v>
      </c>
      <c r="AO224" s="1">
        <f>[1]monthlySaltMass!$Z1127</f>
        <v>525752.46854578785</v>
      </c>
      <c r="AP224" s="1">
        <f>[1]monthlySaltMass!$AA1127</f>
        <v>467032.81078481319</v>
      </c>
      <c r="AQ224" s="2">
        <f>[1]monthlyConc!$C1127</f>
        <v>333.8</v>
      </c>
      <c r="AR224" s="2">
        <f>[1]monthlyConc!$D1127</f>
        <v>525.6</v>
      </c>
      <c r="AS224" s="1">
        <f>[1]monthlyConc!$H1127</f>
        <v>487</v>
      </c>
      <c r="AT224" s="1">
        <f>[1]monthlyConc!$I1127</f>
        <v>2016.1</v>
      </c>
      <c r="AU224" s="1">
        <f>[1]monthlyConc!$J1127</f>
        <v>768</v>
      </c>
      <c r="AV224" s="2">
        <f>[1]monthlyConc!$L1127</f>
        <v>210.7</v>
      </c>
      <c r="AW224" s="1">
        <f>[1]monthlyConc!$M1127</f>
        <v>331</v>
      </c>
      <c r="AX224" s="1">
        <f>[1]monthlyConc!$N1127</f>
        <v>235</v>
      </c>
      <c r="AY224" s="1">
        <f>[1]monthlyConc!$P1127</f>
        <v>700.8</v>
      </c>
      <c r="AZ224" s="1">
        <f>[1]monthlyConc!$Q1127</f>
        <v>464</v>
      </c>
      <c r="BA224" s="1">
        <f>[1]monthlyConc!$R1127</f>
        <v>445.4</v>
      </c>
      <c r="BB224" s="1">
        <f>[1]monthlyConc!$S1127</f>
        <v>891.3</v>
      </c>
      <c r="BC224" s="2">
        <f>[1]monthlyConc!$T1127</f>
        <v>151.5</v>
      </c>
      <c r="BD224" s="2">
        <f>[1]monthlyConc!$U1127</f>
        <v>377.1</v>
      </c>
      <c r="BE224" s="1">
        <f>[1]monthlyConc!$V1127</f>
        <v>423.7</v>
      </c>
      <c r="BF224" s="1">
        <f>[1]monthlyConc!$W1127</f>
        <v>474</v>
      </c>
      <c r="BG224" s="1">
        <f>[1]monthlyConc!$X1127</f>
        <v>1976.4</v>
      </c>
      <c r="BH224" s="1">
        <f>[1]monthlyConc!$Y1127</f>
        <v>566.29999999999995</v>
      </c>
      <c r="BI224" s="1">
        <f>[1]monthlyConc!$Z1127</f>
        <v>589.6</v>
      </c>
      <c r="BJ224" s="1">
        <f>[1]monthlyConc!$AA1127</f>
        <v>668.6</v>
      </c>
      <c r="BK224" s="4">
        <v>301040.863198896</v>
      </c>
      <c r="BL224" s="4">
        <v>57527.926759631497</v>
      </c>
      <c r="BM224" s="4">
        <v>140.546717084091</v>
      </c>
    </row>
    <row r="225" spans="1:65" x14ac:dyDescent="0.25">
      <c r="A225" s="3">
        <f>[1]monthlyFlow!B1128</f>
        <v>43343</v>
      </c>
      <c r="B225" s="1" t="s">
        <v>41</v>
      </c>
      <c r="C225" s="2">
        <f>[1]monthlyFlow!$C1128</f>
        <v>112679</v>
      </c>
      <c r="D225" s="2">
        <f>[1]monthlyFlow!$D1128</f>
        <v>136207</v>
      </c>
      <c r="E225" s="1">
        <f>[1]monthlyFlow!$H1128</f>
        <v>61435</v>
      </c>
      <c r="F225" s="1">
        <f>[1]monthlyFlow!$I1128</f>
        <v>2425</v>
      </c>
      <c r="G225" s="1">
        <f>[1]monthlyFlow!$J1128</f>
        <v>158958</v>
      </c>
      <c r="H225" s="1">
        <f>[1]monthlyFlow!$L1128</f>
        <v>78586</v>
      </c>
      <c r="I225" s="1">
        <f>[1]monthlyFlow!$M1128</f>
        <v>131546</v>
      </c>
      <c r="J225" s="1">
        <f>[1]monthlyFlow!$N1128</f>
        <v>6762</v>
      </c>
      <c r="K225" s="1">
        <f>[1]monthlyFlow!$P1128</f>
        <v>2289</v>
      </c>
      <c r="L225" s="1">
        <f>[1]monthlyFlow!$Q1128</f>
        <v>6891</v>
      </c>
      <c r="M225" s="1">
        <f>[1]monthlyFlow!$R1128</f>
        <v>127261</v>
      </c>
      <c r="N225" s="1">
        <f>[1]monthlyFlow!$S1128</f>
        <v>571</v>
      </c>
      <c r="O225" s="2">
        <f>[1]monthlyFlow!$T1128</f>
        <v>52136</v>
      </c>
      <c r="P225" s="2">
        <f>[1]monthlyFlow!$U1128</f>
        <v>30992</v>
      </c>
      <c r="Q225" s="1">
        <f>[1]monthlyFlow!$V1128</f>
        <v>910625</v>
      </c>
      <c r="R225" s="1">
        <f>[1]monthlyFlow!$W1128</f>
        <v>949501</v>
      </c>
      <c r="S225" s="1">
        <f>[1]monthlyFlow!$X1128</f>
        <v>10333</v>
      </c>
      <c r="T225" s="1">
        <f>[1]monthlyFlow!$Y1128</f>
        <v>748970</v>
      </c>
      <c r="U225" s="1">
        <f>[1]monthlyFlow!$Z1128</f>
        <v>610596</v>
      </c>
      <c r="V225" s="1">
        <f>[1]monthlyFlow!$AA1128</f>
        <v>477428</v>
      </c>
      <c r="W225" s="2">
        <f>[1]monthlySaltMass!$C1128</f>
        <v>45103.823225368935</v>
      </c>
      <c r="X225" s="2">
        <f>[1]monthlySaltMass!$D1128</f>
        <v>97061.311211401378</v>
      </c>
      <c r="Y225" s="1">
        <f>[1]monthlySaltMass!$H1128</f>
        <v>42049.577885904648</v>
      </c>
      <c r="Z225" s="1">
        <f>[1]monthlySaltMass!$I1128</f>
        <v>4572.8763447268047</v>
      </c>
      <c r="AA225" s="1">
        <f>[1]monthlySaltMass!$J1128</f>
        <v>163588.76049218947</v>
      </c>
      <c r="AB225" s="1">
        <f>[1]monthlySaltMass!$L1128</f>
        <v>24372.665934731071</v>
      </c>
      <c r="AC225" s="1">
        <f>[1]monthlySaltMass!$M1128</f>
        <v>59989.227814968835</v>
      </c>
      <c r="AD225" s="1">
        <f>[1]monthlySaltMass!$N1128</f>
        <v>2545.837555845012</v>
      </c>
      <c r="AE225" s="1">
        <f>[1]monthlySaltMass!$P1128</f>
        <v>2374.0455301288748</v>
      </c>
      <c r="AF225" s="1">
        <f>[1]monthlySaltMass!$Q1128</f>
        <v>4963.0058775996386</v>
      </c>
      <c r="AG225" s="1">
        <f>[1]monthlySaltMass!$R1128</f>
        <v>78920.162435547754</v>
      </c>
      <c r="AH225" s="1">
        <f>[1]monthlySaltMass!$S1128</f>
        <v>1170.5328592903907</v>
      </c>
      <c r="AI225" s="2">
        <f>[1]monthlySaltMass!$T1128</f>
        <v>10732.382682390722</v>
      </c>
      <c r="AJ225" s="2">
        <f>[1]monthlySaltMass!$U1128</f>
        <v>13935.301357125378</v>
      </c>
      <c r="AK225" s="1">
        <f>[1]monthlySaltMass!$V1128</f>
        <v>522126.50103181513</v>
      </c>
      <c r="AL225" s="1">
        <f>[1]monthlySaltMass!$W1128</f>
        <v>606772.44621993555</v>
      </c>
      <c r="AM225" s="1">
        <f>[1]monthlySaltMass!$X1128</f>
        <v>24252.142329851165</v>
      </c>
      <c r="AN225" s="1">
        <f>[1]monthlySaltMass!$Y1128</f>
        <v>572007.09137493966</v>
      </c>
      <c r="AO225" s="1">
        <f>[1]monthlySaltMass!$Z1128</f>
        <v>488909.04946357216</v>
      </c>
      <c r="AP225" s="1">
        <f>[1]monthlySaltMass!$AA1128</f>
        <v>436353.99910305813</v>
      </c>
      <c r="AQ225" s="2">
        <f>[1]monthlyConc!$C1128</f>
        <v>294.39999999999998</v>
      </c>
      <c r="AR225" s="2">
        <f>[1]monthlyConc!$D1128</f>
        <v>524.1</v>
      </c>
      <c r="AS225" s="1">
        <f>[1]monthlyConc!$H1128</f>
        <v>503.4</v>
      </c>
      <c r="AT225" s="1">
        <f>[1]monthlyConc!$I1128</f>
        <v>1386.9</v>
      </c>
      <c r="AU225" s="1">
        <f>[1]monthlyConc!$J1128</f>
        <v>756.9</v>
      </c>
      <c r="AV225" s="2">
        <f>[1]monthlyConc!$L1128</f>
        <v>228.1</v>
      </c>
      <c r="AW225" s="1">
        <f>[1]monthlyConc!$M1128</f>
        <v>335.4</v>
      </c>
      <c r="AX225" s="1">
        <f>[1]monthlyConc!$N1128</f>
        <v>276.89999999999998</v>
      </c>
      <c r="AY225" s="1">
        <f>[1]monthlyConc!$P1128</f>
        <v>762.8</v>
      </c>
      <c r="AZ225" s="1">
        <f>[1]monthlyConc!$Q1128</f>
        <v>529.70000000000005</v>
      </c>
      <c r="BA225" s="1">
        <f>[1]monthlyConc!$R1128</f>
        <v>456.1</v>
      </c>
      <c r="BB225" s="1">
        <f>[1]monthlyConc!$S1128</f>
        <v>1507.7</v>
      </c>
      <c r="BC225" s="2">
        <f>[1]monthlyConc!$T1128</f>
        <v>151.4</v>
      </c>
      <c r="BD225" s="2">
        <f>[1]monthlyConc!$U1128</f>
        <v>330.7</v>
      </c>
      <c r="BE225" s="1">
        <f>[1]monthlyConc!$V1128</f>
        <v>421.7</v>
      </c>
      <c r="BF225" s="1">
        <f>[1]monthlyConc!$W1128</f>
        <v>470</v>
      </c>
      <c r="BG225" s="1">
        <f>[1]monthlyConc!$X1128</f>
        <v>1726.2</v>
      </c>
      <c r="BH225" s="1">
        <f>[1]monthlyConc!$Y1128</f>
        <v>561.70000000000005</v>
      </c>
      <c r="BI225" s="1">
        <f>[1]monthlyConc!$Z1128</f>
        <v>588.9</v>
      </c>
      <c r="BJ225" s="1">
        <f>[1]monthlyConc!$AA1128</f>
        <v>672.2</v>
      </c>
      <c r="BK225" s="4">
        <v>306273.55179524102</v>
      </c>
      <c r="BL225" s="4">
        <v>106427.002987827</v>
      </c>
      <c r="BM225" s="4">
        <v>255.56993998748499</v>
      </c>
    </row>
    <row r="226" spans="1:65" x14ac:dyDescent="0.25">
      <c r="A226" s="3">
        <f>[1]monthlyFlow!B1129</f>
        <v>43373</v>
      </c>
      <c r="B226" s="1" t="s">
        <v>41</v>
      </c>
      <c r="C226" s="2">
        <f>[1]monthlyFlow!$C1129</f>
        <v>70742</v>
      </c>
      <c r="D226" s="2">
        <f>[1]monthlyFlow!$D1129</f>
        <v>99849</v>
      </c>
      <c r="E226" s="1">
        <f>[1]monthlyFlow!$H1129</f>
        <v>65017</v>
      </c>
      <c r="F226" s="1">
        <f>[1]monthlyFlow!$I1129</f>
        <v>1355</v>
      </c>
      <c r="G226" s="1">
        <f>[1]monthlyFlow!$J1129</f>
        <v>130177</v>
      </c>
      <c r="H226" s="1">
        <f>[1]monthlyFlow!$L1129</f>
        <v>62861</v>
      </c>
      <c r="I226" s="1">
        <f>[1]monthlyFlow!$M1129</f>
        <v>126587</v>
      </c>
      <c r="J226" s="1">
        <f>[1]monthlyFlow!$N1129</f>
        <v>4141</v>
      </c>
      <c r="K226" s="1">
        <f>[1]monthlyFlow!$P1129</f>
        <v>1391</v>
      </c>
      <c r="L226" s="1">
        <f>[1]monthlyFlow!$Q1129</f>
        <v>9311</v>
      </c>
      <c r="M226" s="1">
        <f>[1]monthlyFlow!$R1129</f>
        <v>119248</v>
      </c>
      <c r="N226" s="1">
        <f>[1]monthlyFlow!$S1129</f>
        <v>30</v>
      </c>
      <c r="O226" s="2">
        <f>[1]monthlyFlow!$T1129</f>
        <v>45980</v>
      </c>
      <c r="P226" s="2">
        <f>[1]monthlyFlow!$U1129</f>
        <v>28039</v>
      </c>
      <c r="Q226" s="1">
        <f>[1]monthlyFlow!$V1129</f>
        <v>690258</v>
      </c>
      <c r="R226" s="1">
        <f>[1]monthlyFlow!$W1129</f>
        <v>734887</v>
      </c>
      <c r="S226" s="1">
        <f>[1]monthlyFlow!$X1129</f>
        <v>5337</v>
      </c>
      <c r="T226" s="1">
        <f>[1]monthlyFlow!$Y1129</f>
        <v>725168</v>
      </c>
      <c r="U226" s="1">
        <f>[1]monthlyFlow!$Z1129</f>
        <v>512007</v>
      </c>
      <c r="V226" s="1">
        <f>[1]monthlyFlow!$AA1129</f>
        <v>418776</v>
      </c>
      <c r="W226" s="2">
        <f>[1]monthlySaltMass!$C1129</f>
        <v>35021.164231634728</v>
      </c>
      <c r="X226" s="2">
        <f>[1]monthlySaltMass!$D1129</f>
        <v>80900.214259104308</v>
      </c>
      <c r="Y226" s="1">
        <f>[1]monthlySaltMass!$H1129</f>
        <v>46914.660815931697</v>
      </c>
      <c r="Z226" s="1">
        <f>[1]monthlySaltMass!$I1129</f>
        <v>2079.0906498607483</v>
      </c>
      <c r="AA226" s="1">
        <f>[1]monthlySaltMass!$J1129</f>
        <v>143314.77451650987</v>
      </c>
      <c r="AB226" s="1">
        <f>[1]monthlySaltMass!$L1129</f>
        <v>21230.755247702476</v>
      </c>
      <c r="AC226" s="1">
        <f>[1]monthlySaltMass!$M1129</f>
        <v>57951.514552167326</v>
      </c>
      <c r="AD226" s="1">
        <f>[1]monthlySaltMass!$N1129</f>
        <v>1704.3163806253644</v>
      </c>
      <c r="AE226" s="1">
        <f>[1]monthlySaltMass!$P1129</f>
        <v>1590.202382091931</v>
      </c>
      <c r="AF226" s="1">
        <f>[1]monthlySaltMass!$Q1129</f>
        <v>6261.5666160423298</v>
      </c>
      <c r="AG226" s="1">
        <f>[1]monthlySaltMass!$R1129</f>
        <v>74696.780342899554</v>
      </c>
      <c r="AH226" s="1">
        <f>[1]monthlySaltMass!$S1129</f>
        <v>79.104068142734931</v>
      </c>
      <c r="AI226" s="2">
        <f>[1]monthlySaltMass!$T1129</f>
        <v>9440.1409964703034</v>
      </c>
      <c r="AJ226" s="2">
        <f>[1]monthlySaltMass!$U1129</f>
        <v>11642.979157705973</v>
      </c>
      <c r="AK226" s="1">
        <f>[1]monthlySaltMass!$V1129</f>
        <v>392583.35305888409</v>
      </c>
      <c r="AL226" s="1">
        <f>[1]monthlySaltMass!$W1129</f>
        <v>483613.58636968088</v>
      </c>
      <c r="AM226" s="1">
        <f>[1]monthlySaltMass!$X1129</f>
        <v>16328.67292248633</v>
      </c>
      <c r="AN226" s="1">
        <f>[1]monthlySaltMass!$Y1129</f>
        <v>556589.67327854445</v>
      </c>
      <c r="AO226" s="1">
        <f>[1]monthlySaltMass!$Z1129</f>
        <v>408158.04343274777</v>
      </c>
      <c r="AP226" s="1">
        <f>[1]monthlySaltMass!$AA1129</f>
        <v>390377.84288000094</v>
      </c>
      <c r="AQ226" s="2">
        <f>[1]monthlyConc!$C1129</f>
        <v>364.1</v>
      </c>
      <c r="AR226" s="2">
        <f>[1]monthlyConc!$D1129</f>
        <v>595.9</v>
      </c>
      <c r="AS226" s="1">
        <f>[1]monthlyConc!$H1129</f>
        <v>530.70000000000005</v>
      </c>
      <c r="AT226" s="1">
        <f>[1]monthlyConc!$I1129</f>
        <v>1128.5</v>
      </c>
      <c r="AU226" s="1">
        <f>[1]monthlyConc!$J1129</f>
        <v>809.7</v>
      </c>
      <c r="AV226" s="2">
        <f>[1]monthlyConc!$L1129</f>
        <v>248.4</v>
      </c>
      <c r="AW226" s="1">
        <f>[1]monthlyConc!$M1129</f>
        <v>336.7</v>
      </c>
      <c r="AX226" s="1">
        <f>[1]monthlyConc!$N1129</f>
        <v>302.7</v>
      </c>
      <c r="AY226" s="1">
        <f>[1]monthlyConc!$P1129</f>
        <v>840.8</v>
      </c>
      <c r="AZ226" s="1">
        <f>[1]monthlyConc!$Q1129</f>
        <v>494.6</v>
      </c>
      <c r="BA226" s="1">
        <f>[1]monthlyConc!$R1129</f>
        <v>460.7</v>
      </c>
      <c r="BB226" s="1">
        <f>[1]monthlyConc!$S1129</f>
        <v>1939.3</v>
      </c>
      <c r="BC226" s="2">
        <f>[1]monthlyConc!$T1129</f>
        <v>151</v>
      </c>
      <c r="BD226" s="2">
        <f>[1]monthlyConc!$U1129</f>
        <v>305.39999999999998</v>
      </c>
      <c r="BE226" s="1">
        <f>[1]monthlyConc!$V1129</f>
        <v>418.3</v>
      </c>
      <c r="BF226" s="1">
        <f>[1]monthlyConc!$W1129</f>
        <v>484</v>
      </c>
      <c r="BG226" s="1">
        <f>[1]monthlyConc!$X1129</f>
        <v>2250.1999999999998</v>
      </c>
      <c r="BH226" s="1">
        <f>[1]monthlyConc!$Y1129</f>
        <v>564.5</v>
      </c>
      <c r="BI226" s="1">
        <f>[1]monthlyConc!$Z1129</f>
        <v>586.29999999999995</v>
      </c>
      <c r="BJ226" s="1">
        <f>[1]monthlyConc!$AA1129</f>
        <v>685.6</v>
      </c>
      <c r="BK226" s="4">
        <v>275695.72848793201</v>
      </c>
      <c r="BL226" s="4">
        <v>71138.385800165604</v>
      </c>
      <c r="BM226" s="4">
        <v>189.77604979188101</v>
      </c>
    </row>
    <row r="227" spans="1:65" x14ac:dyDescent="0.25">
      <c r="A227" s="3">
        <f>[1]monthlyFlow!B1130</f>
        <v>43404</v>
      </c>
      <c r="B227" s="1" t="s">
        <v>41</v>
      </c>
      <c r="C227" s="2">
        <f>[1]monthlyFlow!$C1130</f>
        <v>59614</v>
      </c>
      <c r="D227" s="2">
        <f>[1]monthlyFlow!$D1130</f>
        <v>103301</v>
      </c>
      <c r="E227" s="1">
        <f>[1]monthlyFlow!$H1130</f>
        <v>81462</v>
      </c>
      <c r="F227" s="1">
        <f>[1]monthlyFlow!$I1130</f>
        <v>7870</v>
      </c>
      <c r="G227" s="1">
        <f>[1]monthlyFlow!$J1130</f>
        <v>196862</v>
      </c>
      <c r="H227" s="1">
        <f>[1]monthlyFlow!$L1130</f>
        <v>62418.98</v>
      </c>
      <c r="I227" s="1">
        <f>[1]monthlyFlow!$M1130</f>
        <v>105205</v>
      </c>
      <c r="J227" s="1">
        <f>[1]monthlyFlow!$N1130</f>
        <v>12638</v>
      </c>
      <c r="K227" s="1">
        <f>[1]monthlyFlow!$P1130</f>
        <v>4907</v>
      </c>
      <c r="L227" s="1">
        <f>[1]monthlyFlow!$Q1130</f>
        <v>22882</v>
      </c>
      <c r="M227" s="1">
        <f>[1]monthlyFlow!$R1130</f>
        <v>167626</v>
      </c>
      <c r="N227" s="1">
        <f>[1]monthlyFlow!$S1130</f>
        <v>10617</v>
      </c>
      <c r="O227" s="2">
        <f>[1]monthlyFlow!$T1130</f>
        <v>31312</v>
      </c>
      <c r="P227" s="2">
        <f>[1]monthlyFlow!$U1130</f>
        <v>41031</v>
      </c>
      <c r="Q227" s="1">
        <f>[1]monthlyFlow!$V1130</f>
        <v>650310</v>
      </c>
      <c r="R227" s="1">
        <f>[1]monthlyFlow!$W1130</f>
        <v>713524</v>
      </c>
      <c r="S227" s="1">
        <f>[1]monthlyFlow!$X1130</f>
        <v>10328</v>
      </c>
      <c r="T227" s="1">
        <f>[1]monthlyFlow!$Y1130</f>
        <v>640731</v>
      </c>
      <c r="U227" s="1">
        <f>[1]monthlyFlow!$Z1130</f>
        <v>393932</v>
      </c>
      <c r="V227" s="1">
        <f>[1]monthlyFlow!$AA1130</f>
        <v>378789</v>
      </c>
      <c r="W227" s="2">
        <f>[1]monthlySaltMass!$C1130</f>
        <v>34683.515942588936</v>
      </c>
      <c r="X227" s="2">
        <f>[1]monthlySaltMass!$D1130</f>
        <v>88767.537168229115</v>
      </c>
      <c r="Y227" s="1">
        <f>[1]monthlySaltMass!$H1130</f>
        <v>63521.54567887781</v>
      </c>
      <c r="Z227" s="1">
        <f>[1]monthlySaltMass!$I1130</f>
        <v>7615.6024491455964</v>
      </c>
      <c r="AA227" s="1">
        <f>[1]monthlySaltMass!$J1130</f>
        <v>218603.45177331014</v>
      </c>
      <c r="AB227" s="1">
        <f>[1]monthlySaltMass!$L1130</f>
        <v>33521.042948416507</v>
      </c>
      <c r="AC227" s="1">
        <f>[1]monthlySaltMass!$M1130</f>
        <v>48377.402979856379</v>
      </c>
      <c r="AD227" s="1">
        <f>[1]monthlySaltMass!$N1130</f>
        <v>4584.5503098803265</v>
      </c>
      <c r="AE227" s="1">
        <f>[1]monthlySaltMass!$P1130</f>
        <v>6391.6668996818698</v>
      </c>
      <c r="AF227" s="1">
        <f>[1]monthlySaltMass!$Q1130</f>
        <v>11710.519529691324</v>
      </c>
      <c r="AG227" s="1">
        <f>[1]monthlySaltMass!$R1130</f>
        <v>92533.711506842665</v>
      </c>
      <c r="AH227" s="1">
        <f>[1]monthlySaltMass!$S1130</f>
        <v>10399.395331924039</v>
      </c>
      <c r="AI227" s="2">
        <f>[1]monthlySaltMass!$T1130</f>
        <v>6224.303309482686</v>
      </c>
      <c r="AJ227" s="2">
        <f>[1]monthlySaltMass!$U1130</f>
        <v>19827.23215757238</v>
      </c>
      <c r="AK227" s="1">
        <f>[1]monthlySaltMass!$V1130</f>
        <v>367829.30759248551</v>
      </c>
      <c r="AL227" s="1">
        <f>[1]monthlySaltMass!$W1130</f>
        <v>470525.20311411761</v>
      </c>
      <c r="AM227" s="1">
        <f>[1]monthlySaltMass!$X1130</f>
        <v>28548.689329088025</v>
      </c>
      <c r="AN227" s="1">
        <f>[1]monthlySaltMass!$Y1130</f>
        <v>489255.14617967606</v>
      </c>
      <c r="AO227" s="1">
        <f>[1]monthlySaltMass!$Z1130</f>
        <v>310336.11463358381</v>
      </c>
      <c r="AP227" s="1">
        <f>[1]monthlySaltMass!$AA1130</f>
        <v>363351.48828916531</v>
      </c>
      <c r="AQ227" s="2">
        <f>[1]monthlyConc!$C1130</f>
        <v>427.9</v>
      </c>
      <c r="AR227" s="2">
        <f>[1]monthlyConc!$D1130</f>
        <v>632</v>
      </c>
      <c r="AS227" s="1">
        <f>[1]monthlyConc!$H1130</f>
        <v>573.5</v>
      </c>
      <c r="AT227" s="1">
        <f>[1]monthlyConc!$I1130</f>
        <v>711.7</v>
      </c>
      <c r="AU227" s="1">
        <f>[1]monthlyConc!$J1130</f>
        <v>816.7</v>
      </c>
      <c r="AV227" s="2">
        <f>[1]monthlyConc!$L1130</f>
        <v>394.97379999999998</v>
      </c>
      <c r="AW227" s="1">
        <f>[1]monthlyConc!$M1130</f>
        <v>338.2</v>
      </c>
      <c r="AX227" s="1">
        <f>[1]monthlyConc!$N1130</f>
        <v>266.8</v>
      </c>
      <c r="AY227" s="1">
        <f>[1]monthlyConc!$P1130</f>
        <v>958</v>
      </c>
      <c r="AZ227" s="1">
        <f>[1]monthlyConc!$Q1130</f>
        <v>376.4</v>
      </c>
      <c r="BA227" s="1">
        <f>[1]monthlyConc!$R1130</f>
        <v>406</v>
      </c>
      <c r="BB227" s="1">
        <f>[1]monthlyConc!$S1130</f>
        <v>720.4</v>
      </c>
      <c r="BC227" s="2">
        <f>[1]monthlyConc!$T1130</f>
        <v>146.19999999999999</v>
      </c>
      <c r="BD227" s="2">
        <f>[1]monthlyConc!$U1130</f>
        <v>355.4</v>
      </c>
      <c r="BE227" s="1">
        <f>[1]monthlyConc!$V1130</f>
        <v>416</v>
      </c>
      <c r="BF227" s="1">
        <f>[1]monthlyConc!$W1130</f>
        <v>485</v>
      </c>
      <c r="BG227" s="1">
        <f>[1]monthlyConc!$X1130</f>
        <v>2033</v>
      </c>
      <c r="BH227" s="1">
        <f>[1]monthlyConc!$Y1130</f>
        <v>561.6</v>
      </c>
      <c r="BI227" s="1">
        <f>[1]monthlyConc!$Z1130</f>
        <v>579.4</v>
      </c>
      <c r="BJ227" s="1">
        <f>[1]monthlyConc!$AA1130</f>
        <v>705.5</v>
      </c>
      <c r="BK227" s="4">
        <v>511949.51751189702</v>
      </c>
      <c r="BL227" s="4">
        <v>234339.99948374799</v>
      </c>
      <c r="BM227" s="4">
        <v>336.65627989943602</v>
      </c>
    </row>
    <row r="228" spans="1:65" x14ac:dyDescent="0.25">
      <c r="A228" s="3">
        <f>[1]monthlyFlow!B1131</f>
        <v>43434</v>
      </c>
      <c r="B228" s="1" t="s">
        <v>41</v>
      </c>
      <c r="C228" s="2">
        <f>[1]monthlyFlow!$C1131</f>
        <v>56111</v>
      </c>
      <c r="D228" s="2">
        <f>[1]monthlyFlow!$D1131</f>
        <v>85985</v>
      </c>
      <c r="E228" s="1">
        <f>[1]monthlyFlow!$H1131</f>
        <v>57718</v>
      </c>
      <c r="F228" s="1">
        <f>[1]monthlyFlow!$I1131</f>
        <v>5562</v>
      </c>
      <c r="G228" s="1">
        <f>[1]monthlyFlow!$J1131</f>
        <v>158045</v>
      </c>
      <c r="H228" s="1">
        <f>[1]monthlyFlow!$L1131</f>
        <v>58076.95</v>
      </c>
      <c r="I228" s="1">
        <f>[1]monthlyFlow!$M1131</f>
        <v>98520</v>
      </c>
      <c r="J228" s="1">
        <f>[1]monthlyFlow!$N1131</f>
        <v>13492</v>
      </c>
      <c r="K228" s="1">
        <f>[1]monthlyFlow!$P1131</f>
        <v>3281</v>
      </c>
      <c r="L228" s="1">
        <f>[1]monthlyFlow!$Q1131</f>
        <v>18175</v>
      </c>
      <c r="M228" s="1">
        <f>[1]monthlyFlow!$R1131</f>
        <v>140491</v>
      </c>
      <c r="N228" s="1">
        <f>[1]monthlyFlow!$S1131</f>
        <v>979</v>
      </c>
      <c r="O228" s="2">
        <f>[1]monthlyFlow!$T1131</f>
        <v>17510</v>
      </c>
      <c r="P228" s="2">
        <f>[1]monthlyFlow!$U1131</f>
        <v>36522</v>
      </c>
      <c r="Q228" s="1">
        <f>[1]monthlyFlow!$V1131</f>
        <v>668598</v>
      </c>
      <c r="R228" s="1">
        <f>[1]monthlyFlow!$W1131</f>
        <v>691845</v>
      </c>
      <c r="S228" s="1">
        <f>[1]monthlyFlow!$X1131</f>
        <v>7345</v>
      </c>
      <c r="T228" s="1">
        <f>[1]monthlyFlow!$Y1131</f>
        <v>689667</v>
      </c>
      <c r="U228" s="1">
        <f>[1]monthlyFlow!$Z1131</f>
        <v>357121</v>
      </c>
      <c r="V228" s="1">
        <f>[1]monthlyFlow!$AA1131</f>
        <v>339595</v>
      </c>
      <c r="W228" s="2">
        <f>[1]monthlySaltMass!$C1131</f>
        <v>33431.275660693333</v>
      </c>
      <c r="X228" s="2">
        <f>[1]monthlySaltMass!$D1131</f>
        <v>77956.234516611526</v>
      </c>
      <c r="Y228" s="1">
        <f>[1]monthlySaltMass!$H1131</f>
        <v>46662.579772256118</v>
      </c>
      <c r="Z228" s="1">
        <f>[1]monthlySaltMass!$I1131</f>
        <v>5731.5945133260611</v>
      </c>
      <c r="AA228" s="1">
        <f>[1]monthlySaltMass!$J1131</f>
        <v>181451.91337867439</v>
      </c>
      <c r="AB228" s="1">
        <f>[1]monthlySaltMass!$L1131</f>
        <v>21744.188964914538</v>
      </c>
      <c r="AC228" s="1">
        <f>[1]monthlySaltMass!$M1131</f>
        <v>45624.867210498924</v>
      </c>
      <c r="AD228" s="1">
        <f>[1]monthlySaltMass!$N1131</f>
        <v>4841.147215662897</v>
      </c>
      <c r="AE228" s="1">
        <f>[1]monthlySaltMass!$P1131</f>
        <v>5085.6169792708224</v>
      </c>
      <c r="AF228" s="1">
        <f>[1]monthlySaltMass!$Q1131</f>
        <v>9837.8266069293732</v>
      </c>
      <c r="AG228" s="1">
        <f>[1]monthlySaltMass!$R1131</f>
        <v>81260.325199253857</v>
      </c>
      <c r="AH228" s="1">
        <f>[1]monthlySaltMass!$S1131</f>
        <v>3529.3157191065648</v>
      </c>
      <c r="AI228" s="2">
        <f>[1]monthlySaltMass!$T1131</f>
        <v>3371.1801890405004</v>
      </c>
      <c r="AJ228" s="2">
        <f>[1]monthlySaltMass!$U1131</f>
        <v>23021.337198684683</v>
      </c>
      <c r="AK228" s="1">
        <f>[1]monthlySaltMass!$V1131</f>
        <v>390536.75423607434</v>
      </c>
      <c r="AL228" s="1">
        <f>[1]monthlySaltMass!$W1131</f>
        <v>467517.38170186139</v>
      </c>
      <c r="AM228" s="1">
        <f>[1]monthlySaltMass!$X1131</f>
        <v>21370.655603394691</v>
      </c>
      <c r="AN228" s="1">
        <f>[1]monthlySaltMass!$Y1131</f>
        <v>526997.22467648319</v>
      </c>
      <c r="AO228" s="1">
        <f>[1]monthlySaltMass!$Z1131</f>
        <v>283861.67866696365</v>
      </c>
      <c r="AP228" s="1">
        <f>[1]monthlySaltMass!$AA1131</f>
        <v>328248.21131818369</v>
      </c>
      <c r="AQ228" s="2">
        <f>[1]monthlyConc!$C1131</f>
        <v>438.2</v>
      </c>
      <c r="AR228" s="2">
        <f>[1]monthlyConc!$D1131</f>
        <v>666.8</v>
      </c>
      <c r="AS228" s="1">
        <f>[1]monthlyConc!$H1131</f>
        <v>594.6</v>
      </c>
      <c r="AT228" s="1">
        <f>[1]monthlyConc!$I1131</f>
        <v>757.9</v>
      </c>
      <c r="AU228" s="1">
        <f>[1]monthlyConc!$J1131</f>
        <v>844.4</v>
      </c>
      <c r="AV228" s="2">
        <f>[1]monthlyConc!$L1131</f>
        <v>275.36380000000003</v>
      </c>
      <c r="AW228" s="1">
        <f>[1]monthlyConc!$M1131</f>
        <v>340.6</v>
      </c>
      <c r="AX228" s="1">
        <f>[1]monthlyConc!$N1131</f>
        <v>263.89999999999998</v>
      </c>
      <c r="AY228" s="1">
        <f>[1]monthlyConc!$P1131</f>
        <v>1140</v>
      </c>
      <c r="AZ228" s="1">
        <f>[1]monthlyConc!$Q1131</f>
        <v>398.1</v>
      </c>
      <c r="BA228" s="1">
        <f>[1]monthlyConc!$R1131</f>
        <v>425.4</v>
      </c>
      <c r="BB228" s="1">
        <f>[1]monthlyConc!$S1131</f>
        <v>2651.4</v>
      </c>
      <c r="BC228" s="2">
        <f>[1]monthlyConc!$T1131</f>
        <v>141.6</v>
      </c>
      <c r="BD228" s="2">
        <f>[1]monthlyConc!$U1131</f>
        <v>463.6</v>
      </c>
      <c r="BE228" s="1">
        <f>[1]monthlyConc!$V1131</f>
        <v>429.6</v>
      </c>
      <c r="BF228" s="1">
        <f>[1]monthlyConc!$W1131</f>
        <v>497</v>
      </c>
      <c r="BG228" s="1">
        <f>[1]monthlyConc!$X1131</f>
        <v>2139.9</v>
      </c>
      <c r="BH228" s="1">
        <f>[1]monthlyConc!$Y1131</f>
        <v>562</v>
      </c>
      <c r="BI228" s="1">
        <f>[1]monthlyConc!$Z1131</f>
        <v>584.6</v>
      </c>
      <c r="BJ228" s="1">
        <f>[1]monthlyConc!$AA1131</f>
        <v>710.9</v>
      </c>
      <c r="BK228" s="4">
        <v>337112.46704787703</v>
      </c>
      <c r="BL228" s="4">
        <v>387025.43935633398</v>
      </c>
      <c r="BM228" s="4">
        <v>844.36871160452597</v>
      </c>
    </row>
    <row r="229" spans="1:65" x14ac:dyDescent="0.25">
      <c r="A229" s="3">
        <f>[1]monthlyFlow!B1132</f>
        <v>43465</v>
      </c>
      <c r="B229" s="1" t="s">
        <v>41</v>
      </c>
      <c r="C229" s="2">
        <f>[1]monthlyFlow!$C1132</f>
        <v>52013</v>
      </c>
      <c r="D229" s="2">
        <f>[1]monthlyFlow!$D1132</f>
        <v>76147</v>
      </c>
      <c r="E229" s="1">
        <f>[1]monthlyFlow!$H1132</f>
        <v>49449</v>
      </c>
      <c r="F229" s="1">
        <f>[1]monthlyFlow!$I1132</f>
        <v>5286</v>
      </c>
      <c r="G229" s="1">
        <f>[1]monthlyFlow!$J1132</f>
        <v>140055</v>
      </c>
      <c r="H229" s="1">
        <f>[1]monthlyFlow!$L1132</f>
        <v>65699.81</v>
      </c>
      <c r="I229" s="1">
        <f>[1]monthlyFlow!$M1132</f>
        <v>127103</v>
      </c>
      <c r="J229" s="1">
        <f>[1]monthlyFlow!$N1132</f>
        <v>12673</v>
      </c>
      <c r="K229" s="1">
        <f>[1]monthlyFlow!$P1132</f>
        <v>3621</v>
      </c>
      <c r="L229" s="1">
        <f>[1]monthlyFlow!$Q1132</f>
        <v>16447</v>
      </c>
      <c r="M229" s="1">
        <f>[1]monthlyFlow!$R1132</f>
        <v>163996</v>
      </c>
      <c r="N229" s="1">
        <f>[1]monthlyFlow!$S1132</f>
        <v>1138</v>
      </c>
      <c r="O229" s="2">
        <f>[1]monthlyFlow!$T1132</f>
        <v>18111</v>
      </c>
      <c r="P229" s="2">
        <f>[1]monthlyFlow!$U1132</f>
        <v>32186</v>
      </c>
      <c r="Q229" s="1">
        <f>[1]monthlyFlow!$V1132</f>
        <v>744011</v>
      </c>
      <c r="R229" s="1">
        <f>[1]monthlyFlow!$W1132</f>
        <v>767555</v>
      </c>
      <c r="S229" s="1">
        <f>[1]monthlyFlow!$X1132</f>
        <v>8168</v>
      </c>
      <c r="T229" s="1">
        <f>[1]monthlyFlow!$Y1132</f>
        <v>467790</v>
      </c>
      <c r="U229" s="1">
        <f>[1]monthlyFlow!$Z1132</f>
        <v>218125</v>
      </c>
      <c r="V229" s="1">
        <f>[1]monthlyFlow!$AA1132</f>
        <v>235065</v>
      </c>
      <c r="W229" s="2">
        <f>[1]monthlySaltMass!$C1132</f>
        <v>32842.535757669757</v>
      </c>
      <c r="X229" s="2">
        <f>[1]monthlySaltMass!$D1132</f>
        <v>73789.084717192978</v>
      </c>
      <c r="Y229" s="1">
        <f>[1]monthlySaltMass!$H1132</f>
        <v>38262.968975529417</v>
      </c>
      <c r="Z229" s="1">
        <f>[1]monthlySaltMass!$I1132</f>
        <v>7208.7615207395165</v>
      </c>
      <c r="AA229" s="1">
        <f>[1]monthlySaltMass!$J1132</f>
        <v>169766.70989731615</v>
      </c>
      <c r="AB229" s="1">
        <f>[1]monthlySaltMass!$L1132</f>
        <v>24234.308155114351</v>
      </c>
      <c r="AC229" s="1">
        <f>[1]monthlySaltMass!$M1132</f>
        <v>58585.22013950922</v>
      </c>
      <c r="AD229" s="1">
        <f>[1]monthlySaltMass!$N1132</f>
        <v>5143.4714912340296</v>
      </c>
      <c r="AE229" s="1">
        <f>[1]monthlySaltMass!$P1132</f>
        <v>5821.3741431221342</v>
      </c>
      <c r="AF229" s="1">
        <f>[1]monthlySaltMass!$Q1132</f>
        <v>9197.673070630759</v>
      </c>
      <c r="AG229" s="1">
        <f>[1]monthlySaltMass!$R1132</f>
        <v>91265.695280330488</v>
      </c>
      <c r="AH229" s="1">
        <f>[1]monthlySaltMass!$S1132</f>
        <v>4011.996970916387</v>
      </c>
      <c r="AI229" s="2">
        <f>[1]monthlySaltMass!$T1132</f>
        <v>3486.8900287671336</v>
      </c>
      <c r="AJ229" s="2">
        <f>[1]monthlySaltMass!$U1132</f>
        <v>22485.040468811319</v>
      </c>
      <c r="AK229" s="1">
        <f>[1]monthlySaltMass!$V1132</f>
        <v>433574.85736925621</v>
      </c>
      <c r="AL229" s="1">
        <f>[1]monthlySaltMass!$W1132</f>
        <v>510329.8021346567</v>
      </c>
      <c r="AM229" s="1">
        <f>[1]monthlySaltMass!$X1132</f>
        <v>23463.139789301891</v>
      </c>
      <c r="AN229" s="1">
        <f>[1]monthlySaltMass!$Y1132</f>
        <v>354273.52247932961</v>
      </c>
      <c r="AO229" s="1">
        <f>[1]monthlySaltMass!$Z1132</f>
        <v>174209.54768728657</v>
      </c>
      <c r="AP229" s="1">
        <f>[1]monthlySaltMass!$AA1132</f>
        <v>246866.86473995019</v>
      </c>
      <c r="AQ229" s="2">
        <f>[1]monthlyConc!$C1132</f>
        <v>464.4</v>
      </c>
      <c r="AR229" s="2">
        <f>[1]monthlyConc!$D1132</f>
        <v>712.7</v>
      </c>
      <c r="AS229" s="1">
        <f>[1]monthlyConc!$H1132</f>
        <v>569.1</v>
      </c>
      <c r="AT229" s="1">
        <f>[1]monthlyConc!$I1132</f>
        <v>1003</v>
      </c>
      <c r="AU229" s="1">
        <f>[1]monthlyConc!$J1132</f>
        <v>891.5</v>
      </c>
      <c r="AV229" s="2">
        <f>[1]monthlyConc!$L1132</f>
        <v>271.2901</v>
      </c>
      <c r="AW229" s="1">
        <f>[1]monthlyConc!$M1132</f>
        <v>339</v>
      </c>
      <c r="AX229" s="1">
        <f>[1]monthlyConc!$N1132</f>
        <v>298.5</v>
      </c>
      <c r="AY229" s="1">
        <f>[1]monthlyConc!$P1132</f>
        <v>1182.4000000000001</v>
      </c>
      <c r="AZ229" s="1">
        <f>[1]monthlyConc!$Q1132</f>
        <v>411.3</v>
      </c>
      <c r="BA229" s="1">
        <f>[1]monthlyConc!$R1132</f>
        <v>409.3</v>
      </c>
      <c r="BB229" s="1">
        <f>[1]monthlyConc!$S1132</f>
        <v>2592.9</v>
      </c>
      <c r="BC229" s="2">
        <f>[1]monthlyConc!$T1132</f>
        <v>141.6</v>
      </c>
      <c r="BD229" s="2">
        <f>[1]monthlyConc!$U1132</f>
        <v>513.79999999999995</v>
      </c>
      <c r="BE229" s="1">
        <f>[1]monthlyConc!$V1132</f>
        <v>428.6</v>
      </c>
      <c r="BF229" s="1">
        <f>[1]monthlyConc!$W1132</f>
        <v>489</v>
      </c>
      <c r="BG229" s="1">
        <f>[1]monthlyConc!$X1132</f>
        <v>2112.6999999999998</v>
      </c>
      <c r="BH229" s="1">
        <f>[1]monthlyConc!$Y1132</f>
        <v>557</v>
      </c>
      <c r="BI229" s="1">
        <f>[1]monthlyConc!$Z1132</f>
        <v>587.4</v>
      </c>
      <c r="BJ229" s="1">
        <f>[1]monthlyConc!$AA1132</f>
        <v>772.4</v>
      </c>
      <c r="BK229" s="4">
        <v>353497.16415567399</v>
      </c>
      <c r="BL229" s="4">
        <v>173885.17225841901</v>
      </c>
      <c r="BM229" s="4">
        <v>361.77957920219001</v>
      </c>
    </row>
    <row r="230" spans="1:65" x14ac:dyDescent="0.25">
      <c r="A230" s="3">
        <f>[1]monthlyFlow!B1133</f>
        <v>43496</v>
      </c>
      <c r="B230" s="1" t="s">
        <v>41</v>
      </c>
      <c r="C230" s="2">
        <f>[1]monthlyFlow!$C1133</f>
        <v>45583</v>
      </c>
      <c r="D230" s="2">
        <f>[1]monthlyFlow!$D1133</f>
        <v>75030</v>
      </c>
      <c r="E230" s="1">
        <f>[1]monthlyFlow!$H1133</f>
        <v>44482</v>
      </c>
      <c r="F230" s="1">
        <f>[1]monthlyFlow!$I1133</f>
        <v>5085</v>
      </c>
      <c r="G230" s="1">
        <f>[1]monthlyFlow!$J1133</f>
        <v>137992</v>
      </c>
      <c r="H230" s="1">
        <f>[1]monthlyFlow!$L1133</f>
        <v>61591.83</v>
      </c>
      <c r="I230" s="1">
        <f>[1]monthlyFlow!$M1133</f>
        <v>127579</v>
      </c>
      <c r="J230" s="1">
        <f>[1]monthlyFlow!$N1133</f>
        <v>11768</v>
      </c>
      <c r="K230" s="1">
        <f>[1]monthlyFlow!$P1133</f>
        <v>4160</v>
      </c>
      <c r="L230" s="1">
        <f>[1]monthlyFlow!$Q1133</f>
        <v>17171</v>
      </c>
      <c r="M230" s="1">
        <f>[1]monthlyFlow!$R1133</f>
        <v>169589</v>
      </c>
      <c r="N230" s="1">
        <f>[1]monthlyFlow!$S1133</f>
        <v>922</v>
      </c>
      <c r="O230" s="2">
        <f>[1]monthlyFlow!$T1133</f>
        <v>18946</v>
      </c>
      <c r="P230" s="2">
        <f>[1]monthlyFlow!$U1133</f>
        <v>35647</v>
      </c>
      <c r="Q230" s="1">
        <f>[1]monthlyFlow!$V1133</f>
        <v>814822</v>
      </c>
      <c r="R230" s="1">
        <f>[1]monthlyFlow!$W1133</f>
        <v>856872</v>
      </c>
      <c r="S230" s="1">
        <f>[1]monthlyFlow!$X1133</f>
        <v>11669</v>
      </c>
      <c r="T230" s="1">
        <f>[1]monthlyFlow!$Y1133</f>
        <v>486775</v>
      </c>
      <c r="U230" s="1">
        <f>[1]monthlyFlow!$Z1133</f>
        <v>249738</v>
      </c>
      <c r="V230" s="1">
        <f>[1]monthlyFlow!$AA1133</f>
        <v>253313</v>
      </c>
      <c r="W230" s="2">
        <f>[1]monthlySaltMass!$C1133</f>
        <v>29191.497751229566</v>
      </c>
      <c r="X230" s="2">
        <f>[1]monthlySaltMass!$D1133</f>
        <v>74134.894407586762</v>
      </c>
      <c r="Y230" s="1">
        <f>[1]monthlySaltMass!$H1133</f>
        <v>32689.823123586444</v>
      </c>
      <c r="Z230" s="1">
        <f>[1]monthlySaltMass!$I1133</f>
        <v>8222.0180235601474</v>
      </c>
      <c r="AA230" s="1">
        <f>[1]monthlySaltMass!$J1133</f>
        <v>167622.54259212854</v>
      </c>
      <c r="AB230" s="1">
        <f>[1]monthlySaltMass!$L1133</f>
        <v>22951.747013695724</v>
      </c>
      <c r="AC230" s="1">
        <f>[1]monthlySaltMass!$M1133</f>
        <v>58700.542474132279</v>
      </c>
      <c r="AD230" s="1">
        <f>[1]monthlySaltMass!$N1133</f>
        <v>4940.9734251441932</v>
      </c>
      <c r="AE230" s="1">
        <f>[1]monthlySaltMass!$P1133</f>
        <v>5009.7094883157943</v>
      </c>
      <c r="AF230" s="1">
        <f>[1]monthlySaltMass!$Q1133</f>
        <v>9439.1284524330058</v>
      </c>
      <c r="AG230" s="1">
        <f>[1]monthlySaltMass!$R1133</f>
        <v>92948.640958443953</v>
      </c>
      <c r="AH230" s="1">
        <f>[1]monthlySaltMass!$S1133</f>
        <v>3554.6196664030726</v>
      </c>
      <c r="AI230" s="2">
        <f>[1]monthlySaltMass!$T1133</f>
        <v>3657.9557203558047</v>
      </c>
      <c r="AJ230" s="2">
        <f>[1]monthlySaltMass!$U1133</f>
        <v>19794.351873650889</v>
      </c>
      <c r="AK230" s="1">
        <f>[1]monthlySaltMass!$V1133</f>
        <v>484921.96866291529</v>
      </c>
      <c r="AL230" s="1">
        <f>[1]monthlySaltMass!$W1133</f>
        <v>572044.75823067385</v>
      </c>
      <c r="AM230" s="1">
        <f>[1]monthlySaltMass!$X1133</f>
        <v>31352.712833573656</v>
      </c>
      <c r="AN230" s="1">
        <f>[1]monthlySaltMass!$Y1133</f>
        <v>371034.18554741051</v>
      </c>
      <c r="AO230" s="1">
        <f>[1]monthlySaltMass!$Z1133</f>
        <v>199389.9401372381</v>
      </c>
      <c r="AP230" s="1">
        <f>[1]monthlySaltMass!$AA1133</f>
        <v>254527.36611376295</v>
      </c>
      <c r="AQ230" s="2">
        <f>[1]monthlyConc!$C1133</f>
        <v>471</v>
      </c>
      <c r="AR230" s="2">
        <f>[1]monthlyConc!$D1133</f>
        <v>726.7</v>
      </c>
      <c r="AS230" s="1">
        <f>[1]monthlyConc!$H1133</f>
        <v>540.5</v>
      </c>
      <c r="AT230" s="1">
        <f>[1]monthlyConc!$I1133</f>
        <v>1189.2</v>
      </c>
      <c r="AU230" s="1">
        <f>[1]monthlyConc!$J1133</f>
        <v>893.4</v>
      </c>
      <c r="AV230" s="2">
        <f>[1]monthlyConc!$L1133</f>
        <v>274.06909999999999</v>
      </c>
      <c r="AW230" s="1">
        <f>[1]monthlyConc!$M1133</f>
        <v>338.4</v>
      </c>
      <c r="AX230" s="1">
        <f>[1]monthlyConc!$N1133</f>
        <v>308.8</v>
      </c>
      <c r="AY230" s="1">
        <f>[1]monthlyConc!$P1133</f>
        <v>885.7</v>
      </c>
      <c r="AZ230" s="1">
        <f>[1]monthlyConc!$Q1133</f>
        <v>404.3</v>
      </c>
      <c r="BA230" s="1">
        <f>[1]monthlyConc!$R1133</f>
        <v>403.1</v>
      </c>
      <c r="BB230" s="1">
        <f>[1]monthlyConc!$S1133</f>
        <v>2835.5</v>
      </c>
      <c r="BC230" s="2">
        <f>[1]monthlyConc!$T1133</f>
        <v>142</v>
      </c>
      <c r="BD230" s="2">
        <f>[1]monthlyConc!$U1133</f>
        <v>408.4</v>
      </c>
      <c r="BE230" s="1">
        <f>[1]monthlyConc!$V1133</f>
        <v>437.7</v>
      </c>
      <c r="BF230" s="1">
        <f>[1]monthlyConc!$W1133</f>
        <v>491</v>
      </c>
      <c r="BG230" s="1">
        <f>[1]monthlyConc!$X1133</f>
        <v>1976.1</v>
      </c>
      <c r="BH230" s="1">
        <f>[1]monthlyConc!$Y1133</f>
        <v>560.6</v>
      </c>
      <c r="BI230" s="1">
        <f>[1]monthlyConc!$Z1133</f>
        <v>587.20000000000005</v>
      </c>
      <c r="BJ230" s="1">
        <f>[1]monthlyConc!$AA1133</f>
        <v>739</v>
      </c>
      <c r="BK230" s="4">
        <v>345938.83299344999</v>
      </c>
      <c r="BL230" s="4">
        <v>327899.77252097701</v>
      </c>
      <c r="BM230" s="4">
        <v>697.12271319736703</v>
      </c>
    </row>
    <row r="231" spans="1:65" x14ac:dyDescent="0.25">
      <c r="A231" s="3">
        <f>[1]monthlyFlow!B1134</f>
        <v>43524</v>
      </c>
      <c r="B231" s="1" t="s">
        <v>41</v>
      </c>
      <c r="C231" s="2">
        <f>[1]monthlyFlow!$C1134</f>
        <v>42056</v>
      </c>
      <c r="D231" s="2">
        <f>[1]monthlyFlow!$D1134</f>
        <v>72953</v>
      </c>
      <c r="E231" s="1">
        <f>[1]monthlyFlow!$H1134</f>
        <v>46769</v>
      </c>
      <c r="F231" s="1">
        <f>[1]monthlyFlow!$I1134</f>
        <v>8103</v>
      </c>
      <c r="G231" s="1">
        <f>[1]monthlyFlow!$J1134</f>
        <v>136405</v>
      </c>
      <c r="H231" s="1">
        <f>[1]monthlyFlow!$L1134</f>
        <v>54524.37</v>
      </c>
      <c r="I231" s="1">
        <f>[1]monthlyFlow!$M1134</f>
        <v>114269</v>
      </c>
      <c r="J231" s="1">
        <f>[1]monthlyFlow!$N1134</f>
        <v>11112</v>
      </c>
      <c r="K231" s="1">
        <f>[1]monthlyFlow!$P1134</f>
        <v>4209</v>
      </c>
      <c r="L231" s="1">
        <f>[1]monthlyFlow!$Q1134</f>
        <v>20331</v>
      </c>
      <c r="M231" s="1">
        <f>[1]monthlyFlow!$R1134</f>
        <v>160326</v>
      </c>
      <c r="N231" s="1">
        <f>[1]monthlyFlow!$S1134</f>
        <v>1146</v>
      </c>
      <c r="O231" s="2">
        <f>[1]monthlyFlow!$T1134</f>
        <v>15751</v>
      </c>
      <c r="P231" s="2">
        <f>[1]monthlyFlow!$U1134</f>
        <v>44641</v>
      </c>
      <c r="Q231" s="1">
        <f>[1]monthlyFlow!$V1134</f>
        <v>741432</v>
      </c>
      <c r="R231" s="1">
        <f>[1]monthlyFlow!$W1134</f>
        <v>813433</v>
      </c>
      <c r="S231" s="1">
        <f>[1]monthlyFlow!$X1134</f>
        <v>16572</v>
      </c>
      <c r="T231" s="1">
        <f>[1]monthlyFlow!$Y1134</f>
        <v>621100</v>
      </c>
      <c r="U231" s="1">
        <f>[1]monthlyFlow!$Z1134</f>
        <v>372378</v>
      </c>
      <c r="V231" s="1">
        <f>[1]monthlyFlow!$AA1134</f>
        <v>315555</v>
      </c>
      <c r="W231" s="2">
        <f>[1]monthlySaltMass!$C1134</f>
        <v>27624.69986159313</v>
      </c>
      <c r="X231" s="2">
        <f>[1]monthlySaltMass!$D1134</f>
        <v>66131.165623003748</v>
      </c>
      <c r="Y231" s="1">
        <f>[1]monthlySaltMass!$H1134</f>
        <v>32399.241204420443</v>
      </c>
      <c r="Z231" s="1">
        <f>[1]monthlySaltMass!$I1134</f>
        <v>10232.944350235441</v>
      </c>
      <c r="AA231" s="1">
        <f>[1]monthlySaltMass!$J1134</f>
        <v>153046.03259708922</v>
      </c>
      <c r="AB231" s="1">
        <f>[1]monthlySaltMass!$L1134</f>
        <v>20390.228017774869</v>
      </c>
      <c r="AC231" s="1">
        <f>[1]monthlySaltMass!$M1134</f>
        <v>52623.071102861126</v>
      </c>
      <c r="AD231" s="1">
        <f>[1]monthlySaltMass!$N1134</f>
        <v>5000.9532326421113</v>
      </c>
      <c r="AE231" s="1">
        <f>[1]monthlySaltMass!$P1134</f>
        <v>5338.8360642505786</v>
      </c>
      <c r="AF231" s="1">
        <f>[1]monthlySaltMass!$Q1134</f>
        <v>10424.322515486514</v>
      </c>
      <c r="AG231" s="1">
        <f>[1]monthlySaltMass!$R1134</f>
        <v>86999.799526886025</v>
      </c>
      <c r="AH231" s="1">
        <f>[1]monthlySaltMass!$S1134</f>
        <v>3468.5051550532708</v>
      </c>
      <c r="AI231" s="2">
        <f>[1]monthlySaltMass!$T1134</f>
        <v>3026.0971047075682</v>
      </c>
      <c r="AJ231" s="2">
        <f>[1]monthlySaltMass!$U1134</f>
        <v>32600.302782293009</v>
      </c>
      <c r="AK231" s="1">
        <f>[1]monthlySaltMass!$V1134</f>
        <v>470682.19135714375</v>
      </c>
      <c r="AL231" s="1">
        <f>[1]monthlySaltMass!$W1134</f>
        <v>577330.97232555971</v>
      </c>
      <c r="AM231" s="1">
        <f>[1]monthlySaltMass!$X1134</f>
        <v>41261.334583424978</v>
      </c>
      <c r="AN231" s="1">
        <f>[1]monthlySaltMass!$Y1134</f>
        <v>474180.68152114464</v>
      </c>
      <c r="AO231" s="1">
        <f>[1]monthlySaltMass!$Z1134</f>
        <v>295178.78207663709</v>
      </c>
      <c r="AP231" s="1">
        <f>[1]monthlySaltMass!$AA1134</f>
        <v>292955.1554223118</v>
      </c>
      <c r="AQ231" s="2">
        <f>[1]monthlyConc!$C1134</f>
        <v>483.1</v>
      </c>
      <c r="AR231" s="2">
        <f>[1]monthlyConc!$D1134</f>
        <v>666.7</v>
      </c>
      <c r="AS231" s="1">
        <f>[1]monthlyConc!$H1134</f>
        <v>509.5</v>
      </c>
      <c r="AT231" s="1">
        <f>[1]monthlyConc!$I1134</f>
        <v>928.8</v>
      </c>
      <c r="AU231" s="1">
        <f>[1]monthlyConc!$J1134</f>
        <v>825.2</v>
      </c>
      <c r="AV231" s="2">
        <f>[1]monthlyConc!$L1134</f>
        <v>275.0419</v>
      </c>
      <c r="AW231" s="1">
        <f>[1]monthlyConc!$M1134</f>
        <v>338.7</v>
      </c>
      <c r="AX231" s="1">
        <f>[1]monthlyConc!$N1134</f>
        <v>331</v>
      </c>
      <c r="AY231" s="1">
        <f>[1]monthlyConc!$P1134</f>
        <v>932.9</v>
      </c>
      <c r="AZ231" s="1">
        <f>[1]monthlyConc!$Q1134</f>
        <v>377.1</v>
      </c>
      <c r="BA231" s="1">
        <f>[1]monthlyConc!$R1134</f>
        <v>399.1</v>
      </c>
      <c r="BB231" s="1">
        <f>[1]monthlyConc!$S1134</f>
        <v>2226</v>
      </c>
      <c r="BC231" s="2">
        <f>[1]monthlyConc!$T1134</f>
        <v>141.30000000000001</v>
      </c>
      <c r="BD231" s="2">
        <f>[1]monthlyConc!$U1134</f>
        <v>537.1</v>
      </c>
      <c r="BE231" s="1">
        <f>[1]monthlyConc!$V1134</f>
        <v>466.9</v>
      </c>
      <c r="BF231" s="1">
        <f>[1]monthlyConc!$W1134</f>
        <v>522</v>
      </c>
      <c r="BG231" s="1">
        <f>[1]monthlyConc!$X1134</f>
        <v>1831.2</v>
      </c>
      <c r="BH231" s="1">
        <f>[1]monthlyConc!$Y1134</f>
        <v>561.5</v>
      </c>
      <c r="BI231" s="1">
        <f>[1]monthlyConc!$Z1134</f>
        <v>583</v>
      </c>
      <c r="BJ231" s="1">
        <f>[1]monthlyConc!$AA1134</f>
        <v>682.8</v>
      </c>
      <c r="BK231" s="4">
        <v>375137.98904779</v>
      </c>
      <c r="BL231" s="4">
        <v>634953.33931536402</v>
      </c>
      <c r="BM231" s="4">
        <v>1244.8533691243899</v>
      </c>
    </row>
    <row r="232" spans="1:65" x14ac:dyDescent="0.25">
      <c r="A232" s="3">
        <f>[1]monthlyFlow!B1135</f>
        <v>43555</v>
      </c>
      <c r="B232" s="1" t="s">
        <v>41</v>
      </c>
      <c r="C232" s="2">
        <f>[1]monthlyFlow!$C1135</f>
        <v>56970</v>
      </c>
      <c r="D232" s="2">
        <f>[1]monthlyFlow!$D1135</f>
        <v>103241</v>
      </c>
      <c r="E232" s="1">
        <f>[1]monthlyFlow!$H1135</f>
        <v>67072</v>
      </c>
      <c r="F232" s="1">
        <f>[1]monthlyFlow!$I1135</f>
        <v>23066</v>
      </c>
      <c r="G232" s="1">
        <f>[1]monthlyFlow!$J1135</f>
        <v>210965</v>
      </c>
      <c r="H232" s="1">
        <f>[1]monthlyFlow!$L1135</f>
        <v>64832.99</v>
      </c>
      <c r="I232" s="1">
        <f>[1]monthlyFlow!$M1135</f>
        <v>57966</v>
      </c>
      <c r="J232" s="1">
        <f>[1]monthlyFlow!$N1135</f>
        <v>31258</v>
      </c>
      <c r="K232" s="1">
        <f>[1]monthlyFlow!$P1135</f>
        <v>20262</v>
      </c>
      <c r="L232" s="1">
        <f>[1]monthlyFlow!$Q1135</f>
        <v>30536</v>
      </c>
      <c r="M232" s="1">
        <f>[1]monthlyFlow!$R1135</f>
        <v>210449</v>
      </c>
      <c r="N232" s="1">
        <f>[1]monthlyFlow!$S1135</f>
        <v>7721</v>
      </c>
      <c r="O232" s="2">
        <f>[1]monthlyFlow!$T1135</f>
        <v>17657</v>
      </c>
      <c r="P232" s="2">
        <f>[1]monthlyFlow!$U1135</f>
        <v>112603</v>
      </c>
      <c r="Q232" s="1">
        <f>[1]monthlyFlow!$V1135</f>
        <v>797565</v>
      </c>
      <c r="R232" s="1">
        <f>[1]monthlyFlow!$W1135</f>
        <v>922526</v>
      </c>
      <c r="S232" s="1">
        <f>[1]monthlyFlow!$X1135</f>
        <v>44932</v>
      </c>
      <c r="T232" s="1">
        <f>[1]monthlyFlow!$Y1135</f>
        <v>738202</v>
      </c>
      <c r="U232" s="1">
        <f>[1]monthlyFlow!$Z1135</f>
        <v>629656</v>
      </c>
      <c r="V232" s="1">
        <f>[1]monthlyFlow!$AA1135</f>
        <v>518189</v>
      </c>
      <c r="W232" s="2">
        <f>[1]monthlySaltMass!$C1135</f>
        <v>34555.008916775245</v>
      </c>
      <c r="X232" s="2">
        <f>[1]monthlySaltMass!$D1135</f>
        <v>90498.720569368772</v>
      </c>
      <c r="Y232" s="1">
        <f>[1]monthlySaltMass!$H1135</f>
        <v>46245.282188588535</v>
      </c>
      <c r="Z232" s="1">
        <f>[1]monthlySaltMass!$I1135</f>
        <v>26833.395404761948</v>
      </c>
      <c r="AA232" s="1">
        <f>[1]monthlySaltMass!$J1135</f>
        <v>211947.66832933587</v>
      </c>
      <c r="AB232" s="1">
        <f>[1]monthlySaltMass!$L1135</f>
        <v>23955.577260295471</v>
      </c>
      <c r="AC232" s="1">
        <f>[1]monthlySaltMass!$M1135</f>
        <v>26552.591259109322</v>
      </c>
      <c r="AD232" s="1">
        <f>[1]monthlySaltMass!$N1135</f>
        <v>18330.453584850529</v>
      </c>
      <c r="AE232" s="1">
        <f>[1]monthlySaltMass!$P1135</f>
        <v>22698.093494088924</v>
      </c>
      <c r="AF232" s="1">
        <f>[1]monthlySaltMass!$Q1135</f>
        <v>14473.45104122733</v>
      </c>
      <c r="AG232" s="1">
        <f>[1]monthlySaltMass!$R1135</f>
        <v>108189.74831171519</v>
      </c>
      <c r="AH232" s="1">
        <f>[1]monthlySaltMass!$S1135</f>
        <v>10970.398650473693</v>
      </c>
      <c r="AI232" s="2">
        <f>[1]monthlySaltMass!$T1135</f>
        <v>3394.6804020549116</v>
      </c>
      <c r="AJ232" s="2">
        <f>[1]monthlySaltMass!$U1135</f>
        <v>84788.212452178617</v>
      </c>
      <c r="AK232" s="1">
        <f>[1]monthlySaltMass!$V1135</f>
        <v>519438.5378892165</v>
      </c>
      <c r="AL232" s="1">
        <f>[1]monthlySaltMass!$W1135</f>
        <v>658522.29795817158</v>
      </c>
      <c r="AM232" s="1">
        <f>[1]monthlySaltMass!$X1135</f>
        <v>97497.614900648841</v>
      </c>
      <c r="AN232" s="1">
        <f>[1]monthlySaltMass!$Y1135</f>
        <v>554950.66238520714</v>
      </c>
      <c r="AO232" s="1">
        <f>[1]monthlySaltMass!$Z1135</f>
        <v>492356.05175647826</v>
      </c>
      <c r="AP232" s="1">
        <f>[1]monthlySaltMass!$AA1135</f>
        <v>448314.39048943453</v>
      </c>
      <c r="AQ232" s="2">
        <f>[1]monthlyConc!$C1135</f>
        <v>446.1</v>
      </c>
      <c r="AR232" s="2">
        <f>[1]monthlyConc!$D1135</f>
        <v>644.70000000000005</v>
      </c>
      <c r="AS232" s="1">
        <f>[1]monthlyConc!$H1135</f>
        <v>507.1</v>
      </c>
      <c r="AT232" s="1">
        <f>[1]monthlyConc!$I1135</f>
        <v>855.6</v>
      </c>
      <c r="AU232" s="1">
        <f>[1]monthlyConc!$J1135</f>
        <v>738.9</v>
      </c>
      <c r="AV232" s="2">
        <f>[1]monthlyConc!$L1135</f>
        <v>271.75529999999998</v>
      </c>
      <c r="AW232" s="1">
        <f>[1]monthlyConc!$M1135</f>
        <v>336.9</v>
      </c>
      <c r="AX232" s="1">
        <f>[1]monthlyConc!$N1135</f>
        <v>431.3</v>
      </c>
      <c r="AY232" s="1">
        <f>[1]monthlyConc!$P1135</f>
        <v>823.9</v>
      </c>
      <c r="AZ232" s="1">
        <f>[1]monthlyConc!$Q1135</f>
        <v>348.6</v>
      </c>
      <c r="BA232" s="1">
        <f>[1]monthlyConc!$R1135</f>
        <v>378.1</v>
      </c>
      <c r="BB232" s="1">
        <f>[1]monthlyConc!$S1135</f>
        <v>1045</v>
      </c>
      <c r="BC232" s="2">
        <f>[1]monthlyConc!$T1135</f>
        <v>141.4</v>
      </c>
      <c r="BD232" s="2">
        <f>[1]monthlyConc!$U1135</f>
        <v>553.79999999999995</v>
      </c>
      <c r="BE232" s="1">
        <f>[1]monthlyConc!$V1135</f>
        <v>479</v>
      </c>
      <c r="BF232" s="1">
        <f>[1]monthlyConc!$W1135</f>
        <v>525</v>
      </c>
      <c r="BG232" s="1">
        <f>[1]monthlyConc!$X1135</f>
        <v>1595.9</v>
      </c>
      <c r="BH232" s="1">
        <f>[1]monthlyConc!$Y1135</f>
        <v>552.9</v>
      </c>
      <c r="BI232" s="1">
        <f>[1]monthlyConc!$Z1135</f>
        <v>575.1</v>
      </c>
      <c r="BJ232" s="1">
        <f>[1]monthlyConc!$AA1135</f>
        <v>636.29999999999995</v>
      </c>
      <c r="BK232" s="4">
        <v>594679.197686214</v>
      </c>
      <c r="BL232" s="4">
        <v>539452.35510026896</v>
      </c>
      <c r="BM232" s="4">
        <v>667.17195185767605</v>
      </c>
    </row>
    <row r="233" spans="1:65" x14ac:dyDescent="0.25">
      <c r="A233" s="3">
        <f>[1]monthlyFlow!B1136</f>
        <v>43585</v>
      </c>
      <c r="B233" s="1" t="s">
        <v>41</v>
      </c>
      <c r="C233" s="2">
        <f>[1]monthlyFlow!$C1136</f>
        <v>112613</v>
      </c>
      <c r="D233" s="2">
        <f>[1]monthlyFlow!$D1136</f>
        <v>186965</v>
      </c>
      <c r="E233" s="1">
        <f>[1]monthlyFlow!$H1136</f>
        <v>186052</v>
      </c>
      <c r="F233" s="1">
        <f>[1]monthlyFlow!$I1136</f>
        <v>126343</v>
      </c>
      <c r="G233" s="1">
        <f>[1]monthlyFlow!$J1136</f>
        <v>452734</v>
      </c>
      <c r="H233" s="1">
        <f>[1]monthlyFlow!$L1136</f>
        <v>72420.14</v>
      </c>
      <c r="I233" s="1">
        <f>[1]monthlyFlow!$M1136</f>
        <v>72860</v>
      </c>
      <c r="J233" s="1">
        <f>[1]monthlyFlow!$N1136</f>
        <v>204005</v>
      </c>
      <c r="K233" s="1">
        <f>[1]monthlyFlow!$P1136</f>
        <v>33761</v>
      </c>
      <c r="L233" s="1">
        <f>[1]monthlyFlow!$Q1136</f>
        <v>39781</v>
      </c>
      <c r="M233" s="1">
        <f>[1]monthlyFlow!$R1136</f>
        <v>357427</v>
      </c>
      <c r="N233" s="1">
        <f>[1]monthlyFlow!$S1136</f>
        <v>13008</v>
      </c>
      <c r="O233" s="2">
        <f>[1]monthlyFlow!$T1136</f>
        <v>20408</v>
      </c>
      <c r="P233" s="2">
        <f>[1]monthlyFlow!$U1136</f>
        <v>114230</v>
      </c>
      <c r="Q233" s="1">
        <f>[1]monthlyFlow!$V1136</f>
        <v>734093</v>
      </c>
      <c r="R233" s="1">
        <f>[1]monthlyFlow!$W1136</f>
        <v>777334</v>
      </c>
      <c r="S233" s="1">
        <f>[1]monthlyFlow!$X1136</f>
        <v>34634</v>
      </c>
      <c r="T233" s="1">
        <f>[1]monthlyFlow!$Y1136</f>
        <v>901793</v>
      </c>
      <c r="U233" s="1">
        <f>[1]monthlyFlow!$Z1136</f>
        <v>711535</v>
      </c>
      <c r="V233" s="1">
        <f>[1]monthlyFlow!$AA1136</f>
        <v>593999</v>
      </c>
      <c r="W233" s="2">
        <f>[1]monthlySaltMass!$C1136</f>
        <v>41525.108899525905</v>
      </c>
      <c r="X233" s="2">
        <f>[1]monthlySaltMass!$D1136</f>
        <v>101836.58459895768</v>
      </c>
      <c r="Y233" s="1">
        <f>[1]monthlySaltMass!$H1136</f>
        <v>56614.410788556292</v>
      </c>
      <c r="Z233" s="1">
        <f>[1]monthlySaltMass!$I1136</f>
        <v>41520.292279071866</v>
      </c>
      <c r="AA233" s="1">
        <f>[1]monthlySaltMass!$J1136</f>
        <v>213848.14713559102</v>
      </c>
      <c r="AB233" s="1">
        <f>[1]monthlySaltMass!$L1136</f>
        <v>26096.122605472105</v>
      </c>
      <c r="AC233" s="1">
        <f>[1]monthlySaltMass!$M1136</f>
        <v>32939.225487246076</v>
      </c>
      <c r="AD233" s="1">
        <f>[1]monthlySaltMass!$N1136</f>
        <v>63769.40278095776</v>
      </c>
      <c r="AE233" s="1">
        <f>[1]monthlySaltMass!$P1136</f>
        <v>25550.009774075221</v>
      </c>
      <c r="AF233" s="1">
        <f>[1]monthlySaltMass!$Q1136</f>
        <v>17205.683582658188</v>
      </c>
      <c r="AG233" s="1">
        <f>[1]monthlySaltMass!$R1136</f>
        <v>152160.8726366059</v>
      </c>
      <c r="AH233" s="1">
        <f>[1]monthlySaltMass!$S1136</f>
        <v>10695.056015347478</v>
      </c>
      <c r="AI233" s="2">
        <f>[1]monthlySaltMass!$T1136</f>
        <v>3962.426502267318</v>
      </c>
      <c r="AJ233" s="2">
        <f>[1]monthlySaltMass!$U1136</f>
        <v>54034.006689739086</v>
      </c>
      <c r="AK233" s="1">
        <f>[1]monthlySaltMass!$V1136</f>
        <v>504351.07141471002</v>
      </c>
      <c r="AL233" s="1">
        <f>[1]monthlySaltMass!$W1136</f>
        <v>591872.63024755055</v>
      </c>
      <c r="AM233" s="1">
        <f>[1]monthlySaltMass!$X1136</f>
        <v>79098.262092583114</v>
      </c>
      <c r="AN233" s="1">
        <f>[1]monthlySaltMass!$Y1136</f>
        <v>685166.03177730786</v>
      </c>
      <c r="AO233" s="1">
        <f>[1]monthlySaltMass!$Z1136</f>
        <v>555510.18059635384</v>
      </c>
      <c r="AP233" s="1">
        <f>[1]monthlySaltMass!$AA1136</f>
        <v>510105.96477436338</v>
      </c>
      <c r="AQ233" s="2">
        <f>[1]monthlyConc!$C1136</f>
        <v>271.2</v>
      </c>
      <c r="AR233" s="2">
        <f>[1]monthlyConc!$D1136</f>
        <v>400.6</v>
      </c>
      <c r="AS233" s="1">
        <f>[1]monthlyConc!$H1136</f>
        <v>223.8</v>
      </c>
      <c r="AT233" s="1">
        <f>[1]monthlyConc!$I1136</f>
        <v>241.7</v>
      </c>
      <c r="AU233" s="1">
        <f>[1]monthlyConc!$J1136</f>
        <v>347.4</v>
      </c>
      <c r="AV233" s="2">
        <f>[1]monthlyConc!$L1136</f>
        <v>265.02330000000001</v>
      </c>
      <c r="AW233" s="1">
        <f>[1]monthlyConc!$M1136</f>
        <v>332.5</v>
      </c>
      <c r="AX233" s="1">
        <f>[1]monthlyConc!$N1136</f>
        <v>229.9</v>
      </c>
      <c r="AY233" s="1">
        <f>[1]monthlyConc!$P1136</f>
        <v>556.6</v>
      </c>
      <c r="AZ233" s="1">
        <f>[1]monthlyConc!$Q1136</f>
        <v>318.10000000000002</v>
      </c>
      <c r="BA233" s="1">
        <f>[1]monthlyConc!$R1136</f>
        <v>313.10000000000002</v>
      </c>
      <c r="BB233" s="1">
        <f>[1]monthlyConc!$S1136</f>
        <v>604.70000000000005</v>
      </c>
      <c r="BC233" s="2">
        <f>[1]monthlyConc!$T1136</f>
        <v>142.80000000000001</v>
      </c>
      <c r="BD233" s="2">
        <f>[1]monthlyConc!$U1136</f>
        <v>347.9</v>
      </c>
      <c r="BE233" s="1">
        <f>[1]monthlyConc!$V1136</f>
        <v>505.3</v>
      </c>
      <c r="BF233" s="1">
        <f>[1]monthlyConc!$W1136</f>
        <v>560</v>
      </c>
      <c r="BG233" s="1">
        <f>[1]monthlyConc!$X1136</f>
        <v>1679.7</v>
      </c>
      <c r="BH233" s="1">
        <f>[1]monthlyConc!$Y1136</f>
        <v>558.79999999999995</v>
      </c>
      <c r="BI233" s="1">
        <f>[1]monthlyConc!$Z1136</f>
        <v>574.20000000000005</v>
      </c>
      <c r="BJ233" s="1">
        <f>[1]monthlyConc!$AA1136</f>
        <v>631.6</v>
      </c>
      <c r="BK233" s="4">
        <v>902825.30657896795</v>
      </c>
      <c r="BL233" s="4">
        <v>951645.86891461397</v>
      </c>
      <c r="BM233" s="4">
        <v>775.24518249384096</v>
      </c>
    </row>
    <row r="234" spans="1:65" x14ac:dyDescent="0.25">
      <c r="A234" s="3">
        <f>[1]monthlyFlow!B1137</f>
        <v>43616</v>
      </c>
      <c r="B234" s="1" t="s">
        <v>41</v>
      </c>
      <c r="C234" s="2">
        <f>[1]monthlyFlow!$C1137</f>
        <v>221002</v>
      </c>
      <c r="D234" s="2">
        <f>[1]monthlyFlow!$D1137</f>
        <v>396283</v>
      </c>
      <c r="E234" s="1">
        <f>[1]monthlyFlow!$H1137</f>
        <v>372124</v>
      </c>
      <c r="F234" s="1">
        <f>[1]monthlyFlow!$I1137</f>
        <v>149318</v>
      </c>
      <c r="G234" s="1">
        <f>[1]monthlyFlow!$J1137</f>
        <v>905269</v>
      </c>
      <c r="H234" s="1">
        <f>[1]monthlyFlow!$L1137</f>
        <v>87495.27</v>
      </c>
      <c r="I234" s="1">
        <f>[1]monthlyFlow!$M1137</f>
        <v>101159</v>
      </c>
      <c r="J234" s="1">
        <f>[1]monthlyFlow!$N1137</f>
        <v>324203</v>
      </c>
      <c r="K234" s="1">
        <f>[1]monthlyFlow!$P1137</f>
        <v>25709</v>
      </c>
      <c r="L234" s="1">
        <f>[1]monthlyFlow!$Q1137</f>
        <v>81998</v>
      </c>
      <c r="M234" s="1">
        <f>[1]monthlyFlow!$R1137</f>
        <v>712731</v>
      </c>
      <c r="N234" s="1">
        <f>[1]monthlyFlow!$S1137</f>
        <v>26755</v>
      </c>
      <c r="O234" s="2">
        <f>[1]monthlyFlow!$T1137</f>
        <v>24675</v>
      </c>
      <c r="P234" s="2">
        <f>[1]monthlyFlow!$U1137</f>
        <v>157649</v>
      </c>
      <c r="Q234" s="1">
        <f>[1]monthlyFlow!$V1137</f>
        <v>751945</v>
      </c>
      <c r="R234" s="1">
        <f>[1]monthlyFlow!$W1137</f>
        <v>779516</v>
      </c>
      <c r="S234" s="1">
        <f>[1]monthlyFlow!$X1137</f>
        <v>51315</v>
      </c>
      <c r="T234" s="1">
        <f>[1]monthlyFlow!$Y1137</f>
        <v>989489</v>
      </c>
      <c r="U234" s="1">
        <f>[1]monthlyFlow!$Z1137</f>
        <v>692803</v>
      </c>
      <c r="V234" s="1">
        <f>[1]monthlyFlow!$AA1137</f>
        <v>592333</v>
      </c>
      <c r="W234" s="2">
        <f>[1]monthlySaltMass!$C1137</f>
        <v>63463.304885511352</v>
      </c>
      <c r="X234" s="2">
        <f>[1]monthlySaltMass!$D1137</f>
        <v>148604.60600552929</v>
      </c>
      <c r="Y234" s="1">
        <f>[1]monthlySaltMass!$H1137</f>
        <v>97094.632435340725</v>
      </c>
      <c r="Z234" s="1">
        <f>[1]monthlySaltMass!$I1137</f>
        <v>43548.382362501317</v>
      </c>
      <c r="AA234" s="1">
        <f>[1]monthlySaltMass!$J1137</f>
        <v>337379.93550708779</v>
      </c>
      <c r="AB234" s="1">
        <f>[1]monthlySaltMass!$L1137</f>
        <v>30694.77496459629</v>
      </c>
      <c r="AC234" s="1">
        <f>[1]monthlySaltMass!$M1137</f>
        <v>45058.941704439792</v>
      </c>
      <c r="AD234" s="1">
        <f>[1]monthlySaltMass!$N1137</f>
        <v>62021.703912303892</v>
      </c>
      <c r="AE234" s="1">
        <f>[1]monthlySaltMass!$P1137</f>
        <v>23056.766314420758</v>
      </c>
      <c r="AF234" s="1">
        <f>[1]monthlySaltMass!$Q1137</f>
        <v>29923.909862253488</v>
      </c>
      <c r="AG234" s="1">
        <f>[1]monthlySaltMass!$R1137</f>
        <v>249828.0098707976</v>
      </c>
      <c r="AH234" s="1">
        <f>[1]monthlySaltMass!$S1137</f>
        <v>17108.522320555836</v>
      </c>
      <c r="AI234" s="2">
        <f>[1]monthlySaltMass!$T1137</f>
        <v>4834.5238696592924</v>
      </c>
      <c r="AJ234" s="2">
        <f>[1]monthlySaltMass!$U1137</f>
        <v>57638.754696173659</v>
      </c>
      <c r="AK234" s="1">
        <f>[1]monthlySaltMass!$V1137</f>
        <v>508436.9464375723</v>
      </c>
      <c r="AL234" s="1">
        <f>[1]monthlySaltMass!$W1137</f>
        <v>586114.85915262811</v>
      </c>
      <c r="AM234" s="1">
        <f>[1]monthlySaltMass!$X1137</f>
        <v>113259.77344528532</v>
      </c>
      <c r="AN234" s="1">
        <f>[1]monthlySaltMass!$Y1137</f>
        <v>757984.5960940026</v>
      </c>
      <c r="AO234" s="1">
        <f>[1]monthlySaltMass!$Z1137</f>
        <v>537965.57607630966</v>
      </c>
      <c r="AP234" s="1">
        <f>[1]monthlySaltMass!$AA1137</f>
        <v>511655.15103292587</v>
      </c>
      <c r="AQ234" s="2">
        <f>[1]monthlyConc!$C1137</f>
        <v>211.2</v>
      </c>
      <c r="AR234" s="2">
        <f>[1]monthlyConc!$D1137</f>
        <v>275.8</v>
      </c>
      <c r="AS234" s="1">
        <f>[1]monthlyConc!$H1137</f>
        <v>191.9</v>
      </c>
      <c r="AT234" s="1">
        <f>[1]monthlyConc!$I1137</f>
        <v>214.5</v>
      </c>
      <c r="AU234" s="1">
        <f>[1]monthlyConc!$J1137</f>
        <v>274.10000000000002</v>
      </c>
      <c r="AV234" s="2">
        <f>[1]monthlyConc!$L1137</f>
        <v>258.01639999999998</v>
      </c>
      <c r="AW234" s="1">
        <f>[1]monthlyConc!$M1137</f>
        <v>327.60000000000002</v>
      </c>
      <c r="AX234" s="1">
        <f>[1]monthlyConc!$N1137</f>
        <v>140.69999999999999</v>
      </c>
      <c r="AY234" s="1">
        <f>[1]monthlyConc!$P1137</f>
        <v>659.6</v>
      </c>
      <c r="AZ234" s="1">
        <f>[1]monthlyConc!$Q1137</f>
        <v>268.39999999999998</v>
      </c>
      <c r="BA234" s="1">
        <f>[1]monthlyConc!$R1137</f>
        <v>257.8</v>
      </c>
      <c r="BB234" s="1">
        <f>[1]monthlyConc!$S1137</f>
        <v>470.3</v>
      </c>
      <c r="BC234" s="2">
        <f>[1]monthlyConc!$T1137</f>
        <v>144.1</v>
      </c>
      <c r="BD234" s="2">
        <f>[1]monthlyConc!$U1137</f>
        <v>268.89999999999998</v>
      </c>
      <c r="BE234" s="1">
        <f>[1]monthlyConc!$V1137</f>
        <v>497.3</v>
      </c>
      <c r="BF234" s="1">
        <f>[1]monthlyConc!$W1137</f>
        <v>553</v>
      </c>
      <c r="BG234" s="1">
        <f>[1]monthlyConc!$X1137</f>
        <v>1623.3</v>
      </c>
      <c r="BH234" s="1">
        <f>[1]monthlyConc!$Y1137</f>
        <v>563.4</v>
      </c>
      <c r="BI234" s="1">
        <f>[1]monthlyConc!$Z1137</f>
        <v>571.1</v>
      </c>
      <c r="BJ234" s="1">
        <f>[1]monthlyConc!$AA1137</f>
        <v>635.29999999999995</v>
      </c>
      <c r="BK234" s="4">
        <v>1934437.17621621</v>
      </c>
      <c r="BL234" s="4">
        <v>1187515.7389555799</v>
      </c>
      <c r="BM234" s="4">
        <v>451.49420237562498</v>
      </c>
    </row>
    <row r="235" spans="1:65" x14ac:dyDescent="0.25">
      <c r="A235" s="3">
        <f>[1]monthlyFlow!B1138</f>
        <v>43646</v>
      </c>
      <c r="B235" s="1" t="s">
        <v>41</v>
      </c>
      <c r="C235" s="2">
        <f>[1]monthlyFlow!$C1138</f>
        <v>486473</v>
      </c>
      <c r="D235" s="2">
        <f>[1]monthlyFlow!$D1138</f>
        <v>967551</v>
      </c>
      <c r="E235" s="1">
        <f>[1]monthlyFlow!$H1138</f>
        <v>593265</v>
      </c>
      <c r="F235" s="1">
        <f>[1]monthlyFlow!$I1138</f>
        <v>200353</v>
      </c>
      <c r="G235" s="1">
        <f>[1]monthlyFlow!$J1138</f>
        <v>1728422</v>
      </c>
      <c r="H235" s="1">
        <f>[1]monthlyFlow!$L1138</f>
        <v>263001.55</v>
      </c>
      <c r="I235" s="1">
        <f>[1]monthlyFlow!$M1138</f>
        <v>330630</v>
      </c>
      <c r="J235" s="1">
        <f>[1]monthlyFlow!$N1138</f>
        <v>517297</v>
      </c>
      <c r="K235" s="1">
        <f>[1]monthlyFlow!$P1138</f>
        <v>237841</v>
      </c>
      <c r="L235" s="1">
        <f>[1]monthlyFlow!$Q1138</f>
        <v>148981</v>
      </c>
      <c r="M235" s="1">
        <f>[1]monthlyFlow!$R1138</f>
        <v>1304945</v>
      </c>
      <c r="N235" s="1">
        <f>[1]monthlyFlow!$S1138</f>
        <v>45305</v>
      </c>
      <c r="O235" s="2">
        <f>[1]monthlyFlow!$T1138</f>
        <v>113795</v>
      </c>
      <c r="P235" s="2">
        <f>[1]monthlyFlow!$U1138</f>
        <v>373711</v>
      </c>
      <c r="Q235" s="1">
        <f>[1]monthlyFlow!$V1138</f>
        <v>807086</v>
      </c>
      <c r="R235" s="1">
        <f>[1]monthlyFlow!$W1138</f>
        <v>831087</v>
      </c>
      <c r="S235" s="1">
        <f>[1]monthlyFlow!$X1138</f>
        <v>24623</v>
      </c>
      <c r="T235" s="1">
        <f>[1]monthlyFlow!$Y1138</f>
        <v>912048</v>
      </c>
      <c r="U235" s="1">
        <f>[1]monthlyFlow!$Z1138</f>
        <v>716750</v>
      </c>
      <c r="V235" s="1">
        <f>[1]monthlyFlow!$AA1138</f>
        <v>564544</v>
      </c>
      <c r="W235" s="2">
        <f>[1]monthlySaltMass!$C1138</f>
        <v>94784.538164137906</v>
      </c>
      <c r="X235" s="2">
        <f>[1]monthlySaltMass!$D1138</f>
        <v>212855.53608888848</v>
      </c>
      <c r="Y235" s="1">
        <f>[1]monthlySaltMass!$H1138</f>
        <v>150519.55778748609</v>
      </c>
      <c r="Z235" s="1">
        <f>[1]monthlySaltMass!$I1138</f>
        <v>52684.745463378633</v>
      </c>
      <c r="AA235" s="1">
        <f>[1]monthlySaltMass!$J1138</f>
        <v>482471.0970507859</v>
      </c>
      <c r="AB235" s="1">
        <f>[1]monthlySaltMass!$L1138</f>
        <v>77715.484202622669</v>
      </c>
      <c r="AC235" s="1">
        <f>[1]monthlySaltMass!$M1138</f>
        <v>147631.13961447697</v>
      </c>
      <c r="AD235" s="1">
        <f>[1]monthlySaltMass!$N1138</f>
        <v>65411.705836075023</v>
      </c>
      <c r="AE235" s="1">
        <f>[1]monthlySaltMass!$P1138</f>
        <v>67781.40505457556</v>
      </c>
      <c r="AF235" s="1">
        <f>[1]monthlySaltMass!$Q1138</f>
        <v>45658.050428234717</v>
      </c>
      <c r="AG235" s="1">
        <f>[1]monthlySaltMass!$R1138</f>
        <v>371891.32916083897</v>
      </c>
      <c r="AH235" s="1">
        <f>[1]monthlySaltMass!$S1138</f>
        <v>25921.159986808641</v>
      </c>
      <c r="AI235" s="2">
        <f>[1]monthlySaltMass!$T1138</f>
        <v>24925.92519063814</v>
      </c>
      <c r="AJ235" s="2">
        <f>[1]monthlySaltMass!$U1138</f>
        <v>99388.765983177582</v>
      </c>
      <c r="AK235" s="1">
        <f>[1]monthlySaltMass!$V1138</f>
        <v>527065.95829225413</v>
      </c>
      <c r="AL235" s="1">
        <f>[1]monthlySaltMass!$W1138</f>
        <v>602290.84908177238</v>
      </c>
      <c r="AM235" s="1">
        <f>[1]monthlySaltMass!$X1138</f>
        <v>58970.053769299921</v>
      </c>
      <c r="AN235" s="1">
        <f>[1]monthlySaltMass!$Y1138</f>
        <v>694073.66897105193</v>
      </c>
      <c r="AO235" s="1">
        <f>[1]monthlySaltMass!$Z1138</f>
        <v>555293.65770081535</v>
      </c>
      <c r="AP235" s="1">
        <f>[1]monthlySaltMass!$AA1138</f>
        <v>485501.85387037223</v>
      </c>
      <c r="AQ235" s="2">
        <f>[1]monthlyConc!$C1138</f>
        <v>143.30000000000001</v>
      </c>
      <c r="AR235" s="2">
        <f>[1]monthlyConc!$D1138</f>
        <v>161.80000000000001</v>
      </c>
      <c r="AS235" s="1">
        <f>[1]monthlyConc!$H1138</f>
        <v>186.6</v>
      </c>
      <c r="AT235" s="1">
        <f>[1]monthlyConc!$I1138</f>
        <v>193.4</v>
      </c>
      <c r="AU235" s="1">
        <f>[1]monthlyConc!$J1138</f>
        <v>205.3</v>
      </c>
      <c r="AV235" s="2">
        <f>[1]monthlyConc!$L1138</f>
        <v>217.32849999999999</v>
      </c>
      <c r="AW235" s="1">
        <f>[1]monthlyConc!$M1138</f>
        <v>328.4</v>
      </c>
      <c r="AX235" s="1">
        <f>[1]monthlyConc!$N1138</f>
        <v>93</v>
      </c>
      <c r="AY235" s="1">
        <f>[1]monthlyConc!$P1138</f>
        <v>209.6</v>
      </c>
      <c r="AZ235" s="1">
        <f>[1]monthlyConc!$Q1138</f>
        <v>225.4</v>
      </c>
      <c r="BA235" s="1">
        <f>[1]monthlyConc!$R1138</f>
        <v>209.6</v>
      </c>
      <c r="BB235" s="1">
        <f>[1]monthlyConc!$S1138</f>
        <v>420.8</v>
      </c>
      <c r="BC235" s="2">
        <f>[1]monthlyConc!$T1138</f>
        <v>161.1</v>
      </c>
      <c r="BD235" s="2">
        <f>[1]monthlyConc!$U1138</f>
        <v>195.6</v>
      </c>
      <c r="BE235" s="1">
        <f>[1]monthlyConc!$V1138</f>
        <v>480.3</v>
      </c>
      <c r="BF235" s="1">
        <f>[1]monthlyConc!$W1138</f>
        <v>533</v>
      </c>
      <c r="BG235" s="1">
        <f>[1]monthlyConc!$X1138</f>
        <v>1761.4</v>
      </c>
      <c r="BH235" s="1">
        <f>[1]monthlyConc!$Y1138</f>
        <v>559.70000000000005</v>
      </c>
      <c r="BI235" s="1">
        <f>[1]monthlyConc!$Z1138</f>
        <v>569.79999999999995</v>
      </c>
      <c r="BJ235" s="1">
        <f>[1]monthlyConc!$AA1138</f>
        <v>632.5</v>
      </c>
      <c r="BK235" s="4">
        <v>3477188.3289796002</v>
      </c>
      <c r="BL235" s="4">
        <v>1999898.95840907</v>
      </c>
      <c r="BM235" s="4">
        <v>423.00672749038</v>
      </c>
    </row>
    <row r="236" spans="1:65" x14ac:dyDescent="0.25">
      <c r="A236" s="3">
        <f>[1]monthlyFlow!B1139</f>
        <v>43677</v>
      </c>
      <c r="B236" s="1" t="s">
        <v>41</v>
      </c>
      <c r="C236" s="2">
        <f>[1]monthlyFlow!$C1139</f>
        <v>431471</v>
      </c>
      <c r="D236" s="2">
        <f>[1]monthlyFlow!$D1139</f>
        <v>786497</v>
      </c>
      <c r="E236" s="1">
        <f>[1]monthlyFlow!$H1139</f>
        <v>253233</v>
      </c>
      <c r="F236" s="1">
        <f>[1]monthlyFlow!$I1139</f>
        <v>84757</v>
      </c>
      <c r="G236" s="1">
        <f>[1]monthlyFlow!$J1139</f>
        <v>1089735</v>
      </c>
      <c r="H236" s="1">
        <f>[1]monthlyFlow!$L1139</f>
        <v>126141.17</v>
      </c>
      <c r="I236" s="1">
        <f>[1]monthlyFlow!$M1139</f>
        <v>102329</v>
      </c>
      <c r="J236" s="1">
        <f>[1]monthlyFlow!$N1139</f>
        <v>201294</v>
      </c>
      <c r="K236" s="1">
        <f>[1]monthlyFlow!$P1139</f>
        <v>51718</v>
      </c>
      <c r="L236" s="1">
        <f>[1]monthlyFlow!$Q1139</f>
        <v>99115</v>
      </c>
      <c r="M236" s="1">
        <f>[1]monthlyFlow!$R1139</f>
        <v>574660</v>
      </c>
      <c r="N236" s="1">
        <f>[1]monthlyFlow!$S1139</f>
        <v>17781</v>
      </c>
      <c r="O236" s="2">
        <f>[1]monthlyFlow!$T1139</f>
        <v>58956</v>
      </c>
      <c r="P236" s="2">
        <f>[1]monthlyFlow!$U1139</f>
        <v>211243</v>
      </c>
      <c r="Q236" s="1">
        <f>[1]monthlyFlow!$V1139</f>
        <v>896344</v>
      </c>
      <c r="R236" s="1">
        <f>[1]monthlyFlow!$W1139</f>
        <v>918361</v>
      </c>
      <c r="S236" s="1">
        <f>[1]monthlyFlow!$X1139</f>
        <v>5116</v>
      </c>
      <c r="T236" s="1">
        <f>[1]monthlyFlow!$Y1139</f>
        <v>946512</v>
      </c>
      <c r="U236" s="1">
        <f>[1]monthlyFlow!$Z1139</f>
        <v>738521</v>
      </c>
      <c r="V236" s="1">
        <f>[1]monthlyFlow!$AA1139</f>
        <v>583784</v>
      </c>
      <c r="W236" s="2">
        <f>[1]monthlySaltMass!$C1139</f>
        <v>90227.830163932536</v>
      </c>
      <c r="X236" s="2">
        <f>[1]monthlySaltMass!$D1139</f>
        <v>190669.39135926525</v>
      </c>
      <c r="Y236" s="1">
        <f>[1]monthlySaltMass!$H1139</f>
        <v>94720.385538524701</v>
      </c>
      <c r="Z236" s="1">
        <f>[1]monthlySaltMass!$I1139</f>
        <v>33408.452425893192</v>
      </c>
      <c r="AA236" s="1">
        <f>[1]monthlySaltMass!$J1139</f>
        <v>379012.91291061119</v>
      </c>
      <c r="AB236" s="1">
        <f>[1]monthlySaltMass!$L1139</f>
        <v>43317.935150301382</v>
      </c>
      <c r="AC236" s="1">
        <f>[1]monthlySaltMass!$M1139</f>
        <v>43771.357421964196</v>
      </c>
      <c r="AD236" s="1">
        <f>[1]monthlySaltMass!$N1139</f>
        <v>25261.846838522426</v>
      </c>
      <c r="AE236" s="1">
        <f>[1]monthlySaltMass!$P1139</f>
        <v>17017.260789663687</v>
      </c>
      <c r="AF236" s="1">
        <f>[1]monthlySaltMass!$Q1139</f>
        <v>33623.467722628608</v>
      </c>
      <c r="AG236" s="1">
        <f>[1]monthlySaltMass!$R1139</f>
        <v>209557.06572588164</v>
      </c>
      <c r="AH236" s="1">
        <f>[1]monthlySaltMass!$S1139</f>
        <v>14945.751235262529</v>
      </c>
      <c r="AI236" s="2">
        <f>[1]monthlySaltMass!$T1139</f>
        <v>12136.30415496063</v>
      </c>
      <c r="AJ236" s="2">
        <f>[1]monthlySaltMass!$U1139</f>
        <v>48769.980185316759</v>
      </c>
      <c r="AK236" s="1">
        <f>[1]monthlySaltMass!$V1139</f>
        <v>571218.46247089026</v>
      </c>
      <c r="AL236" s="1">
        <f>[1]monthlySaltMass!$W1139</f>
        <v>644311.22947787319</v>
      </c>
      <c r="AM236" s="1">
        <f>[1]monthlySaltMass!$X1139</f>
        <v>15727.643804978126</v>
      </c>
      <c r="AN236" s="1">
        <f>[1]monthlySaltMass!$Y1139</f>
        <v>714381.03789955413</v>
      </c>
      <c r="AO236" s="1">
        <f>[1]monthlySaltMass!$Z1139</f>
        <v>574670.84129513323</v>
      </c>
      <c r="AP236" s="1">
        <f>[1]monthlySaltMass!$AA1139</f>
        <v>494269.2816561081</v>
      </c>
      <c r="AQ236" s="2">
        <f>[1]monthlyConc!$C1139</f>
        <v>153.80000000000001</v>
      </c>
      <c r="AR236" s="2">
        <f>[1]monthlyConc!$D1139</f>
        <v>178.3</v>
      </c>
      <c r="AS236" s="1">
        <f>[1]monthlyConc!$H1139</f>
        <v>275.10000000000002</v>
      </c>
      <c r="AT236" s="1">
        <f>[1]monthlyConc!$I1139</f>
        <v>289.89999999999998</v>
      </c>
      <c r="AU236" s="1">
        <f>[1]monthlyConc!$J1139</f>
        <v>255.8</v>
      </c>
      <c r="AV236" s="2">
        <f>[1]monthlyConc!$L1139</f>
        <v>252.56800000000001</v>
      </c>
      <c r="AW236" s="1">
        <f>[1]monthlyConc!$M1139</f>
        <v>314.60000000000002</v>
      </c>
      <c r="AX236" s="1">
        <f>[1]monthlyConc!$N1139</f>
        <v>92.3</v>
      </c>
      <c r="AY236" s="1">
        <f>[1]monthlyConc!$P1139</f>
        <v>242</v>
      </c>
      <c r="AZ236" s="1">
        <f>[1]monthlyConc!$Q1139</f>
        <v>249.5</v>
      </c>
      <c r="BA236" s="1">
        <f>[1]monthlyConc!$R1139</f>
        <v>268.2</v>
      </c>
      <c r="BB236" s="1">
        <f>[1]monthlyConc!$S1139</f>
        <v>618.20000000000005</v>
      </c>
      <c r="BC236" s="2">
        <f>[1]monthlyConc!$T1139</f>
        <v>151.4</v>
      </c>
      <c r="BD236" s="2">
        <f>[1]monthlyConc!$U1139</f>
        <v>169.8</v>
      </c>
      <c r="BE236" s="1">
        <f>[1]monthlyConc!$V1139</f>
        <v>468.7</v>
      </c>
      <c r="BF236" s="1">
        <f>[1]monthlyConc!$W1139</f>
        <v>516</v>
      </c>
      <c r="BG236" s="1">
        <f>[1]monthlyConc!$X1139</f>
        <v>2261</v>
      </c>
      <c r="BH236" s="1">
        <f>[1]monthlyConc!$Y1139</f>
        <v>555.1</v>
      </c>
      <c r="BI236" s="1">
        <f>[1]monthlyConc!$Z1139</f>
        <v>572.29999999999995</v>
      </c>
      <c r="BJ236" s="1">
        <f>[1]monthlyConc!$AA1139</f>
        <v>622.70000000000005</v>
      </c>
      <c r="BK236" s="4">
        <v>2017630.2689427601</v>
      </c>
      <c r="BL236" s="4">
        <v>1044166.79215608</v>
      </c>
      <c r="BM236" s="4">
        <v>380.62361175299901</v>
      </c>
    </row>
    <row r="237" spans="1:65" x14ac:dyDescent="0.25">
      <c r="A237" s="3">
        <f>[1]monthlyFlow!B1140</f>
        <v>43708</v>
      </c>
      <c r="B237" s="1" t="s">
        <v>41</v>
      </c>
      <c r="C237" s="2">
        <f>[1]monthlyFlow!$C1140</f>
        <v>138918</v>
      </c>
      <c r="D237" s="2">
        <f>[1]monthlyFlow!$D1140</f>
        <v>229511</v>
      </c>
      <c r="E237" s="1">
        <f>[1]monthlyFlow!$H1140</f>
        <v>145430</v>
      </c>
      <c r="F237" s="1">
        <f>[1]monthlyFlow!$I1140</f>
        <v>21930</v>
      </c>
      <c r="G237" s="1">
        <f>[1]monthlyFlow!$J1140</f>
        <v>370438</v>
      </c>
      <c r="H237" s="1">
        <f>[1]monthlyFlow!$L1140</f>
        <v>64763.56</v>
      </c>
      <c r="I237" s="1">
        <f>[1]monthlyFlow!$M1140</f>
        <v>110045</v>
      </c>
      <c r="J237" s="1">
        <f>[1]monthlyFlow!$N1140</f>
        <v>27529</v>
      </c>
      <c r="K237" s="1">
        <f>[1]monthlyFlow!$P1140</f>
        <v>9289</v>
      </c>
      <c r="L237" s="1">
        <f>[1]monthlyFlow!$Q1140</f>
        <v>25151</v>
      </c>
      <c r="M237" s="1">
        <f>[1]monthlyFlow!$R1140</f>
        <v>183137</v>
      </c>
      <c r="N237" s="1">
        <f>[1]monthlyFlow!$S1140</f>
        <v>1106</v>
      </c>
      <c r="O237" s="2">
        <f>[1]monthlyFlow!$T1140</f>
        <v>78368</v>
      </c>
      <c r="P237" s="2">
        <f>[1]monthlyFlow!$U1140</f>
        <v>95287</v>
      </c>
      <c r="Q237" s="1">
        <f>[1]monthlyFlow!$V1140</f>
        <v>932443</v>
      </c>
      <c r="R237" s="1">
        <f>[1]monthlyFlow!$W1140</f>
        <v>961998</v>
      </c>
      <c r="S237" s="1">
        <f>[1]monthlyFlow!$X1140</f>
        <v>4347</v>
      </c>
      <c r="T237" s="1">
        <f>[1]monthlyFlow!$Y1140</f>
        <v>801868</v>
      </c>
      <c r="U237" s="1">
        <f>[1]monthlyFlow!$Z1140</f>
        <v>635972</v>
      </c>
      <c r="V237" s="1">
        <f>[1]monthlyFlow!$AA1140</f>
        <v>511227</v>
      </c>
      <c r="W237" s="2">
        <f>[1]monthlySaltMass!$C1140</f>
        <v>49657.136816833721</v>
      </c>
      <c r="X237" s="2">
        <f>[1]monthlySaltMass!$D1140</f>
        <v>114993.57189402392</v>
      </c>
      <c r="Y237" s="1">
        <f>[1]monthlySaltMass!$H1140</f>
        <v>72252.871857564547</v>
      </c>
      <c r="Z237" s="1">
        <f>[1]monthlySaltMass!$I1140</f>
        <v>20073.139633097911</v>
      </c>
      <c r="AA237" s="1">
        <f>[1]monthlySaltMass!$J1140</f>
        <v>249166.70426644548</v>
      </c>
      <c r="AB237" s="1">
        <f>[1]monthlySaltMass!$L1140</f>
        <v>23922.006789643066</v>
      </c>
      <c r="AC237" s="1">
        <f>[1]monthlySaltMass!$M1140</f>
        <v>48059.408133863522</v>
      </c>
      <c r="AD237" s="1">
        <f>[1]monthlySaltMass!$N1140</f>
        <v>7351.3057489717112</v>
      </c>
      <c r="AE237" s="1">
        <f>[1]monthlySaltMass!$P1140</f>
        <v>7892.4539067750857</v>
      </c>
      <c r="AF237" s="1">
        <f>[1]monthlySaltMass!$Q1140</f>
        <v>12434.023918134415</v>
      </c>
      <c r="AG237" s="1">
        <f>[1]monthlySaltMass!$R1140</f>
        <v>98357.109650305763</v>
      </c>
      <c r="AH237" s="1">
        <f>[1]monthlySaltMass!$S1140</f>
        <v>2582.3111677935872</v>
      </c>
      <c r="AI237" s="2">
        <f>[1]monthlySaltMass!$T1140</f>
        <v>16398.719976608332</v>
      </c>
      <c r="AJ237" s="2">
        <f>[1]monthlySaltMass!$U1140</f>
        <v>33970.262899685804</v>
      </c>
      <c r="AK237" s="1">
        <f>[1]monthlySaltMass!$V1140</f>
        <v>571402.87043907831</v>
      </c>
      <c r="AL237" s="1">
        <f>[1]monthlySaltMass!$W1140</f>
        <v>648766.49394466495</v>
      </c>
      <c r="AM237" s="1">
        <f>[1]monthlySaltMass!$X1140</f>
        <v>13724.708377405284</v>
      </c>
      <c r="AN237" s="1">
        <f>[1]monthlySaltMass!$Y1140</f>
        <v>603139.29028234154</v>
      </c>
      <c r="AO237" s="1">
        <f>[1]monthlySaltMass!$Z1140</f>
        <v>495997.74803462153</v>
      </c>
      <c r="AP237" s="1">
        <f>[1]monthlySaltMass!$AA1140</f>
        <v>444724.01824250893</v>
      </c>
      <c r="AQ237" s="2">
        <f>[1]monthlyConc!$C1140</f>
        <v>262.89999999999998</v>
      </c>
      <c r="AR237" s="2">
        <f>[1]monthlyConc!$D1140</f>
        <v>368.5</v>
      </c>
      <c r="AS237" s="1">
        <f>[1]monthlyConc!$H1140</f>
        <v>365.4</v>
      </c>
      <c r="AT237" s="1">
        <f>[1]monthlyConc!$I1140</f>
        <v>673.2</v>
      </c>
      <c r="AU237" s="1">
        <f>[1]monthlyConc!$J1140</f>
        <v>494.7</v>
      </c>
      <c r="AV237" s="2">
        <f>[1]monthlyConc!$L1140</f>
        <v>271.66539999999998</v>
      </c>
      <c r="AW237" s="1">
        <f>[1]monthlyConc!$M1140</f>
        <v>321.2</v>
      </c>
      <c r="AX237" s="1">
        <f>[1]monthlyConc!$N1140</f>
        <v>196.4</v>
      </c>
      <c r="AY237" s="1">
        <f>[1]monthlyConc!$P1140</f>
        <v>624.9</v>
      </c>
      <c r="AZ237" s="1">
        <f>[1]monthlyConc!$Q1140</f>
        <v>363.6</v>
      </c>
      <c r="BA237" s="1">
        <f>[1]monthlyConc!$R1140</f>
        <v>395</v>
      </c>
      <c r="BB237" s="1">
        <f>[1]monthlyConc!$S1140</f>
        <v>1717.2</v>
      </c>
      <c r="BC237" s="2">
        <f>[1]monthlyConc!$T1140</f>
        <v>153.9</v>
      </c>
      <c r="BD237" s="2">
        <f>[1]monthlyConc!$U1140</f>
        <v>262.2</v>
      </c>
      <c r="BE237" s="1">
        <f>[1]monthlyConc!$V1140</f>
        <v>450.7</v>
      </c>
      <c r="BF237" s="1">
        <f>[1]monthlyConc!$W1140</f>
        <v>496</v>
      </c>
      <c r="BG237" s="1">
        <f>[1]monthlyConc!$X1140</f>
        <v>2322.1</v>
      </c>
      <c r="BH237" s="1">
        <f>[1]monthlyConc!$Y1140</f>
        <v>553.20000000000005</v>
      </c>
      <c r="BI237" s="1">
        <f>[1]monthlyConc!$Z1140</f>
        <v>573.6</v>
      </c>
      <c r="BJ237" s="1">
        <f>[1]monthlyConc!$AA1140</f>
        <v>639.79999999999995</v>
      </c>
      <c r="BK237" s="4">
        <v>649563.29896478204</v>
      </c>
      <c r="BL237" s="4">
        <v>16753.495040993101</v>
      </c>
      <c r="BM237" s="4">
        <v>18.969303108277298</v>
      </c>
    </row>
    <row r="238" spans="1:65" x14ac:dyDescent="0.25">
      <c r="A238" s="3">
        <f>[1]monthlyFlow!B1141</f>
        <v>43738</v>
      </c>
      <c r="B238" s="1" t="s">
        <v>41</v>
      </c>
      <c r="C238" s="2">
        <f>[1]monthlyFlow!$C1141</f>
        <v>107813</v>
      </c>
      <c r="D238" s="2">
        <f>[1]monthlyFlow!$D1141</f>
        <v>158462</v>
      </c>
      <c r="E238" s="1">
        <f>[1]monthlyFlow!$H1141</f>
        <v>87492</v>
      </c>
      <c r="F238" s="1">
        <f>[1]monthlyFlow!$I1141</f>
        <v>5831</v>
      </c>
      <c r="G238" s="1">
        <f>[1]monthlyFlow!$J1141</f>
        <v>225762</v>
      </c>
      <c r="H238" s="1">
        <f>[1]monthlyFlow!$L1141</f>
        <v>63117.2</v>
      </c>
      <c r="I238" s="1">
        <f>[1]monthlyFlow!$M1141</f>
        <v>115281</v>
      </c>
      <c r="J238" s="1">
        <f>[1]monthlyFlow!$N1141</f>
        <v>11826</v>
      </c>
      <c r="K238" s="1">
        <f>[1]monthlyFlow!$P1141</f>
        <v>14726</v>
      </c>
      <c r="L238" s="1">
        <f>[1]monthlyFlow!$Q1141</f>
        <v>19107</v>
      </c>
      <c r="M238" s="1">
        <f>[1]monthlyFlow!$R1141</f>
        <v>159751</v>
      </c>
      <c r="N238" s="1">
        <f>[1]monthlyFlow!$S1141</f>
        <v>394</v>
      </c>
      <c r="O238" s="2">
        <f>[1]monthlyFlow!$T1141</f>
        <v>66886</v>
      </c>
      <c r="P238" s="2">
        <f>[1]monthlyFlow!$U1141</f>
        <v>71940</v>
      </c>
      <c r="Q238" s="1">
        <f>[1]monthlyFlow!$V1141</f>
        <v>702992</v>
      </c>
      <c r="R238" s="1">
        <f>[1]monthlyFlow!$W1141</f>
        <v>724969</v>
      </c>
      <c r="S238" s="1">
        <f>[1]monthlyFlow!$X1141</f>
        <v>4755</v>
      </c>
      <c r="T238" s="1">
        <f>[1]monthlyFlow!$Y1141</f>
        <v>695787</v>
      </c>
      <c r="U238" s="1">
        <f>[1]monthlyFlow!$Z1141</f>
        <v>514068</v>
      </c>
      <c r="V238" s="1">
        <f>[1]monthlyFlow!$AA1141</f>
        <v>443927</v>
      </c>
      <c r="W238" s="2">
        <f>[1]monthlySaltMass!$C1141</f>
        <v>42379.105835546718</v>
      </c>
      <c r="X238" s="2">
        <f>[1]monthlySaltMass!$D1141</f>
        <v>99023.37396031653</v>
      </c>
      <c r="Y238" s="1">
        <f>[1]monthlySaltMass!$H1141</f>
        <v>60134.273830536367</v>
      </c>
      <c r="Z238" s="1">
        <f>[1]monthlySaltMass!$I1141</f>
        <v>9594.7299710551197</v>
      </c>
      <c r="AA238" s="1">
        <f>[1]monthlySaltMass!$J1141</f>
        <v>216530.3938300951</v>
      </c>
      <c r="AB238" s="1">
        <f>[1]monthlySaltMass!$L1141</f>
        <v>23288.309532241412</v>
      </c>
      <c r="AC238" s="1">
        <f>[1]monthlySaltMass!$M1141</f>
        <v>51709.771337556682</v>
      </c>
      <c r="AD238" s="1">
        <f>[1]monthlySaltMass!$N1141</f>
        <v>4212.8086419888214</v>
      </c>
      <c r="AE238" s="1">
        <f>[1]monthlySaltMass!$P1141</f>
        <v>11142.49714513841</v>
      </c>
      <c r="AF238" s="1">
        <f>[1]monthlySaltMass!$Q1141</f>
        <v>10170.840334936438</v>
      </c>
      <c r="AG238" s="1">
        <f>[1]monthlySaltMass!$R1141</f>
        <v>88707.815697466911</v>
      </c>
      <c r="AH238" s="1">
        <f>[1]monthlySaltMass!$S1141</f>
        <v>1271.1834348920215</v>
      </c>
      <c r="AI238" s="2">
        <f>[1]monthlySaltMass!$T1141</f>
        <v>13914.231412960522</v>
      </c>
      <c r="AJ238" s="2">
        <f>[1]monthlySaltMass!$U1141</f>
        <v>29050.890504648418</v>
      </c>
      <c r="AK238" s="1">
        <f>[1]monthlySaltMass!$V1141</f>
        <v>407281.31259205076</v>
      </c>
      <c r="AL238" s="1">
        <f>[1]monthlySaltMass!$W1141</f>
        <v>483001.05909196613</v>
      </c>
      <c r="AM238" s="1">
        <f>[1]monthlySaltMass!$X1141</f>
        <v>14740.694139855386</v>
      </c>
      <c r="AN238" s="1">
        <f>[1]monthlySaltMass!$Y1141</f>
        <v>526470.50530520291</v>
      </c>
      <c r="AO238" s="1">
        <f>[1]monthlySaltMass!$Z1141</f>
        <v>402671.61116144812</v>
      </c>
      <c r="AP238" s="1">
        <f>[1]monthlySaltMass!$AA1141</f>
        <v>395594.79036964005</v>
      </c>
      <c r="AQ238" s="2">
        <f>[1]monthlyConc!$C1141</f>
        <v>289.10000000000002</v>
      </c>
      <c r="AR238" s="2">
        <f>[1]monthlyConc!$D1141</f>
        <v>459.6</v>
      </c>
      <c r="AS238" s="1">
        <f>[1]monthlyConc!$H1141</f>
        <v>505.5</v>
      </c>
      <c r="AT238" s="1">
        <f>[1]monthlyConc!$I1141</f>
        <v>1210.2</v>
      </c>
      <c r="AU238" s="1">
        <f>[1]monthlyConc!$J1141</f>
        <v>705.4</v>
      </c>
      <c r="AV238" s="2">
        <f>[1]monthlyConc!$L1141</f>
        <v>271.36739999999998</v>
      </c>
      <c r="AW238" s="1">
        <f>[1]monthlyConc!$M1141</f>
        <v>329.9</v>
      </c>
      <c r="AX238" s="1">
        <f>[1]monthlyConc!$N1141</f>
        <v>262</v>
      </c>
      <c r="AY238" s="1">
        <f>[1]monthlyConc!$P1141</f>
        <v>556.5</v>
      </c>
      <c r="AZ238" s="1">
        <f>[1]monthlyConc!$Q1141</f>
        <v>391.5</v>
      </c>
      <c r="BA238" s="1">
        <f>[1]monthlyConc!$R1141</f>
        <v>408.4</v>
      </c>
      <c r="BB238" s="1">
        <f>[1]monthlyConc!$S1141</f>
        <v>2372.9</v>
      </c>
      <c r="BC238" s="2">
        <f>[1]monthlyConc!$T1141</f>
        <v>153</v>
      </c>
      <c r="BD238" s="2">
        <f>[1]monthlyConc!$U1141</f>
        <v>297</v>
      </c>
      <c r="BE238" s="1">
        <f>[1]monthlyConc!$V1141</f>
        <v>426.1</v>
      </c>
      <c r="BF238" s="1">
        <f>[1]monthlyConc!$W1141</f>
        <v>490</v>
      </c>
      <c r="BG238" s="1">
        <f>[1]monthlyConc!$X1141</f>
        <v>2280</v>
      </c>
      <c r="BH238" s="1">
        <f>[1]monthlyConc!$Y1141</f>
        <v>556.5</v>
      </c>
      <c r="BI238" s="1">
        <f>[1]monthlyConc!$Z1141</f>
        <v>576.1</v>
      </c>
      <c r="BJ238" s="1">
        <f>[1]monthlyConc!$AA1141</f>
        <v>655.4</v>
      </c>
      <c r="BK238" s="4">
        <v>407222.974307233</v>
      </c>
      <c r="BL238" s="4">
        <v>-264281.14058610302</v>
      </c>
      <c r="BM238" s="4">
        <v>-477.31088044244399</v>
      </c>
    </row>
    <row r="239" spans="1:65" x14ac:dyDescent="0.25">
      <c r="A239" s="3">
        <f>[1]monthlyFlow!B1142</f>
        <v>43769</v>
      </c>
      <c r="B239" s="1" t="s">
        <v>41</v>
      </c>
      <c r="C239" s="2">
        <f>[1]monthlyFlow!$C1142</f>
        <v>97017</v>
      </c>
      <c r="D239" s="2">
        <f>[1]monthlyFlow!$D1142</f>
        <v>148167</v>
      </c>
      <c r="E239" s="1">
        <f>[1]monthlyFlow!$H1142</f>
        <v>110739</v>
      </c>
      <c r="F239" s="1">
        <f>[1]monthlyFlow!$I1142</f>
        <v>8403</v>
      </c>
      <c r="G239" s="1">
        <f>[1]monthlyFlow!$J1142</f>
        <v>254126</v>
      </c>
      <c r="H239" s="1">
        <f>[1]monthlyFlow!$L1142</f>
        <v>67421.539999999994</v>
      </c>
      <c r="I239" s="1">
        <f>[1]monthlyFlow!$M1142</f>
        <v>82633</v>
      </c>
      <c r="J239" s="1">
        <f>[1]monthlyFlow!$N1142</f>
        <v>14480</v>
      </c>
      <c r="K239" s="1">
        <f>[1]monthlyFlow!$P1142</f>
        <v>16836</v>
      </c>
      <c r="L239" s="1">
        <f>[1]monthlyFlow!$Q1142</f>
        <v>24837</v>
      </c>
      <c r="M239" s="1">
        <f>[1]monthlyFlow!$R1142</f>
        <v>158759</v>
      </c>
      <c r="N239" s="1">
        <f>[1]monthlyFlow!$S1142</f>
        <v>1280</v>
      </c>
      <c r="O239" s="2">
        <f>[1]monthlyFlow!$T1142</f>
        <v>32279</v>
      </c>
      <c r="P239" s="2">
        <f>[1]monthlyFlow!$U1142</f>
        <v>43213</v>
      </c>
      <c r="Q239" s="1">
        <f>[1]monthlyFlow!$V1142</f>
        <v>632895</v>
      </c>
      <c r="R239" s="1">
        <f>[1]monthlyFlow!$W1142</f>
        <v>656558</v>
      </c>
      <c r="S239" s="1">
        <f>[1]monthlyFlow!$X1142</f>
        <v>8021</v>
      </c>
      <c r="T239" s="1">
        <f>[1]monthlyFlow!$Y1142</f>
        <v>626402</v>
      </c>
      <c r="U239" s="1">
        <f>[1]monthlyFlow!$Z1142</f>
        <v>430184</v>
      </c>
      <c r="V239" s="1">
        <f>[1]monthlyFlow!$AA1142</f>
        <v>403741</v>
      </c>
      <c r="W239" s="2">
        <f>[1]monthlySaltMass!$C1142</f>
        <v>40259.181121571935</v>
      </c>
      <c r="X239" s="2">
        <f>[1]monthlySaltMass!$D1142</f>
        <v>104032.80009402326</v>
      </c>
      <c r="Y239" s="1">
        <f>[1]monthlySaltMass!$H1142</f>
        <v>72769.595228773062</v>
      </c>
      <c r="Z239" s="1">
        <f>[1]monthlySaltMass!$I1142</f>
        <v>13313.881177200432</v>
      </c>
      <c r="AA239" s="1">
        <f>[1]monthlySaltMass!$J1142</f>
        <v>245289.43534187222</v>
      </c>
      <c r="AB239" s="1">
        <f>[1]monthlySaltMass!$L1142</f>
        <v>24728.164618132581</v>
      </c>
      <c r="AC239" s="1">
        <f>[1]monthlySaltMass!$M1142</f>
        <v>38020.378951590566</v>
      </c>
      <c r="AD239" s="1">
        <f>[1]monthlySaltMass!$N1142</f>
        <v>5565.7915489439984</v>
      </c>
      <c r="AE239" s="1">
        <f>[1]monthlySaltMass!$P1142</f>
        <v>13022.891357925411</v>
      </c>
      <c r="AF239" s="1">
        <f>[1]monthlySaltMass!$Q1142</f>
        <v>12545.573584649126</v>
      </c>
      <c r="AG239" s="1">
        <f>[1]monthlySaltMass!$R1142</f>
        <v>87336.704349999753</v>
      </c>
      <c r="AH239" s="1">
        <f>[1]monthlySaltMass!$S1142</f>
        <v>3340.8215435929856</v>
      </c>
      <c r="AI239" s="2">
        <f>[1]monthlySaltMass!$T1142</f>
        <v>6508.6930330603191</v>
      </c>
      <c r="AJ239" s="2">
        <f>[1]monthlySaltMass!$U1142</f>
        <v>25899.332436174631</v>
      </c>
      <c r="AK239" s="1">
        <f>[1]monthlySaltMass!$V1142</f>
        <v>362539.79970421921</v>
      </c>
      <c r="AL239" s="1">
        <f>[1]monthlySaltMass!$W1142</f>
        <v>440101.23110447545</v>
      </c>
      <c r="AM239" s="1">
        <f>[1]monthlySaltMass!$X1142</f>
        <v>23832.639774160918</v>
      </c>
      <c r="AN239" s="1">
        <f>[1]monthlySaltMass!$Y1142</f>
        <v>478824.69822825235</v>
      </c>
      <c r="AO239" s="1">
        <f>[1]monthlySaltMass!$Z1142</f>
        <v>337374.35856083053</v>
      </c>
      <c r="AP239" s="1">
        <f>[1]monthlySaltMass!$AA1142</f>
        <v>367524.25201778434</v>
      </c>
      <c r="AQ239" s="2">
        <f>[1]monthlyConc!$C1142</f>
        <v>305.2</v>
      </c>
      <c r="AR239" s="2">
        <f>[1]monthlyConc!$D1142</f>
        <v>516.4</v>
      </c>
      <c r="AS239" s="1">
        <f>[1]monthlyConc!$H1142</f>
        <v>483.3</v>
      </c>
      <c r="AT239" s="1">
        <f>[1]monthlyConc!$I1142</f>
        <v>1165.3</v>
      </c>
      <c r="AU239" s="1">
        <f>[1]monthlyConc!$J1142</f>
        <v>709.9</v>
      </c>
      <c r="AV239" s="2">
        <f>[1]monthlyConc!$L1142</f>
        <v>269.74950000000001</v>
      </c>
      <c r="AW239" s="1">
        <f>[1]monthlyConc!$M1142</f>
        <v>338.4</v>
      </c>
      <c r="AX239" s="1">
        <f>[1]monthlyConc!$N1142</f>
        <v>282.7</v>
      </c>
      <c r="AY239" s="1">
        <f>[1]monthlyConc!$P1142</f>
        <v>568.9</v>
      </c>
      <c r="AZ239" s="1">
        <f>[1]monthlyConc!$Q1142</f>
        <v>371.5</v>
      </c>
      <c r="BA239" s="1">
        <f>[1]monthlyConc!$R1142</f>
        <v>404.6</v>
      </c>
      <c r="BB239" s="1">
        <f>[1]monthlyConc!$S1142</f>
        <v>1919.6</v>
      </c>
      <c r="BC239" s="2">
        <f>[1]monthlyConc!$T1142</f>
        <v>148.30000000000001</v>
      </c>
      <c r="BD239" s="2">
        <f>[1]monthlyConc!$U1142</f>
        <v>440.8</v>
      </c>
      <c r="BE239" s="1">
        <f>[1]monthlyConc!$V1142</f>
        <v>421.3</v>
      </c>
      <c r="BF239" s="1">
        <f>[1]monthlyConc!$W1142</f>
        <v>493</v>
      </c>
      <c r="BG239" s="1">
        <f>[1]monthlyConc!$X1142</f>
        <v>2185.3000000000002</v>
      </c>
      <c r="BH239" s="1">
        <f>[1]monthlyConc!$Y1142</f>
        <v>562.20000000000005</v>
      </c>
      <c r="BI239" s="1">
        <f>[1]monthlyConc!$Z1142</f>
        <v>576.79999999999995</v>
      </c>
      <c r="BJ239" s="1">
        <f>[1]monthlyConc!$AA1142</f>
        <v>669.5</v>
      </c>
      <c r="BK239" s="4">
        <v>415511.77177970501</v>
      </c>
      <c r="BL239" s="4">
        <v>125689.03050216701</v>
      </c>
      <c r="BM239" s="4">
        <v>222.47513430923101</v>
      </c>
    </row>
    <row r="240" spans="1:65" x14ac:dyDescent="0.25">
      <c r="A240" s="3">
        <f>[1]monthlyFlow!B1143</f>
        <v>43799</v>
      </c>
      <c r="B240" s="1" t="s">
        <v>41</v>
      </c>
      <c r="C240" s="2">
        <f>[1]monthlyFlow!$C1143</f>
        <v>67689</v>
      </c>
      <c r="D240" s="2">
        <f>[1]monthlyFlow!$D1143</f>
        <v>112901</v>
      </c>
      <c r="E240" s="1">
        <f>[1]monthlyFlow!$H1143</f>
        <v>123671</v>
      </c>
      <c r="F240" s="1">
        <f>[1]monthlyFlow!$I1143</f>
        <v>9049</v>
      </c>
      <c r="G240" s="1">
        <f>[1]monthlyFlow!$J1143</f>
        <v>257339</v>
      </c>
      <c r="H240" s="1">
        <f>[1]monthlyFlow!$L1143</f>
        <v>62415.01</v>
      </c>
      <c r="I240" s="1">
        <f>[1]monthlyFlow!$M1143</f>
        <v>83565</v>
      </c>
      <c r="J240" s="1">
        <f>[1]monthlyFlow!$N1143</f>
        <v>20452</v>
      </c>
      <c r="K240" s="1">
        <f>[1]monthlyFlow!$P1143</f>
        <v>19119</v>
      </c>
      <c r="L240" s="1">
        <f>[1]monthlyFlow!$Q1143</f>
        <v>24211</v>
      </c>
      <c r="M240" s="1">
        <f>[1]monthlyFlow!$R1143</f>
        <v>158224</v>
      </c>
      <c r="N240" s="1">
        <f>[1]monthlyFlow!$S1143</f>
        <v>2205</v>
      </c>
      <c r="O240" s="2">
        <f>[1]monthlyFlow!$T1143</f>
        <v>24927</v>
      </c>
      <c r="P240" s="2">
        <f>[1]monthlyFlow!$U1143</f>
        <v>44379</v>
      </c>
      <c r="Q240" s="1">
        <f>[1]monthlyFlow!$V1143</f>
        <v>629900</v>
      </c>
      <c r="R240" s="1">
        <f>[1]monthlyFlow!$W1143</f>
        <v>655547</v>
      </c>
      <c r="S240" s="1">
        <f>[1]monthlyFlow!$X1143</f>
        <v>10100</v>
      </c>
      <c r="T240" s="1">
        <f>[1]monthlyFlow!$Y1143</f>
        <v>574866</v>
      </c>
      <c r="U240" s="1">
        <f>[1]monthlyFlow!$Z1143</f>
        <v>300238</v>
      </c>
      <c r="V240" s="1">
        <f>[1]monthlyFlow!$AA1143</f>
        <v>317181</v>
      </c>
      <c r="W240" s="2">
        <f>[1]monthlySaltMass!$C1143</f>
        <v>35617.352118715644</v>
      </c>
      <c r="X240" s="2">
        <f>[1]monthlySaltMass!$D1143</f>
        <v>95005.957220651544</v>
      </c>
      <c r="Y240" s="1">
        <f>[1]monthlySaltMass!$H1143</f>
        <v>67025.140576776437</v>
      </c>
      <c r="Z240" s="1">
        <f>[1]monthlySaltMass!$I1143</f>
        <v>14888.618978425693</v>
      </c>
      <c r="AA240" s="1">
        <f>[1]monthlySaltMass!$J1143</f>
        <v>237264.03944736472</v>
      </c>
      <c r="AB240" s="1">
        <f>[1]monthlySaltMass!$L1143</f>
        <v>23074.022485639543</v>
      </c>
      <c r="AC240" s="1">
        <f>[1]monthlySaltMass!$M1143</f>
        <v>38960.495293762477</v>
      </c>
      <c r="AD240" s="1">
        <f>[1]monthlySaltMass!$N1143</f>
        <v>8261.7300904409549</v>
      </c>
      <c r="AE240" s="1">
        <f>[1]monthlySaltMass!$P1143</f>
        <v>14814.820602967719</v>
      </c>
      <c r="AF240" s="1">
        <f>[1]monthlySaltMass!$Q1143</f>
        <v>12193.159991490247</v>
      </c>
      <c r="AG240" s="1">
        <f>[1]monthlySaltMass!$R1143</f>
        <v>86246.401227186288</v>
      </c>
      <c r="AH240" s="1">
        <f>[1]monthlySaltMass!$S1143</f>
        <v>5116.4990965249162</v>
      </c>
      <c r="AI240" s="2">
        <f>[1]monthlySaltMass!$T1143</f>
        <v>4975.4072646142495</v>
      </c>
      <c r="AJ240" s="2">
        <f>[1]monthlySaltMass!$U1143</f>
        <v>29319.528213749221</v>
      </c>
      <c r="AK240" s="1">
        <f>[1]monthlySaltMass!$V1143</f>
        <v>352944.80147085909</v>
      </c>
      <c r="AL240" s="1">
        <f>[1]monthlySaltMass!$W1143</f>
        <v>432292.93664382765</v>
      </c>
      <c r="AM240" s="1">
        <f>[1]monthlySaltMass!$X1143</f>
        <v>29269.742509809294</v>
      </c>
      <c r="AN240" s="1">
        <f>[1]monthlySaltMass!$Y1143</f>
        <v>440837.25965786597</v>
      </c>
      <c r="AO240" s="1">
        <f>[1]monthlySaltMass!$Z1143</f>
        <v>236647.28455695341</v>
      </c>
      <c r="AP240" s="1">
        <f>[1]monthlySaltMass!$AA1143</f>
        <v>298561.67756470881</v>
      </c>
      <c r="AQ240" s="2">
        <f>[1]monthlyConc!$C1143</f>
        <v>387</v>
      </c>
      <c r="AR240" s="2">
        <f>[1]monthlyConc!$D1143</f>
        <v>618.9</v>
      </c>
      <c r="AS240" s="1">
        <f>[1]monthlyConc!$H1143</f>
        <v>398.6</v>
      </c>
      <c r="AT240" s="1">
        <f>[1]monthlyConc!$I1143</f>
        <v>1210.0999999999999</v>
      </c>
      <c r="AU240" s="1">
        <f>[1]monthlyConc!$J1143</f>
        <v>678.1</v>
      </c>
      <c r="AV240" s="2">
        <f>[1]monthlyConc!$L1143</f>
        <v>271.89530000000002</v>
      </c>
      <c r="AW240" s="1">
        <f>[1]monthlyConc!$M1143</f>
        <v>342.9</v>
      </c>
      <c r="AX240" s="1">
        <f>[1]monthlyConc!$N1143</f>
        <v>297.10000000000002</v>
      </c>
      <c r="AY240" s="1">
        <f>[1]monthlyConc!$P1143</f>
        <v>569.9</v>
      </c>
      <c r="AZ240" s="1">
        <f>[1]monthlyConc!$Q1143</f>
        <v>370.4</v>
      </c>
      <c r="BA240" s="1">
        <f>[1]monthlyConc!$R1143</f>
        <v>400.9</v>
      </c>
      <c r="BB240" s="1">
        <f>[1]monthlyConc!$S1143</f>
        <v>1706.6</v>
      </c>
      <c r="BC240" s="2">
        <f>[1]monthlyConc!$T1143</f>
        <v>146.80000000000001</v>
      </c>
      <c r="BD240" s="2">
        <f>[1]monthlyConc!$U1143</f>
        <v>485.9</v>
      </c>
      <c r="BE240" s="1">
        <f>[1]monthlyConc!$V1143</f>
        <v>412.1</v>
      </c>
      <c r="BF240" s="1">
        <f>[1]monthlyConc!$W1143</f>
        <v>485</v>
      </c>
      <c r="BG240" s="1">
        <f>[1]monthlyConc!$X1143</f>
        <v>2131.4</v>
      </c>
      <c r="BH240" s="1">
        <f>[1]monthlyConc!$Y1143</f>
        <v>564</v>
      </c>
      <c r="BI240" s="1">
        <f>[1]monthlyConc!$Z1143</f>
        <v>579.70000000000005</v>
      </c>
      <c r="BJ240" s="1">
        <f>[1]monthlyConc!$AA1143</f>
        <v>692.3</v>
      </c>
      <c r="BK240" s="4">
        <v>478936.095419686</v>
      </c>
      <c r="BL240" s="4">
        <v>78803.436072022698</v>
      </c>
      <c r="BM240" s="4">
        <v>121.013833474989</v>
      </c>
    </row>
    <row r="241" spans="1:65" x14ac:dyDescent="0.25">
      <c r="A241" s="3">
        <f>[1]monthlyFlow!B1144</f>
        <v>43830</v>
      </c>
      <c r="B241" s="1" t="s">
        <v>41</v>
      </c>
      <c r="C241" s="2">
        <f>[1]monthlyFlow!$C1144</f>
        <v>54582</v>
      </c>
      <c r="D241" s="2">
        <f>[1]monthlyFlow!$D1144</f>
        <v>97092</v>
      </c>
      <c r="E241" s="1">
        <f>[1]monthlyFlow!$H1144</f>
        <v>125932</v>
      </c>
      <c r="F241" s="1">
        <f>[1]monthlyFlow!$I1144</f>
        <v>7705</v>
      </c>
      <c r="G241" s="1">
        <f>[1]monthlyFlow!$J1144</f>
        <v>236572</v>
      </c>
      <c r="H241" s="1">
        <f>[1]monthlyFlow!$L1144</f>
        <v>64222.05</v>
      </c>
      <c r="I241" s="1">
        <f>[1]monthlyFlow!$M1144</f>
        <v>134184</v>
      </c>
      <c r="J241" s="1">
        <f>[1]monthlyFlow!$N1144</f>
        <v>17197</v>
      </c>
      <c r="K241" s="1">
        <f>[1]monthlyFlow!$P1144</f>
        <v>18474</v>
      </c>
      <c r="L241" s="1">
        <f>[1]monthlyFlow!$Q1144</f>
        <v>22414</v>
      </c>
      <c r="M241" s="1">
        <f>[1]monthlyFlow!$R1144</f>
        <v>204816</v>
      </c>
      <c r="N241" s="1">
        <f>[1]monthlyFlow!$S1144</f>
        <v>2994</v>
      </c>
      <c r="O241" s="2">
        <f>[1]monthlyFlow!$T1144</f>
        <v>36080</v>
      </c>
      <c r="P241" s="2">
        <f>[1]monthlyFlow!$U1144</f>
        <v>59586</v>
      </c>
      <c r="Q241" s="1">
        <f>[1]monthlyFlow!$V1144</f>
        <v>756110</v>
      </c>
      <c r="R241" s="1">
        <f>[1]monthlyFlow!$W1144</f>
        <v>795582</v>
      </c>
      <c r="S241" s="1">
        <f>[1]monthlyFlow!$X1144</f>
        <v>15779</v>
      </c>
      <c r="T241" s="1">
        <f>[1]monthlyFlow!$Y1144</f>
        <v>219865</v>
      </c>
      <c r="U241" s="1">
        <f>[1]monthlyFlow!$Z1144</f>
        <v>159347</v>
      </c>
      <c r="V241" s="1">
        <f>[1]monthlyFlow!$AA1144</f>
        <v>192062</v>
      </c>
      <c r="W241" s="2">
        <f>[1]monthlySaltMass!$C1144</f>
        <v>32587.080156392232</v>
      </c>
      <c r="X241" s="2">
        <f>[1]monthlySaltMass!$D1144</f>
        <v>91643.279709383642</v>
      </c>
      <c r="Y241" s="1">
        <f>[1]monthlySaltMass!$H1144</f>
        <v>57343.449565678595</v>
      </c>
      <c r="Z241" s="1">
        <f>[1]monthlySaltMass!$I1144</f>
        <v>13377.103790565079</v>
      </c>
      <c r="AA241" s="1">
        <f>[1]monthlySaltMass!$J1144</f>
        <v>217763.24362854142</v>
      </c>
      <c r="AB241" s="1">
        <f>[1]monthlySaltMass!$L1144</f>
        <v>23756.714215073407</v>
      </c>
      <c r="AC241" s="1">
        <f>[1]monthlySaltMass!$M1144</f>
        <v>62961.963019513976</v>
      </c>
      <c r="AD241" s="1">
        <f>[1]monthlySaltMass!$N1144</f>
        <v>8160.3856767538773</v>
      </c>
      <c r="AE241" s="1">
        <f>[1]monthlySaltMass!$P1144</f>
        <v>15829.67158731452</v>
      </c>
      <c r="AF241" s="1">
        <f>[1]monthlySaltMass!$Q1144</f>
        <v>11580.719188598619</v>
      </c>
      <c r="AG241" s="1">
        <f>[1]monthlySaltMass!$R1144</f>
        <v>104096.40803702423</v>
      </c>
      <c r="AH241" s="1">
        <f>[1]monthlySaltMass!$S1144</f>
        <v>5910.457079531996</v>
      </c>
      <c r="AI241" s="2">
        <f>[1]monthlySaltMass!$T1144</f>
        <v>7314.3668589654444</v>
      </c>
      <c r="AJ241" s="2">
        <f>[1]monthlySaltMass!$U1144</f>
        <v>35485.498408474115</v>
      </c>
      <c r="AK241" s="1">
        <f>[1]monthlySaltMass!$V1144</f>
        <v>406699.680756327</v>
      </c>
      <c r="AL241" s="1">
        <f>[1]monthlySaltMass!$W1144</f>
        <v>493267.33649524406</v>
      </c>
      <c r="AM241" s="1">
        <f>[1]monthlySaltMass!$X1144</f>
        <v>44144.133252598767</v>
      </c>
      <c r="AN241" s="1">
        <f>[1]monthlySaltMass!$Y1144</f>
        <v>169231.74074633094</v>
      </c>
      <c r="AO241" s="1">
        <f>[1]monthlySaltMass!$Z1144</f>
        <v>126875.42972854344</v>
      </c>
      <c r="AP241" s="1">
        <f>[1]monthlySaltMass!$AA1144</f>
        <v>205909.1810592176</v>
      </c>
      <c r="AQ241" s="2">
        <f>[1]monthlyConc!$C1144</f>
        <v>439.1</v>
      </c>
      <c r="AR241" s="2">
        <f>[1]monthlyConc!$D1144</f>
        <v>694.2</v>
      </c>
      <c r="AS241" s="1">
        <f>[1]monthlyConc!$H1144</f>
        <v>334.9</v>
      </c>
      <c r="AT241" s="1">
        <f>[1]monthlyConc!$I1144</f>
        <v>1276.9000000000001</v>
      </c>
      <c r="AU241" s="1">
        <f>[1]monthlyConc!$J1144</f>
        <v>677</v>
      </c>
      <c r="AV241" s="2">
        <f>[1]monthlyConc!$L1144</f>
        <v>272.06310000000002</v>
      </c>
      <c r="AW241" s="1">
        <f>[1]monthlyConc!$M1144</f>
        <v>345.1</v>
      </c>
      <c r="AX241" s="1">
        <f>[1]monthlyConc!$N1144</f>
        <v>349</v>
      </c>
      <c r="AY241" s="1">
        <f>[1]monthlyConc!$P1144</f>
        <v>630.20000000000005</v>
      </c>
      <c r="AZ241" s="1">
        <f>[1]monthlyConc!$Q1144</f>
        <v>380</v>
      </c>
      <c r="BA241" s="1">
        <f>[1]monthlyConc!$R1144</f>
        <v>373.8</v>
      </c>
      <c r="BB241" s="1">
        <f>[1]monthlyConc!$S1144</f>
        <v>1451.9</v>
      </c>
      <c r="BC241" s="2">
        <f>[1]monthlyConc!$T1144</f>
        <v>149.1</v>
      </c>
      <c r="BD241" s="2">
        <f>[1]monthlyConc!$U1144</f>
        <v>438</v>
      </c>
      <c r="BE241" s="1">
        <f>[1]monthlyConc!$V1144</f>
        <v>395.6</v>
      </c>
      <c r="BF241" s="1">
        <f>[1]monthlyConc!$W1144</f>
        <v>456</v>
      </c>
      <c r="BG241" s="1">
        <f>[1]monthlyConc!$X1144</f>
        <v>2057.6</v>
      </c>
      <c r="BH241" s="1">
        <f>[1]monthlyConc!$Y1144</f>
        <v>566.1</v>
      </c>
      <c r="BI241" s="1">
        <f>[1]monthlyConc!$Z1144</f>
        <v>585.6</v>
      </c>
      <c r="BJ241" s="1">
        <f>[1]monthlyConc!$AA1144</f>
        <v>788.5</v>
      </c>
      <c r="BK241" s="4">
        <v>524768.88288377598</v>
      </c>
      <c r="BL241" s="4">
        <v>-31058.9661784893</v>
      </c>
      <c r="BM241" s="4">
        <v>-43.529768194488099</v>
      </c>
    </row>
    <row r="242" spans="1:65" x14ac:dyDescent="0.25">
      <c r="A242" s="3">
        <f>[1]monthlyFlow!B1145</f>
        <v>43861</v>
      </c>
      <c r="B242" s="1" t="s">
        <v>41</v>
      </c>
      <c r="C242" s="2">
        <f>[1]monthlyFlow!$C1145</f>
        <v>54251</v>
      </c>
      <c r="D242" s="2">
        <f>[1]monthlyFlow!$D1145</f>
        <v>93423</v>
      </c>
      <c r="E242" s="1">
        <f>[1]monthlyFlow!$H1145</f>
        <v>100325</v>
      </c>
      <c r="F242" s="1">
        <f>[1]monthlyFlow!$I1145</f>
        <v>7688</v>
      </c>
      <c r="G242" s="1">
        <f>[1]monthlyFlow!$J1145</f>
        <v>204360</v>
      </c>
      <c r="H242" s="1">
        <f>[1]monthlyFlow!$L1145</f>
        <v>59447.59</v>
      </c>
      <c r="I242" s="1">
        <f>[1]monthlyFlow!$M1145</f>
        <v>135275</v>
      </c>
      <c r="J242" s="1">
        <f>[1]monthlyFlow!$N1145</f>
        <v>15455</v>
      </c>
      <c r="K242" s="1">
        <f>[1]monthlyFlow!$P1145</f>
        <v>14787</v>
      </c>
      <c r="L242" s="1">
        <f>[1]monthlyFlow!$Q1145</f>
        <v>17108</v>
      </c>
      <c r="M242" s="1">
        <f>[1]monthlyFlow!$R1145</f>
        <v>186707</v>
      </c>
      <c r="N242" s="1">
        <f>[1]monthlyFlow!$S1145</f>
        <v>2748</v>
      </c>
      <c r="O242" s="2">
        <f>[1]monthlyFlow!$T1145</f>
        <v>30528</v>
      </c>
      <c r="P242" s="2">
        <f>[1]monthlyFlow!$U1145</f>
        <v>49143</v>
      </c>
      <c r="Q242" s="1">
        <f>[1]monthlyFlow!$V1145</f>
        <v>767615</v>
      </c>
      <c r="R242" s="1">
        <f>[1]monthlyFlow!$W1145</f>
        <v>794392</v>
      </c>
      <c r="S242" s="1">
        <f>[1]monthlyFlow!$X1145</f>
        <v>10683</v>
      </c>
      <c r="T242" s="1">
        <f>[1]monthlyFlow!$Y1145</f>
        <v>404947</v>
      </c>
      <c r="U242" s="1">
        <f>[1]monthlyFlow!$Z1145</f>
        <v>310784</v>
      </c>
      <c r="V242" s="1">
        <f>[1]monthlyFlow!$AA1145</f>
        <v>271045</v>
      </c>
      <c r="W242" s="2">
        <f>[1]monthlySaltMass!$C1145</f>
        <v>32596.000523876442</v>
      </c>
      <c r="X242" s="2">
        <f>[1]monthlySaltMass!$D1145</f>
        <v>91444.702107208315</v>
      </c>
      <c r="Y242" s="1">
        <f>[1]monthlySaltMass!$H1145</f>
        <v>46297.077072498803</v>
      </c>
      <c r="Z242" s="1">
        <f>[1]monthlySaltMass!$I1145</f>
        <v>11536.063372396458</v>
      </c>
      <c r="AA242" s="1">
        <f>[1]monthlySaltMass!$J1145</f>
        <v>190807.52931455304</v>
      </c>
      <c r="AB242" s="1">
        <f>[1]monthlySaltMass!$L1145</f>
        <v>22291.179626206333</v>
      </c>
      <c r="AC242" s="1">
        <f>[1]monthlySaltMass!$M1145</f>
        <v>63823.348250209499</v>
      </c>
      <c r="AD242" s="1">
        <f>[1]monthlySaltMass!$N1145</f>
        <v>7329.5624976935624</v>
      </c>
      <c r="AE242" s="1">
        <f>[1]monthlySaltMass!$P1145</f>
        <v>12943.854185400554</v>
      </c>
      <c r="AF242" s="1">
        <f>[1]monthlySaltMass!$Q1145</f>
        <v>9497.5412436787628</v>
      </c>
      <c r="AG242" s="1">
        <f>[1]monthlySaltMass!$R1145</f>
        <v>97304.289692210717</v>
      </c>
      <c r="AH242" s="1">
        <f>[1]monthlySaltMass!$S1145</f>
        <v>5418.1028845368128</v>
      </c>
      <c r="AI242" s="2">
        <f>[1]monthlySaltMass!$T1145</f>
        <v>6134.8698509124724</v>
      </c>
      <c r="AJ242" s="2">
        <f>[1]monthlySaltMass!$U1145</f>
        <v>30375.515924090945</v>
      </c>
      <c r="AK242" s="1">
        <f>[1]monthlySaltMass!$V1145</f>
        <v>403912.2124216329</v>
      </c>
      <c r="AL242" s="1">
        <f>[1]monthlySaltMass!$W1145</f>
        <v>482808.54927584593</v>
      </c>
      <c r="AM242" s="1">
        <f>[1]monthlySaltMass!$X1145</f>
        <v>31087.096032680271</v>
      </c>
      <c r="AN242" s="1">
        <f>[1]monthlySaltMass!$Y1145</f>
        <v>311910.98255494388</v>
      </c>
      <c r="AO242" s="1">
        <f>[1]monthlySaltMass!$Z1145</f>
        <v>245762.50021264513</v>
      </c>
      <c r="AP242" s="1">
        <f>[1]monthlySaltMass!$AA1145</f>
        <v>259666.90748744653</v>
      </c>
      <c r="AQ242" s="2">
        <f>[1]monthlyConc!$C1145</f>
        <v>441.9</v>
      </c>
      <c r="AR242" s="2">
        <f>[1]monthlyConc!$D1145</f>
        <v>719.9</v>
      </c>
      <c r="AS242" s="1">
        <f>[1]monthlyConc!$H1145</f>
        <v>339.4</v>
      </c>
      <c r="AT242" s="1">
        <f>[1]monthlyConc!$I1145</f>
        <v>1103.5999999999999</v>
      </c>
      <c r="AU242" s="1">
        <f>[1]monthlyConc!$J1145</f>
        <v>686.7</v>
      </c>
      <c r="AV242" s="2">
        <f>[1]monthlyConc!$L1145</f>
        <v>275.78219999999999</v>
      </c>
      <c r="AW242" s="1">
        <f>[1]monthlyConc!$M1145</f>
        <v>347</v>
      </c>
      <c r="AX242" s="1">
        <f>[1]monthlyConc!$N1145</f>
        <v>348.8</v>
      </c>
      <c r="AY242" s="1">
        <f>[1]monthlyConc!$P1145</f>
        <v>643.79999999999995</v>
      </c>
      <c r="AZ242" s="1">
        <f>[1]monthlyConc!$Q1145</f>
        <v>408.3</v>
      </c>
      <c r="BA242" s="1">
        <f>[1]monthlyConc!$R1145</f>
        <v>383.3</v>
      </c>
      <c r="BB242" s="1">
        <f>[1]monthlyConc!$S1145</f>
        <v>1450.1</v>
      </c>
      <c r="BC242" s="2">
        <f>[1]monthlyConc!$T1145</f>
        <v>147.80000000000001</v>
      </c>
      <c r="BD242" s="2">
        <f>[1]monthlyConc!$U1145</f>
        <v>454.6</v>
      </c>
      <c r="BE242" s="1">
        <f>[1]monthlyConc!$V1145</f>
        <v>387</v>
      </c>
      <c r="BF242" s="1">
        <f>[1]monthlyConc!$W1145</f>
        <v>447</v>
      </c>
      <c r="BG242" s="1">
        <f>[1]monthlyConc!$X1145</f>
        <v>2140.1999999999998</v>
      </c>
      <c r="BH242" s="1">
        <f>[1]monthlyConc!$Y1145</f>
        <v>566.5</v>
      </c>
      <c r="BI242" s="1">
        <f>[1]monthlyConc!$Z1145</f>
        <v>581.6</v>
      </c>
      <c r="BJ242" s="1">
        <f>[1]monthlyConc!$AA1145</f>
        <v>704.6</v>
      </c>
      <c r="BK242" s="4">
        <v>443707.87182513502</v>
      </c>
      <c r="BL242" s="4">
        <v>73386.3205788341</v>
      </c>
      <c r="BM242" s="4">
        <v>121.642521403803</v>
      </c>
    </row>
    <row r="243" spans="1:65" x14ac:dyDescent="0.25">
      <c r="A243" s="3">
        <f>[1]monthlyFlow!B1146</f>
        <v>43890</v>
      </c>
      <c r="B243" s="1" t="s">
        <v>41</v>
      </c>
      <c r="C243" s="2">
        <f>[1]monthlyFlow!$C1146</f>
        <v>49282</v>
      </c>
      <c r="D243" s="2">
        <f>[1]monthlyFlow!$D1146</f>
        <v>86778</v>
      </c>
      <c r="E243" s="1">
        <f>[1]monthlyFlow!$H1146</f>
        <v>71942</v>
      </c>
      <c r="F243" s="1">
        <f>[1]monthlyFlow!$I1146</f>
        <v>9398</v>
      </c>
      <c r="G243" s="1">
        <f>[1]monthlyFlow!$J1146</f>
        <v>169093</v>
      </c>
      <c r="H243" s="1">
        <f>[1]monthlyFlow!$L1146</f>
        <v>58447.87</v>
      </c>
      <c r="I243" s="1">
        <f>[1]monthlyFlow!$M1146</f>
        <v>126666</v>
      </c>
      <c r="J243" s="1">
        <f>[1]monthlyFlow!$N1146</f>
        <v>15945</v>
      </c>
      <c r="K243" s="1">
        <f>[1]monthlyFlow!$P1146</f>
        <v>16130</v>
      </c>
      <c r="L243" s="1">
        <f>[1]monthlyFlow!$Q1146</f>
        <v>26079</v>
      </c>
      <c r="M243" s="1">
        <f>[1]monthlyFlow!$R1146</f>
        <v>203170</v>
      </c>
      <c r="N243" s="1">
        <f>[1]monthlyFlow!$S1146</f>
        <v>3243</v>
      </c>
      <c r="O243" s="2">
        <f>[1]monthlyFlow!$T1146</f>
        <v>24371</v>
      </c>
      <c r="P243" s="2">
        <f>[1]monthlyFlow!$U1146</f>
        <v>41388</v>
      </c>
      <c r="Q243" s="1">
        <f>[1]monthlyFlow!$V1146</f>
        <v>686886</v>
      </c>
      <c r="R243" s="1">
        <f>[1]monthlyFlow!$W1146</f>
        <v>724771</v>
      </c>
      <c r="S243" s="1">
        <f>[1]monthlyFlow!$X1146</f>
        <v>12006</v>
      </c>
      <c r="T243" s="1">
        <f>[1]monthlyFlow!$Y1146</f>
        <v>556871</v>
      </c>
      <c r="U243" s="1">
        <f>[1]monthlyFlow!$Z1146</f>
        <v>399591</v>
      </c>
      <c r="V243" s="1">
        <f>[1]monthlyFlow!$AA1146</f>
        <v>339714</v>
      </c>
      <c r="W243" s="2">
        <f>[1]monthlySaltMass!$C1146</f>
        <v>29865.069183793363</v>
      </c>
      <c r="X243" s="2">
        <f>[1]monthlySaltMass!$D1146</f>
        <v>84645.441703419216</v>
      </c>
      <c r="Y243" s="1">
        <f>[1]monthlySaltMass!$H1146</f>
        <v>37375.93892901294</v>
      </c>
      <c r="Z243" s="1">
        <f>[1]monthlySaltMass!$I1146</f>
        <v>13792.735918087516</v>
      </c>
      <c r="AA243" s="1">
        <f>[1]monthlySaltMass!$J1146</f>
        <v>170915.22566838854</v>
      </c>
      <c r="AB243" s="1">
        <f>[1]monthlySaltMass!$L1146</f>
        <v>21726.618618517485</v>
      </c>
      <c r="AC243" s="1">
        <f>[1]monthlySaltMass!$M1146</f>
        <v>60088.808468584502</v>
      </c>
      <c r="AD243" s="1">
        <f>[1]monthlySaltMass!$N1146</f>
        <v>8062.7513864917646</v>
      </c>
      <c r="AE243" s="1">
        <f>[1]monthlySaltMass!$P1146</f>
        <v>12487.755783695729</v>
      </c>
      <c r="AF243" s="1">
        <f>[1]monthlySaltMass!$Q1146</f>
        <v>12750.968829246647</v>
      </c>
      <c r="AG243" s="1">
        <f>[1]monthlySaltMass!$R1146</f>
        <v>101409.00738867592</v>
      </c>
      <c r="AH243" s="1">
        <f>[1]monthlySaltMass!$S1146</f>
        <v>6440.3699007657515</v>
      </c>
      <c r="AI243" s="2">
        <f>[1]monthlySaltMass!$T1146</f>
        <v>4854.4892203289137</v>
      </c>
      <c r="AJ243" s="2">
        <f>[1]monthlySaltMass!$U1146</f>
        <v>27506.681851116246</v>
      </c>
      <c r="AK243" s="1">
        <f>[1]monthlySaltMass!$V1146</f>
        <v>391225.89412806585</v>
      </c>
      <c r="AL243" s="1">
        <f>[1]monthlySaltMass!$W1146</f>
        <v>477941.90803143574</v>
      </c>
      <c r="AM243" s="1">
        <f>[1]monthlySaltMass!$X1146</f>
        <v>34421.128758792089</v>
      </c>
      <c r="AN243" s="1">
        <f>[1]monthlySaltMass!$Y1146</f>
        <v>428627.78842084948</v>
      </c>
      <c r="AO243" s="1">
        <f>[1]monthlySaltMass!$Z1146</f>
        <v>315174.54183535313</v>
      </c>
      <c r="AP243" s="1">
        <f>[1]monthlySaltMass!$AA1146</f>
        <v>310210.64673551579</v>
      </c>
      <c r="AQ243" s="2">
        <f>[1]monthlyConc!$C1146</f>
        <v>445.7</v>
      </c>
      <c r="AR243" s="2">
        <f>[1]monthlyConc!$D1146</f>
        <v>717.4</v>
      </c>
      <c r="AS243" s="1">
        <f>[1]monthlyConc!$H1146</f>
        <v>382.1</v>
      </c>
      <c r="AT243" s="1">
        <f>[1]monthlyConc!$I1146</f>
        <v>1079.4000000000001</v>
      </c>
      <c r="AU243" s="1">
        <f>[1]monthlyConc!$J1146</f>
        <v>743.4</v>
      </c>
      <c r="AV243" s="2">
        <f>[1]monthlyConc!$L1146</f>
        <v>273.39519999999999</v>
      </c>
      <c r="AW243" s="1">
        <f>[1]monthlyConc!$M1146</f>
        <v>348.9</v>
      </c>
      <c r="AX243" s="1">
        <f>[1]monthlyConc!$N1146</f>
        <v>371.9</v>
      </c>
      <c r="AY243" s="1">
        <f>[1]monthlyConc!$P1146</f>
        <v>569.4</v>
      </c>
      <c r="AZ243" s="1">
        <f>[1]monthlyConc!$Q1146</f>
        <v>359.6</v>
      </c>
      <c r="BA243" s="1">
        <f>[1]monthlyConc!$R1146</f>
        <v>367.1</v>
      </c>
      <c r="BB243" s="1">
        <f>[1]monthlyConc!$S1146</f>
        <v>1460.6</v>
      </c>
      <c r="BC243" s="2">
        <f>[1]monthlyConc!$T1146</f>
        <v>146.5</v>
      </c>
      <c r="BD243" s="2">
        <f>[1]monthlyConc!$U1146</f>
        <v>488.8</v>
      </c>
      <c r="BE243" s="1">
        <f>[1]monthlyConc!$V1146</f>
        <v>418.9</v>
      </c>
      <c r="BF243" s="1">
        <f>[1]monthlyConc!$W1146</f>
        <v>485</v>
      </c>
      <c r="BG243" s="1">
        <f>[1]monthlyConc!$X1146</f>
        <v>2108.6</v>
      </c>
      <c r="BH243" s="1">
        <f>[1]monthlyConc!$Y1146</f>
        <v>566.1</v>
      </c>
      <c r="BI243" s="1">
        <f>[1]monthlyConc!$Z1146</f>
        <v>580.1</v>
      </c>
      <c r="BJ243" s="1">
        <f>[1]monthlyConc!$AA1146</f>
        <v>671.6</v>
      </c>
      <c r="BK243" s="4">
        <v>419460.47663301998</v>
      </c>
      <c r="BL243" s="4">
        <v>781927.56863500399</v>
      </c>
      <c r="BM243" s="4">
        <v>1371.0172306315901</v>
      </c>
    </row>
    <row r="244" spans="1:65" x14ac:dyDescent="0.25">
      <c r="A244" s="3">
        <f>[1]monthlyFlow!B1147</f>
        <v>43921</v>
      </c>
      <c r="B244" s="1" t="s">
        <v>41</v>
      </c>
      <c r="C244" s="2">
        <f>[1]monthlyFlow!$C1147</f>
        <v>62972</v>
      </c>
      <c r="D244" s="2">
        <f>[1]monthlyFlow!$D1147</f>
        <v>106117</v>
      </c>
      <c r="E244" s="1">
        <f>[1]monthlyFlow!$H1147</f>
        <v>72233</v>
      </c>
      <c r="F244" s="1">
        <f>[1]monthlyFlow!$I1147</f>
        <v>12038</v>
      </c>
      <c r="G244" s="1">
        <f>[1]monthlyFlow!$J1147</f>
        <v>185180</v>
      </c>
      <c r="H244" s="1">
        <f>[1]monthlyFlow!$L1147</f>
        <v>75117.8</v>
      </c>
      <c r="I244" s="1">
        <f>[1]monthlyFlow!$M1147</f>
        <v>122679</v>
      </c>
      <c r="J244" s="1">
        <f>[1]monthlyFlow!$N1147</f>
        <v>56288</v>
      </c>
      <c r="K244" s="1">
        <f>[1]monthlyFlow!$P1147</f>
        <v>16439</v>
      </c>
      <c r="L244" s="1">
        <f>[1]monthlyFlow!$Q1147</f>
        <v>31018</v>
      </c>
      <c r="M244" s="1">
        <f>[1]monthlyFlow!$R1147</f>
        <v>273882</v>
      </c>
      <c r="N244" s="1">
        <f>[1]monthlyFlow!$S1147</f>
        <v>3719</v>
      </c>
      <c r="O244" s="2">
        <f>[1]monthlyFlow!$T1147</f>
        <v>25597</v>
      </c>
      <c r="P244" s="2">
        <f>[1]monthlyFlow!$U1147</f>
        <v>45656</v>
      </c>
      <c r="Q244" s="1">
        <f>[1]monthlyFlow!$V1147</f>
        <v>718622</v>
      </c>
      <c r="R244" s="1">
        <f>[1]monthlyFlow!$W1147</f>
        <v>788640</v>
      </c>
      <c r="S244" s="1">
        <f>[1]monthlyFlow!$X1147</f>
        <v>26880</v>
      </c>
      <c r="T244" s="1">
        <f>[1]monthlyFlow!$Y1147</f>
        <v>593014</v>
      </c>
      <c r="U244" s="1">
        <f>[1]monthlyFlow!$Z1147</f>
        <v>455159</v>
      </c>
      <c r="V244" s="1">
        <f>[1]monthlyFlow!$AA1147</f>
        <v>403682</v>
      </c>
      <c r="W244" s="2">
        <f>[1]monthlySaltMass!$C1147</f>
        <v>35087.466218889087</v>
      </c>
      <c r="X244" s="2">
        <f>[1]monthlySaltMass!$D1147</f>
        <v>93524.750234591658</v>
      </c>
      <c r="Y244" s="1">
        <f>[1]monthlySaltMass!$H1147</f>
        <v>39746.731727705759</v>
      </c>
      <c r="Z244" s="1">
        <f>[1]monthlySaltMass!$I1147</f>
        <v>16582.088207418528</v>
      </c>
      <c r="AA244" s="1">
        <f>[1]monthlySaltMass!$J1147</f>
        <v>186319.52406567705</v>
      </c>
      <c r="AB244" s="1">
        <f>[1]monthlySaltMass!$L1147</f>
        <v>27061.322786273991</v>
      </c>
      <c r="AC244" s="1">
        <f>[1]monthlySaltMass!$M1147</f>
        <v>58430.947831375714</v>
      </c>
      <c r="AD244" s="1">
        <f>[1]monthlySaltMass!$N1147</f>
        <v>39919.580350670971</v>
      </c>
      <c r="AE244" s="1">
        <f>[1]monthlySaltMass!$P1147</f>
        <v>14991.195522375428</v>
      </c>
      <c r="AF244" s="1">
        <f>[1]monthlySaltMass!$Q1147</f>
        <v>14773.605424185165</v>
      </c>
      <c r="AG244" s="1">
        <f>[1]monthlySaltMass!$R1147</f>
        <v>126947.18017352071</v>
      </c>
      <c r="AH244" s="1">
        <f>[1]monthlySaltMass!$S1147</f>
        <v>7262.7969999486495</v>
      </c>
      <c r="AI244" s="2">
        <f>[1]monthlySaltMass!$T1147</f>
        <v>5091.7369765398935</v>
      </c>
      <c r="AJ244" s="2">
        <f>[1]monthlySaltMass!$U1147</f>
        <v>30914.325046702481</v>
      </c>
      <c r="AK244" s="1">
        <f>[1]monthlySaltMass!$V1147</f>
        <v>450827.77592050587</v>
      </c>
      <c r="AL244" s="1">
        <f>[1]monthlySaltMass!$W1147</f>
        <v>556517.37162455323</v>
      </c>
      <c r="AM244" s="1">
        <f>[1]monthlySaltMass!$X1147</f>
        <v>72054.085818433523</v>
      </c>
      <c r="AN244" s="1">
        <f>[1]monthlySaltMass!$Y1147</f>
        <v>454109.05220618373</v>
      </c>
      <c r="AO244" s="1">
        <f>[1]monthlySaltMass!$Z1147</f>
        <v>357641.90189025481</v>
      </c>
      <c r="AP244" s="1">
        <f>[1]monthlySaltMass!$AA1147</f>
        <v>365110.39013431349</v>
      </c>
      <c r="AQ244" s="2">
        <f>[1]monthlyConc!$C1147</f>
        <v>409.8</v>
      </c>
      <c r="AR244" s="2">
        <f>[1]monthlyConc!$D1147</f>
        <v>648.20000000000005</v>
      </c>
      <c r="AS244" s="1">
        <f>[1]monthlyConc!$H1147</f>
        <v>404.7</v>
      </c>
      <c r="AT244" s="1">
        <f>[1]monthlyConc!$I1147</f>
        <v>1013.1</v>
      </c>
      <c r="AU244" s="1">
        <f>[1]monthlyConc!$J1147</f>
        <v>740</v>
      </c>
      <c r="AV244" s="2">
        <f>[1]monthlyConc!$L1147</f>
        <v>264.95589999999999</v>
      </c>
      <c r="AW244" s="1">
        <f>[1]monthlyConc!$M1147</f>
        <v>350.3</v>
      </c>
      <c r="AX244" s="1">
        <f>[1]monthlyConc!$N1147</f>
        <v>521.6</v>
      </c>
      <c r="AY244" s="1">
        <f>[1]monthlyConc!$P1147</f>
        <v>670.7</v>
      </c>
      <c r="AZ244" s="1">
        <f>[1]monthlyConc!$Q1147</f>
        <v>350.3</v>
      </c>
      <c r="BA244" s="1">
        <f>[1]monthlyConc!$R1147</f>
        <v>340.9</v>
      </c>
      <c r="BB244" s="1">
        <f>[1]monthlyConc!$S1147</f>
        <v>1436.3</v>
      </c>
      <c r="BC244" s="2">
        <f>[1]monthlyConc!$T1147</f>
        <v>146.30000000000001</v>
      </c>
      <c r="BD244" s="2">
        <f>[1]monthlyConc!$U1147</f>
        <v>498</v>
      </c>
      <c r="BE244" s="1">
        <f>[1]monthlyConc!$V1147</f>
        <v>461.4</v>
      </c>
      <c r="BF244" s="1">
        <f>[1]monthlyConc!$W1147</f>
        <v>519</v>
      </c>
      <c r="BG244" s="1">
        <f>[1]monthlyConc!$X1147</f>
        <v>1971.5</v>
      </c>
      <c r="BH244" s="1">
        <f>[1]monthlyConc!$Y1147</f>
        <v>563.20000000000005</v>
      </c>
      <c r="BI244" s="1">
        <f>[1]monthlyConc!$Z1147</f>
        <v>577.9</v>
      </c>
      <c r="BJ244" s="1">
        <f>[1]monthlyConc!$AA1147</f>
        <v>665.2</v>
      </c>
      <c r="BK244" s="4">
        <v>534690.86034848995</v>
      </c>
      <c r="BL244" s="4">
        <v>1042510.68338001</v>
      </c>
      <c r="BM244" s="4">
        <v>1433.9869104842901</v>
      </c>
    </row>
    <row r="245" spans="1:65" x14ac:dyDescent="0.25">
      <c r="A245" s="3">
        <f>[1]monthlyFlow!B1148</f>
        <v>43951</v>
      </c>
      <c r="B245" s="1" t="s">
        <v>41</v>
      </c>
      <c r="C245" s="2">
        <f>[1]monthlyFlow!$C1148</f>
        <v>88883</v>
      </c>
      <c r="D245" s="2">
        <f>[1]monthlyFlow!$D1148</f>
        <v>127916</v>
      </c>
      <c r="E245" s="1">
        <f>[1]monthlyFlow!$H1148</f>
        <v>76894</v>
      </c>
      <c r="F245" s="1">
        <f>[1]monthlyFlow!$I1148</f>
        <v>15977</v>
      </c>
      <c r="G245" s="1">
        <f>[1]monthlyFlow!$J1148</f>
        <v>178634</v>
      </c>
      <c r="H245" s="1">
        <f>[1]monthlyFlow!$L1148</f>
        <v>86582.83</v>
      </c>
      <c r="I245" s="1">
        <f>[1]monthlyFlow!$M1148</f>
        <v>116550</v>
      </c>
      <c r="J245" s="1">
        <f>[1]monthlyFlow!$N1148</f>
        <v>147235</v>
      </c>
      <c r="K245" s="1">
        <f>[1]monthlyFlow!$P1148</f>
        <v>12910</v>
      </c>
      <c r="L245" s="1">
        <f>[1]monthlyFlow!$Q1148</f>
        <v>25661</v>
      </c>
      <c r="M245" s="1">
        <f>[1]monthlyFlow!$R1148</f>
        <v>310695</v>
      </c>
      <c r="N245" s="1">
        <f>[1]monthlyFlow!$S1148</f>
        <v>2980</v>
      </c>
      <c r="O245" s="2">
        <f>[1]monthlyFlow!$T1148</f>
        <v>28888</v>
      </c>
      <c r="P245" s="2">
        <f>[1]monthlyFlow!$U1148</f>
        <v>38258</v>
      </c>
      <c r="Q245" s="1">
        <f>[1]monthlyFlow!$V1148</f>
        <v>652016</v>
      </c>
      <c r="R245" s="1">
        <f>[1]monthlyFlow!$W1148</f>
        <v>691845</v>
      </c>
      <c r="S245" s="1">
        <f>[1]monthlyFlow!$X1148</f>
        <v>20977</v>
      </c>
      <c r="T245" s="1">
        <f>[1]monthlyFlow!$Y1148</f>
        <v>861792</v>
      </c>
      <c r="U245" s="1">
        <f>[1]monthlyFlow!$Z1148</f>
        <v>642321</v>
      </c>
      <c r="V245" s="1">
        <f>[1]monthlyFlow!$AA1148</f>
        <v>540186</v>
      </c>
      <c r="W245" s="2">
        <f>[1]monthlySaltMass!$C1148</f>
        <v>40557.691123223602</v>
      </c>
      <c r="X245" s="2">
        <f>[1]monthlySaltMass!$D1148</f>
        <v>90927.032135813468</v>
      </c>
      <c r="Y245" s="1">
        <f>[1]monthlySaltMass!$H1148</f>
        <v>41464.623839759617</v>
      </c>
      <c r="Z245" s="1">
        <f>[1]monthlySaltMass!$I1148</f>
        <v>19016.664482125907</v>
      </c>
      <c r="AA245" s="1">
        <f>[1]monthlySaltMass!$J1148</f>
        <v>164043.01627313514</v>
      </c>
      <c r="AB245" s="1">
        <f>[1]monthlySaltMass!$L1148</f>
        <v>30227.109248087705</v>
      </c>
      <c r="AC245" s="1">
        <f>[1]monthlySaltMass!$M1148</f>
        <v>55892.084143694658</v>
      </c>
      <c r="AD245" s="1">
        <f>[1]monthlySaltMass!$N1148</f>
        <v>56293.589738674724</v>
      </c>
      <c r="AE245" s="1">
        <f>[1]monthlySaltMass!$P1148</f>
        <v>11437.73116504781</v>
      </c>
      <c r="AF245" s="1">
        <f>[1]monthlySaltMass!$Q1148</f>
        <v>12738.490757011541</v>
      </c>
      <c r="AG245" s="1">
        <f>[1]monthlySaltMass!$R1148</f>
        <v>137209.07972089524</v>
      </c>
      <c r="AH245" s="1">
        <f>[1]monthlySaltMass!$S1148</f>
        <v>5550.9766169843006</v>
      </c>
      <c r="AI245" s="2">
        <f>[1]monthlySaltMass!$T1148</f>
        <v>5797.4418279255642</v>
      </c>
      <c r="AJ245" s="2">
        <f>[1]monthlySaltMass!$U1148</f>
        <v>22107.710025559394</v>
      </c>
      <c r="AK245" s="1">
        <f>[1]monthlySaltMass!$V1148</f>
        <v>402925.45718889544</v>
      </c>
      <c r="AL245" s="1">
        <f>[1]monthlySaltMass!$W1148</f>
        <v>490093.67377599556</v>
      </c>
      <c r="AM245" s="1">
        <f>[1]monthlySaltMass!$X1148</f>
        <v>57810.705259065522</v>
      </c>
      <c r="AN245" s="1">
        <f>[1]monthlySaltMass!$Y1148</f>
        <v>658054.89501284529</v>
      </c>
      <c r="AO245" s="1">
        <f>[1]monthlySaltMass!$Z1148</f>
        <v>503307.39018662414</v>
      </c>
      <c r="AP245" s="1">
        <f>[1]monthlySaltMass!$AA1148</f>
        <v>473221.01466271392</v>
      </c>
      <c r="AQ245" s="2">
        <f>[1]monthlyConc!$C1148</f>
        <v>335.6</v>
      </c>
      <c r="AR245" s="2">
        <f>[1]monthlyConc!$D1148</f>
        <v>522.79999999999995</v>
      </c>
      <c r="AS245" s="1">
        <f>[1]monthlyConc!$H1148</f>
        <v>396.6</v>
      </c>
      <c r="AT245" s="1">
        <f>[1]monthlyConc!$I1148</f>
        <v>875.4</v>
      </c>
      <c r="AU245" s="1">
        <f>[1]monthlyConc!$J1148</f>
        <v>675.4</v>
      </c>
      <c r="AV245" s="2">
        <f>[1]monthlyConc!$L1148</f>
        <v>256.7629</v>
      </c>
      <c r="AW245" s="1">
        <f>[1]monthlyConc!$M1148</f>
        <v>352.7</v>
      </c>
      <c r="AX245" s="1">
        <f>[1]monthlyConc!$N1148</f>
        <v>281.2</v>
      </c>
      <c r="AY245" s="1">
        <f>[1]monthlyConc!$P1148</f>
        <v>651.6</v>
      </c>
      <c r="AZ245" s="1">
        <f>[1]monthlyConc!$Q1148</f>
        <v>365.1</v>
      </c>
      <c r="BA245" s="1">
        <f>[1]monthlyConc!$R1148</f>
        <v>324.8</v>
      </c>
      <c r="BB245" s="1">
        <f>[1]monthlyConc!$S1148</f>
        <v>1370</v>
      </c>
      <c r="BC245" s="2">
        <f>[1]monthlyConc!$T1148</f>
        <v>147.6</v>
      </c>
      <c r="BD245" s="2">
        <f>[1]monthlyConc!$U1148</f>
        <v>425</v>
      </c>
      <c r="BE245" s="1">
        <f>[1]monthlyConc!$V1148</f>
        <v>454.5</v>
      </c>
      <c r="BF245" s="1">
        <f>[1]monthlyConc!$W1148</f>
        <v>521</v>
      </c>
      <c r="BG245" s="1">
        <f>[1]monthlyConc!$X1148</f>
        <v>2026.9</v>
      </c>
      <c r="BH245" s="1">
        <f>[1]monthlyConc!$Y1148</f>
        <v>561.6</v>
      </c>
      <c r="BI245" s="1">
        <f>[1]monthlyConc!$Z1148</f>
        <v>576.29999999999995</v>
      </c>
      <c r="BJ245" s="1">
        <f>[1]monthlyConc!$AA1148</f>
        <v>644.29999999999995</v>
      </c>
      <c r="BK245" s="4">
        <v>538978.14699771197</v>
      </c>
      <c r="BL245" s="4">
        <v>202666.433814288</v>
      </c>
      <c r="BM245" s="4">
        <v>276.55282687250002</v>
      </c>
    </row>
    <row r="246" spans="1:65" x14ac:dyDescent="0.25">
      <c r="A246" s="3">
        <f>[1]monthlyFlow!B1149</f>
        <v>43982</v>
      </c>
      <c r="B246" s="1" t="s">
        <v>41</v>
      </c>
      <c r="C246" s="2">
        <f>[1]monthlyFlow!$C1149</f>
        <v>279336</v>
      </c>
      <c r="D246" s="2">
        <f>[1]monthlyFlow!$D1149</f>
        <v>408006</v>
      </c>
      <c r="E246" s="1">
        <f>[1]monthlyFlow!$H1149</f>
        <v>147949</v>
      </c>
      <c r="F246" s="1">
        <f>[1]monthlyFlow!$I1149</f>
        <v>26242</v>
      </c>
      <c r="G246" s="1">
        <f>[1]monthlyFlow!$J1149</f>
        <v>522989</v>
      </c>
      <c r="H246" s="1">
        <f>[1]monthlyFlow!$L1149</f>
        <v>105486.25</v>
      </c>
      <c r="I246" s="1">
        <f>[1]monthlyFlow!$M1149</f>
        <v>137338</v>
      </c>
      <c r="J246" s="1">
        <f>[1]monthlyFlow!$N1149</f>
        <v>413461</v>
      </c>
      <c r="K246" s="1">
        <f>[1]monthlyFlow!$P1149</f>
        <v>8552</v>
      </c>
      <c r="L246" s="1">
        <f>[1]monthlyFlow!$Q1149</f>
        <v>61592</v>
      </c>
      <c r="M246" s="1">
        <f>[1]monthlyFlow!$R1149</f>
        <v>664770</v>
      </c>
      <c r="N246" s="1">
        <f>[1]monthlyFlow!$S1149</f>
        <v>7883</v>
      </c>
      <c r="O246" s="2">
        <f>[1]monthlyFlow!$T1149</f>
        <v>31532</v>
      </c>
      <c r="P246" s="2">
        <f>[1]monthlyFlow!$U1149</f>
        <v>107982</v>
      </c>
      <c r="Q246" s="1">
        <f>[1]monthlyFlow!$V1149</f>
        <v>650806</v>
      </c>
      <c r="R246" s="1">
        <f>[1]monthlyFlow!$W1149</f>
        <v>674390</v>
      </c>
      <c r="S246" s="1">
        <f>[1]monthlyFlow!$X1149</f>
        <v>15612</v>
      </c>
      <c r="T246" s="1">
        <f>[1]monthlyFlow!$Y1149</f>
        <v>1056939</v>
      </c>
      <c r="U246" s="1">
        <f>[1]monthlyFlow!$Z1149</f>
        <v>751707</v>
      </c>
      <c r="V246" s="1">
        <f>[1]monthlyFlow!$AA1149</f>
        <v>597291</v>
      </c>
      <c r="W246" s="2">
        <f>[1]monthlySaltMass!$C1149</f>
        <v>67111.357878953713</v>
      </c>
      <c r="X246" s="2">
        <f>[1]monthlySaltMass!$D1149</f>
        <v>134527.43427115184</v>
      </c>
      <c r="Y246" s="1">
        <f>[1]monthlySaltMass!$H1149</f>
        <v>58276.451042215529</v>
      </c>
      <c r="Z246" s="1">
        <f>[1]monthlySaltMass!$I1149</f>
        <v>15025.008945779662</v>
      </c>
      <c r="AA246" s="1">
        <f>[1]monthlySaltMass!$J1149</f>
        <v>253432.79689967592</v>
      </c>
      <c r="AB246" s="1">
        <f>[1]monthlySaltMass!$L1149</f>
        <v>35832.147270232592</v>
      </c>
      <c r="AC246" s="1">
        <f>[1]monthlySaltMass!$M1149</f>
        <v>66271.879059579936</v>
      </c>
      <c r="AD246" s="1">
        <f>[1]monthlySaltMass!$N1149</f>
        <v>56216.928992185029</v>
      </c>
      <c r="AE246" s="1">
        <f>[1]monthlySaltMass!$P1149</f>
        <v>8986.0198225606127</v>
      </c>
      <c r="AF246" s="1">
        <f>[1]monthlySaltMass!$Q1149</f>
        <v>24687.911533989121</v>
      </c>
      <c r="AG246" s="1">
        <f>[1]monthlySaltMass!$R1149</f>
        <v>234282.02873030712</v>
      </c>
      <c r="AH246" s="1">
        <f>[1]monthlySaltMass!$S1149</f>
        <v>7228.3913055861167</v>
      </c>
      <c r="AI246" s="2">
        <f>[1]monthlySaltMass!$T1149</f>
        <v>6345.2070772642064</v>
      </c>
      <c r="AJ246" s="2">
        <f>[1]monthlySaltMass!$U1149</f>
        <v>34590.689570911876</v>
      </c>
      <c r="AK246" s="1">
        <f>[1]monthlySaltMass!$V1149</f>
        <v>389346.96291700326</v>
      </c>
      <c r="AL246" s="1">
        <f>[1]monthlySaltMass!$W1149</f>
        <v>466725.43684185907</v>
      </c>
      <c r="AM246" s="1">
        <f>[1]monthlySaltMass!$X1149</f>
        <v>43793.674724662436</v>
      </c>
      <c r="AN246" s="1">
        <f>[1]monthlySaltMass!$Y1149</f>
        <v>807066.9983940227</v>
      </c>
      <c r="AO246" s="1">
        <f>[1]monthlySaltMass!$Z1149</f>
        <v>587384.33253429644</v>
      </c>
      <c r="AP246" s="1">
        <f>[1]monthlySaltMass!$AA1149</f>
        <v>530231.11099152802</v>
      </c>
      <c r="AQ246" s="2">
        <f>[1]monthlyConc!$C1149</f>
        <v>176.7</v>
      </c>
      <c r="AR246" s="2">
        <f>[1]monthlyConc!$D1149</f>
        <v>242.5</v>
      </c>
      <c r="AS246" s="1">
        <f>[1]monthlyConc!$H1149</f>
        <v>289.7</v>
      </c>
      <c r="AT246" s="1">
        <f>[1]monthlyConc!$I1149</f>
        <v>421.1</v>
      </c>
      <c r="AU246" s="1">
        <f>[1]monthlyConc!$J1149</f>
        <v>356.4</v>
      </c>
      <c r="AV246" s="2">
        <f>[1]monthlyConc!$L1149</f>
        <v>249.82990000000001</v>
      </c>
      <c r="AW246" s="1">
        <f>[1]monthlyConc!$M1149</f>
        <v>354.9</v>
      </c>
      <c r="AX246" s="1">
        <f>[1]monthlyConc!$N1149</f>
        <v>100</v>
      </c>
      <c r="AY246" s="1">
        <f>[1]monthlyConc!$P1149</f>
        <v>772.8</v>
      </c>
      <c r="AZ246" s="1">
        <f>[1]monthlyConc!$Q1149</f>
        <v>294.8</v>
      </c>
      <c r="BA246" s="1">
        <f>[1]monthlyConc!$R1149</f>
        <v>259.2</v>
      </c>
      <c r="BB246" s="1">
        <f>[1]monthlyConc!$S1149</f>
        <v>674.4</v>
      </c>
      <c r="BC246" s="2">
        <f>[1]monthlyConc!$T1149</f>
        <v>148</v>
      </c>
      <c r="BD246" s="2">
        <f>[1]monthlyConc!$U1149</f>
        <v>235.6</v>
      </c>
      <c r="BE246" s="1">
        <f>[1]monthlyConc!$V1149</f>
        <v>440</v>
      </c>
      <c r="BF246" s="1">
        <f>[1]monthlyConc!$W1149</f>
        <v>509</v>
      </c>
      <c r="BG246" s="1">
        <f>[1]monthlyConc!$X1149</f>
        <v>2063.1</v>
      </c>
      <c r="BH246" s="1">
        <f>[1]monthlyConc!$Y1149</f>
        <v>561.6</v>
      </c>
      <c r="BI246" s="1">
        <f>[1]monthlyConc!$Z1149</f>
        <v>574.70000000000005</v>
      </c>
      <c r="BJ246" s="1">
        <f>[1]monthlyConc!$AA1149</f>
        <v>652.9</v>
      </c>
      <c r="BK246" s="4">
        <v>1245166.40830698</v>
      </c>
      <c r="BL246" s="4">
        <v>489459.80407459498</v>
      </c>
      <c r="BM246" s="4">
        <v>289.10597647142799</v>
      </c>
    </row>
    <row r="247" spans="1:65" x14ac:dyDescent="0.25">
      <c r="A247" s="3">
        <f>[1]monthlyFlow!B1150</f>
        <v>44012</v>
      </c>
      <c r="B247" s="1" t="s">
        <v>41</v>
      </c>
      <c r="C247" s="2">
        <f>[1]monthlyFlow!$C1150</f>
        <v>243356</v>
      </c>
      <c r="D247" s="2">
        <f>[1]monthlyFlow!$D1150</f>
        <v>411537</v>
      </c>
      <c r="E247" s="1">
        <f>[1]monthlyFlow!$H1150</f>
        <v>85707</v>
      </c>
      <c r="F247" s="1">
        <f>[1]monthlyFlow!$I1150</f>
        <v>21491</v>
      </c>
      <c r="G247" s="1">
        <f>[1]monthlyFlow!$J1150</f>
        <v>483994</v>
      </c>
      <c r="H247" s="1">
        <f>[1]monthlyFlow!$L1150</f>
        <v>180366.02</v>
      </c>
      <c r="I247" s="1">
        <f>[1]monthlyFlow!$M1150</f>
        <v>193820</v>
      </c>
      <c r="J247" s="1">
        <f>[1]monthlyFlow!$N1150</f>
        <v>227448</v>
      </c>
      <c r="K247" s="1">
        <f>[1]monthlyFlow!$P1150</f>
        <v>30635</v>
      </c>
      <c r="L247" s="1">
        <f>[1]monthlyFlow!$Q1150</f>
        <v>58315</v>
      </c>
      <c r="M247" s="1">
        <f>[1]monthlyFlow!$R1150</f>
        <v>655091</v>
      </c>
      <c r="N247" s="1">
        <f>[1]monthlyFlow!$S1150</f>
        <v>5861</v>
      </c>
      <c r="O247" s="2">
        <f>[1]monthlyFlow!$T1150</f>
        <v>31341</v>
      </c>
      <c r="P247" s="2">
        <f>[1]monthlyFlow!$U1150</f>
        <v>91429</v>
      </c>
      <c r="Q247" s="1">
        <f>[1]monthlyFlow!$V1150</f>
        <v>663362</v>
      </c>
      <c r="R247" s="1">
        <f>[1]monthlyFlow!$W1150</f>
        <v>686093</v>
      </c>
      <c r="S247" s="1">
        <f>[1]monthlyFlow!$X1150</f>
        <v>4511</v>
      </c>
      <c r="T247" s="1">
        <f>[1]monthlyFlow!$Y1150</f>
        <v>973280</v>
      </c>
      <c r="U247" s="1">
        <f>[1]monthlyFlow!$Z1150</f>
        <v>699956</v>
      </c>
      <c r="V247" s="1">
        <f>[1]monthlyFlow!$AA1150</f>
        <v>566369</v>
      </c>
      <c r="W247" s="2">
        <f>[1]monthlySaltMass!$C1150</f>
        <v>55985.425557242706</v>
      </c>
      <c r="X247" s="2">
        <f>[1]monthlySaltMass!$D1150</f>
        <v>130879.5146610451</v>
      </c>
      <c r="Y247" s="1">
        <f>[1]monthlySaltMass!$H1150</f>
        <v>49980.996042694002</v>
      </c>
      <c r="Z247" s="1">
        <f>[1]monthlySaltMass!$I1150</f>
        <v>11787.591711424318</v>
      </c>
      <c r="AA247" s="1">
        <f>[1]monthlySaltMass!$J1150</f>
        <v>234733.81318045891</v>
      </c>
      <c r="AB247" s="1">
        <f>[1]monthlySaltMass!$L1150</f>
        <v>55711.955052145262</v>
      </c>
      <c r="AC247" s="1">
        <f>[1]monthlySaltMass!$M1150</f>
        <v>91471.493394269026</v>
      </c>
      <c r="AD247" s="1">
        <f>[1]monthlySaltMass!$N1150</f>
        <v>29255.385513705322</v>
      </c>
      <c r="AE247" s="1">
        <f>[1]monthlySaltMass!$P1150</f>
        <v>15974.078695344619</v>
      </c>
      <c r="AF247" s="1">
        <f>[1]monthlySaltMass!$Q1150</f>
        <v>23017.591723916939</v>
      </c>
      <c r="AG247" s="1">
        <f>[1]monthlySaltMass!$R1150</f>
        <v>221785.70296532082</v>
      </c>
      <c r="AH247" s="1">
        <f>[1]monthlySaltMass!$S1150</f>
        <v>5035.6164479401405</v>
      </c>
      <c r="AI247" s="2">
        <f>[1]monthlySaltMass!$T1150</f>
        <v>6315.2946745359604</v>
      </c>
      <c r="AJ247" s="2">
        <f>[1]monthlySaltMass!$U1150</f>
        <v>26379.217940637212</v>
      </c>
      <c r="AK247" s="1">
        <f>[1]monthlySaltMass!$V1150</f>
        <v>386125.41163722181</v>
      </c>
      <c r="AL247" s="1">
        <f>[1]monthlySaltMass!$W1150</f>
        <v>462697.58370597131</v>
      </c>
      <c r="AM247" s="1">
        <f>[1]monthlySaltMass!$X1150</f>
        <v>13937.056551294501</v>
      </c>
      <c r="AN247" s="1">
        <f>[1]monthlySaltMass!$Y1150</f>
        <v>741730.2355011116</v>
      </c>
      <c r="AO247" s="1">
        <f>[1]monthlySaltMass!$Z1150</f>
        <v>546565.38506234472</v>
      </c>
      <c r="AP247" s="1">
        <f>[1]monthlySaltMass!$AA1150</f>
        <v>489304.54696187971</v>
      </c>
      <c r="AQ247" s="2">
        <f>[1]monthlyConc!$C1150</f>
        <v>169.2</v>
      </c>
      <c r="AR247" s="2">
        <f>[1]monthlyConc!$D1150</f>
        <v>233.9</v>
      </c>
      <c r="AS247" s="1">
        <f>[1]monthlyConc!$H1150</f>
        <v>428.9</v>
      </c>
      <c r="AT247" s="1">
        <f>[1]monthlyConc!$I1150</f>
        <v>403.4</v>
      </c>
      <c r="AU247" s="1">
        <f>[1]monthlyConc!$J1150</f>
        <v>356.7</v>
      </c>
      <c r="AV247" s="2">
        <f>[1]monthlyConc!$L1150</f>
        <v>227.17529999999999</v>
      </c>
      <c r="AW247" s="1">
        <f>[1]monthlyConc!$M1150</f>
        <v>347.1</v>
      </c>
      <c r="AX247" s="1">
        <f>[1]monthlyConc!$N1150</f>
        <v>94.6</v>
      </c>
      <c r="AY247" s="1">
        <f>[1]monthlyConc!$P1150</f>
        <v>383.5</v>
      </c>
      <c r="AZ247" s="1">
        <f>[1]monthlyConc!$Q1150</f>
        <v>290.3</v>
      </c>
      <c r="BA247" s="1">
        <f>[1]monthlyConc!$R1150</f>
        <v>249</v>
      </c>
      <c r="BB247" s="1">
        <f>[1]monthlyConc!$S1150</f>
        <v>631.9</v>
      </c>
      <c r="BC247" s="2">
        <f>[1]monthlyConc!$T1150</f>
        <v>148.19999999999999</v>
      </c>
      <c r="BD247" s="2">
        <f>[1]monthlyConc!$U1150</f>
        <v>212.2</v>
      </c>
      <c r="BE247" s="1">
        <f>[1]monthlyConc!$V1150</f>
        <v>428.1</v>
      </c>
      <c r="BF247" s="1">
        <f>[1]monthlyConc!$W1150</f>
        <v>496</v>
      </c>
      <c r="BG247" s="1">
        <f>[1]monthlyConc!$X1150</f>
        <v>2272.3000000000002</v>
      </c>
      <c r="BH247" s="1">
        <f>[1]monthlyConc!$Y1150</f>
        <v>560.5</v>
      </c>
      <c r="BI247" s="1">
        <f>[1]monthlyConc!$Z1150</f>
        <v>574.29999999999995</v>
      </c>
      <c r="BJ247" s="1">
        <f>[1]monthlyConc!$AA1150</f>
        <v>635.4</v>
      </c>
      <c r="BK247" s="4">
        <v>1277855.27660499</v>
      </c>
      <c r="BL247" s="4">
        <v>513289.60081943398</v>
      </c>
      <c r="BM247" s="4">
        <v>295.42566954714403</v>
      </c>
    </row>
    <row r="248" spans="1:65" x14ac:dyDescent="0.25">
      <c r="A248" s="3">
        <f>[1]monthlyFlow!B1151</f>
        <v>44043</v>
      </c>
      <c r="B248" s="1" t="s">
        <v>41</v>
      </c>
      <c r="C248" s="2">
        <f>[1]monthlyFlow!$C1151</f>
        <v>103973</v>
      </c>
      <c r="D248" s="2">
        <f>[1]monthlyFlow!$D1151</f>
        <v>156875</v>
      </c>
      <c r="E248" s="1">
        <f>[1]monthlyFlow!$H1151</f>
        <v>65089</v>
      </c>
      <c r="F248" s="1">
        <f>[1]monthlyFlow!$I1151</f>
        <v>7071</v>
      </c>
      <c r="G248" s="1">
        <f>[1]monthlyFlow!$J1151</f>
        <v>177523</v>
      </c>
      <c r="H248" s="1">
        <f>[1]monthlyFlow!$L1151</f>
        <v>125044.25</v>
      </c>
      <c r="I248" s="1">
        <f>[1]monthlyFlow!$M1151</f>
        <v>95029</v>
      </c>
      <c r="J248" s="1">
        <f>[1]monthlyFlow!$N1151</f>
        <v>27273</v>
      </c>
      <c r="K248" s="1">
        <f>[1]monthlyFlow!$P1151</f>
        <v>3437</v>
      </c>
      <c r="L248" s="1">
        <f>[1]monthlyFlow!$Q1151</f>
        <v>20402</v>
      </c>
      <c r="M248" s="1">
        <f>[1]monthlyFlow!$R1151</f>
        <v>144458</v>
      </c>
      <c r="N248" s="1">
        <f>[1]monthlyFlow!$S1151</f>
        <v>466</v>
      </c>
      <c r="O248" s="2">
        <f>[1]monthlyFlow!$T1151</f>
        <v>46632</v>
      </c>
      <c r="P248" s="2">
        <f>[1]monthlyFlow!$U1151</f>
        <v>44698</v>
      </c>
      <c r="Q248" s="1">
        <f>[1]monthlyFlow!$V1151</f>
        <v>773644</v>
      </c>
      <c r="R248" s="1">
        <f>[1]monthlyFlow!$W1151</f>
        <v>797248</v>
      </c>
      <c r="S248" s="1">
        <f>[1]monthlyFlow!$X1151</f>
        <v>4114</v>
      </c>
      <c r="T248" s="1">
        <f>[1]monthlyFlow!$Y1151</f>
        <v>901816</v>
      </c>
      <c r="U248" s="1">
        <f>[1]monthlyFlow!$Z1151</f>
        <v>700385</v>
      </c>
      <c r="V248" s="1">
        <f>[1]monthlyFlow!$AA1151</f>
        <v>577992</v>
      </c>
      <c r="W248" s="2">
        <f>[1]monthlySaltMass!$C1151</f>
        <v>41194.82755838248</v>
      </c>
      <c r="X248" s="2">
        <f>[1]monthlySaltMass!$D1151</f>
        <v>97647.716974034411</v>
      </c>
      <c r="Y248" s="1">
        <f>[1]monthlySaltMass!$H1151</f>
        <v>43054.942201449208</v>
      </c>
      <c r="Z248" s="1">
        <f>[1]monthlySaltMass!$I1151</f>
        <v>9218.1003001904955</v>
      </c>
      <c r="AA248" s="1">
        <f>[1]monthlySaltMass!$J1151</f>
        <v>160874.55142497589</v>
      </c>
      <c r="AB248" s="1">
        <f>[1]monthlySaltMass!$L1151</f>
        <v>41560.182994303344</v>
      </c>
      <c r="AC248" s="1">
        <f>[1]monthlySaltMass!$M1151</f>
        <v>43943.572168159983</v>
      </c>
      <c r="AD248" s="1">
        <f>[1]monthlySaltMass!$N1151</f>
        <v>6778.6259609739745</v>
      </c>
      <c r="AE248" s="1">
        <f>[1]monthlySaltMass!$P1151</f>
        <v>3480.5811737475847</v>
      </c>
      <c r="AF248" s="1">
        <f>[1]monthlySaltMass!$Q1151</f>
        <v>10804.701468186569</v>
      </c>
      <c r="AG248" s="1">
        <f>[1]monthlySaltMass!$R1151</f>
        <v>81669.26545355437</v>
      </c>
      <c r="AH248" s="1">
        <f>[1]monthlySaltMass!$S1151</f>
        <v>1322.0164903452185</v>
      </c>
      <c r="AI248" s="2">
        <f>[1]monthlySaltMass!$T1151</f>
        <v>9599.364532093834</v>
      </c>
      <c r="AJ248" s="2">
        <f>[1]monthlySaltMass!$U1151</f>
        <v>20614.675431971558</v>
      </c>
      <c r="AK248" s="1">
        <f>[1]monthlySaltMass!$V1151</f>
        <v>429069.29202068667</v>
      </c>
      <c r="AL248" s="1">
        <f>[1]monthlySaltMass!$W1151</f>
        <v>505140.18830325652</v>
      </c>
      <c r="AM248" s="1">
        <f>[1]monthlySaltMass!$X1151</f>
        <v>12830.760616973195</v>
      </c>
      <c r="AN248" s="1">
        <f>[1]monthlySaltMass!$Y1151</f>
        <v>685551.35760656348</v>
      </c>
      <c r="AO248" s="1">
        <f>[1]monthlySaltMass!$Z1151</f>
        <v>547281.2887761232</v>
      </c>
      <c r="AP248" s="1">
        <f>[1]monthlySaltMass!$AA1151</f>
        <v>497774.28027424862</v>
      </c>
      <c r="AQ248" s="2">
        <f>[1]monthlyConc!$C1151</f>
        <v>291.39999999999998</v>
      </c>
      <c r="AR248" s="2">
        <f>[1]monthlyConc!$D1151</f>
        <v>457.8</v>
      </c>
      <c r="AS248" s="1">
        <f>[1]monthlyConc!$H1151</f>
        <v>486.5</v>
      </c>
      <c r="AT248" s="1">
        <f>[1]monthlyConc!$I1151</f>
        <v>958.8</v>
      </c>
      <c r="AU248" s="1">
        <f>[1]monthlyConc!$J1151</f>
        <v>666.5</v>
      </c>
      <c r="AV248" s="2">
        <f>[1]monthlyConc!$L1151</f>
        <v>244.44499999999999</v>
      </c>
      <c r="AW248" s="1">
        <f>[1]monthlyConc!$M1151</f>
        <v>340.1</v>
      </c>
      <c r="AX248" s="1">
        <f>[1]monthlyConc!$N1151</f>
        <v>182.8</v>
      </c>
      <c r="AY248" s="1">
        <f>[1]monthlyConc!$P1151</f>
        <v>744.8</v>
      </c>
      <c r="AZ248" s="1">
        <f>[1]monthlyConc!$Q1151</f>
        <v>389.5</v>
      </c>
      <c r="BA248" s="1">
        <f>[1]monthlyConc!$R1151</f>
        <v>415.8</v>
      </c>
      <c r="BB248" s="1">
        <f>[1]monthlyConc!$S1151</f>
        <v>2086.5</v>
      </c>
      <c r="BC248" s="2">
        <f>[1]monthlyConc!$T1151</f>
        <v>151.4</v>
      </c>
      <c r="BD248" s="2">
        <f>[1]monthlyConc!$U1151</f>
        <v>339.2</v>
      </c>
      <c r="BE248" s="1">
        <f>[1]monthlyConc!$V1151</f>
        <v>407.9</v>
      </c>
      <c r="BF248" s="1">
        <f>[1]monthlyConc!$W1151</f>
        <v>466</v>
      </c>
      <c r="BG248" s="1">
        <f>[1]monthlyConc!$X1151</f>
        <v>2293.8000000000002</v>
      </c>
      <c r="BH248" s="1">
        <f>[1]monthlyConc!$Y1151</f>
        <v>559.1</v>
      </c>
      <c r="BI248" s="1">
        <f>[1]monthlyConc!$Z1151</f>
        <v>574.70000000000005</v>
      </c>
      <c r="BJ248" s="1">
        <f>[1]monthlyConc!$AA1151</f>
        <v>633.4</v>
      </c>
      <c r="BK248" s="4">
        <v>378072.145041221</v>
      </c>
      <c r="BL248" s="4">
        <v>-184818.42517763199</v>
      </c>
      <c r="BM248" s="4">
        <v>-359.53238649574502</v>
      </c>
    </row>
    <row r="249" spans="1:65" x14ac:dyDescent="0.25">
      <c r="A249" s="3">
        <f>[1]monthlyFlow!B1152</f>
        <v>44074</v>
      </c>
      <c r="B249" s="1" t="s">
        <v>41</v>
      </c>
      <c r="C249" s="2">
        <f>[1]monthlyFlow!$C1152</f>
        <v>92756</v>
      </c>
      <c r="D249" s="2">
        <f>[1]monthlyFlow!$D1152</f>
        <v>119942</v>
      </c>
      <c r="E249" s="1">
        <f>[1]monthlyFlow!$H1152</f>
        <v>60893</v>
      </c>
      <c r="F249" s="1">
        <f>[1]monthlyFlow!$I1152</f>
        <v>3060</v>
      </c>
      <c r="G249" s="1">
        <f>[1]monthlyFlow!$J1152</f>
        <v>138210</v>
      </c>
      <c r="H249" s="1">
        <f>[1]monthlyFlow!$L1152</f>
        <v>67520.72</v>
      </c>
      <c r="I249" s="1">
        <f>[1]monthlyFlow!$M1152</f>
        <v>116193</v>
      </c>
      <c r="J249" s="1">
        <f>[1]monthlyFlow!$N1152</f>
        <v>7110</v>
      </c>
      <c r="K249" s="1">
        <f>[1]monthlyFlow!$P1152</f>
        <v>3316</v>
      </c>
      <c r="L249" s="1">
        <f>[1]monthlyFlow!$Q1152</f>
        <v>5666</v>
      </c>
      <c r="M249" s="1">
        <f>[1]monthlyFlow!$R1152</f>
        <v>113555</v>
      </c>
      <c r="N249" s="1">
        <f>[1]monthlyFlow!$S1152</f>
        <v>36</v>
      </c>
      <c r="O249" s="2">
        <f>[1]monthlyFlow!$T1152</f>
        <v>51706</v>
      </c>
      <c r="P249" s="2">
        <f>[1]monthlyFlow!$U1152</f>
        <v>32853</v>
      </c>
      <c r="Q249" s="1">
        <f>[1]monthlyFlow!$V1152</f>
        <v>865401</v>
      </c>
      <c r="R249" s="1">
        <f>[1]monthlyFlow!$W1152</f>
        <v>889005</v>
      </c>
      <c r="S249" s="1">
        <f>[1]monthlyFlow!$X1152</f>
        <v>5410</v>
      </c>
      <c r="T249" s="1">
        <f>[1]monthlyFlow!$Y1152</f>
        <v>847138</v>
      </c>
      <c r="U249" s="1">
        <f>[1]monthlyFlow!$Z1152</f>
        <v>649133</v>
      </c>
      <c r="V249" s="1">
        <f>[1]monthlyFlow!$AA1152</f>
        <v>504186</v>
      </c>
      <c r="W249" s="2">
        <f>[1]monthlySaltMass!$C1152</f>
        <v>36927.138132191933</v>
      </c>
      <c r="X249" s="2">
        <f>[1]monthlySaltMass!$D1152</f>
        <v>86155.788937300997</v>
      </c>
      <c r="Y249" s="1">
        <f>[1]monthlySaltMass!$H1152</f>
        <v>39376.923642297726</v>
      </c>
      <c r="Z249" s="1">
        <f>[1]monthlySaltMass!$I1152</f>
        <v>4625.7340803544867</v>
      </c>
      <c r="AA249" s="1">
        <f>[1]monthlySaltMass!$J1152</f>
        <v>146276.6012484394</v>
      </c>
      <c r="AB249" s="1">
        <f>[1]monthlySaltMass!$L1152</f>
        <v>24771.674119938016</v>
      </c>
      <c r="AC249" s="1">
        <f>[1]monthlySaltMass!$M1152</f>
        <v>55404.915582785477</v>
      </c>
      <c r="AD249" s="1">
        <f>[1]monthlySaltMass!$N1152</f>
        <v>2770.6288585266625</v>
      </c>
      <c r="AE249" s="1">
        <f>[1]monthlySaltMass!$P1152</f>
        <v>3198.8913409915735</v>
      </c>
      <c r="AF249" s="1">
        <f>[1]monthlySaltMass!$Q1152</f>
        <v>4053.0077917443218</v>
      </c>
      <c r="AG249" s="1">
        <f>[1]monthlySaltMass!$R1152</f>
        <v>69293.368932556099</v>
      </c>
      <c r="AH249" s="1">
        <f>[1]monthlySaltMass!$S1152</f>
        <v>162.74235389736407</v>
      </c>
      <c r="AI249" s="2">
        <f>[1]monthlySaltMass!$T1152</f>
        <v>10707.138288510132</v>
      </c>
      <c r="AJ249" s="2">
        <f>[1]monthlySaltMass!$U1152</f>
        <v>13874.23517567043</v>
      </c>
      <c r="AK249" s="1">
        <f>[1]monthlySaltMass!$V1152</f>
        <v>505491.9363394042</v>
      </c>
      <c r="AL249" s="1">
        <f>[1]monthlySaltMass!$W1152</f>
        <v>580200.37827448722</v>
      </c>
      <c r="AM249" s="1">
        <f>[1]monthlySaltMass!$X1152</f>
        <v>16366.651957770606</v>
      </c>
      <c r="AN249" s="1">
        <f>[1]monthlySaltMass!$Y1152</f>
        <v>643524.96748218976</v>
      </c>
      <c r="AO249" s="1">
        <f>[1]monthlySaltMass!$Z1152</f>
        <v>507850.76637966628</v>
      </c>
      <c r="AP249" s="1">
        <f>[1]monthlySaltMass!$AA1152</f>
        <v>447853.53556455835</v>
      </c>
      <c r="AQ249" s="2">
        <f>[1]monthlyConc!$C1152</f>
        <v>292.8</v>
      </c>
      <c r="AR249" s="2">
        <f>[1]monthlyConc!$D1152</f>
        <v>528.29999999999995</v>
      </c>
      <c r="AS249" s="1">
        <f>[1]monthlyConc!$H1152</f>
        <v>475.6</v>
      </c>
      <c r="AT249" s="1">
        <f>[1]monthlyConc!$I1152</f>
        <v>1111.8</v>
      </c>
      <c r="AU249" s="1">
        <f>[1]monthlyConc!$J1152</f>
        <v>778.4</v>
      </c>
      <c r="AV249" s="2">
        <f>[1]monthlyConc!$L1152</f>
        <v>269.8272</v>
      </c>
      <c r="AW249" s="1">
        <f>[1]monthlyConc!$M1152</f>
        <v>350.7</v>
      </c>
      <c r="AX249" s="1">
        <f>[1]monthlyConc!$N1152</f>
        <v>286.60000000000002</v>
      </c>
      <c r="AY249" s="1">
        <f>[1]monthlyConc!$P1152</f>
        <v>709.5</v>
      </c>
      <c r="AZ249" s="1">
        <f>[1]monthlyConc!$Q1152</f>
        <v>526.1</v>
      </c>
      <c r="BA249" s="1">
        <f>[1]monthlyConc!$R1152</f>
        <v>448.8</v>
      </c>
      <c r="BB249" s="1">
        <f>[1]monthlyConc!$S1152</f>
        <v>3324.8</v>
      </c>
      <c r="BC249" s="2">
        <f>[1]monthlyConc!$T1152</f>
        <v>152.30000000000001</v>
      </c>
      <c r="BD249" s="2">
        <f>[1]monthlyConc!$U1152</f>
        <v>310.60000000000002</v>
      </c>
      <c r="BE249" s="1">
        <f>[1]monthlyConc!$V1152</f>
        <v>429.6</v>
      </c>
      <c r="BF249" s="1">
        <f>[1]monthlyConc!$W1152</f>
        <v>480</v>
      </c>
      <c r="BG249" s="1">
        <f>[1]monthlyConc!$X1152</f>
        <v>2225</v>
      </c>
      <c r="BH249" s="1">
        <f>[1]monthlyConc!$Y1152</f>
        <v>558.70000000000005</v>
      </c>
      <c r="BI249" s="1">
        <f>[1]monthlyConc!$Z1152</f>
        <v>575.4</v>
      </c>
      <c r="BJ249" s="1">
        <f>[1]monthlyConc!$AA1152</f>
        <v>653.29999999999995</v>
      </c>
      <c r="BK249" s="4">
        <v>267356.65527257102</v>
      </c>
      <c r="BL249" s="4">
        <v>491814.29937051202</v>
      </c>
      <c r="BM249" s="4">
        <v>1352.93703641816</v>
      </c>
    </row>
    <row r="250" spans="1:65" x14ac:dyDescent="0.25">
      <c r="A250" s="3">
        <f>[1]monthlyFlow!B1153</f>
        <v>44104</v>
      </c>
      <c r="B250" s="1" t="s">
        <v>41</v>
      </c>
      <c r="C250" s="2">
        <f>[1]monthlyFlow!$C1153</f>
        <v>74972</v>
      </c>
      <c r="D250" s="2">
        <f>[1]monthlyFlow!$D1153</f>
        <v>107030</v>
      </c>
      <c r="E250" s="1">
        <f>[1]monthlyFlow!$H1153</f>
        <v>75869</v>
      </c>
      <c r="F250" s="1">
        <f>[1]monthlyFlow!$I1153</f>
        <v>2814</v>
      </c>
      <c r="G250" s="1">
        <f>[1]monthlyFlow!$J1153</f>
        <v>163956</v>
      </c>
      <c r="H250" s="1">
        <f>[1]monthlyFlow!$L1153</f>
        <v>59768.93</v>
      </c>
      <c r="I250" s="1">
        <f>[1]monthlyFlow!$M1153</f>
        <v>103797</v>
      </c>
      <c r="J250" s="1">
        <f>[1]monthlyFlow!$N1153</f>
        <v>7480</v>
      </c>
      <c r="K250" s="1">
        <f>[1]monthlyFlow!$P1153</f>
        <v>2562</v>
      </c>
      <c r="L250" s="1">
        <f>[1]monthlyFlow!$Q1153</f>
        <v>12905</v>
      </c>
      <c r="M250" s="1">
        <f>[1]monthlyFlow!$R1153</f>
        <v>110778</v>
      </c>
      <c r="N250" s="1">
        <f>[1]monthlyFlow!$S1153</f>
        <v>2</v>
      </c>
      <c r="O250" s="2">
        <f>[1]monthlyFlow!$T1153</f>
        <v>47344</v>
      </c>
      <c r="P250" s="2">
        <f>[1]monthlyFlow!$U1153</f>
        <v>36066</v>
      </c>
      <c r="Q250" s="1">
        <f>[1]monthlyFlow!$V1153</f>
        <v>627817</v>
      </c>
      <c r="R250" s="1">
        <f>[1]monthlyFlow!$W1153</f>
        <v>651857</v>
      </c>
      <c r="S250" s="1">
        <f>[1]monthlyFlow!$X1153</f>
        <v>4584</v>
      </c>
      <c r="T250" s="1">
        <f>[1]monthlyFlow!$Y1153</f>
        <v>645862</v>
      </c>
      <c r="U250" s="1">
        <f>[1]monthlyFlow!$Z1153</f>
        <v>542106</v>
      </c>
      <c r="V250" s="1">
        <f>[1]monthlyFlow!$AA1153</f>
        <v>460688</v>
      </c>
      <c r="W250" s="2">
        <f>[1]monthlySaltMass!$C1153</f>
        <v>34067.330888629891</v>
      </c>
      <c r="X250" s="2">
        <f>[1]monthlySaltMass!$D1153</f>
        <v>82818.369824484078</v>
      </c>
      <c r="Y250" s="1">
        <f>[1]monthlySaltMass!$H1153</f>
        <v>53342.266434552505</v>
      </c>
      <c r="Z250" s="1">
        <f>[1]monthlySaltMass!$I1153</f>
        <v>5129.2737121392838</v>
      </c>
      <c r="AA250" s="1">
        <f>[1]monthlySaltMass!$J1153</f>
        <v>175665.347255389</v>
      </c>
      <c r="AB250" s="1">
        <f>[1]monthlySaltMass!$L1153</f>
        <v>22283.500628944712</v>
      </c>
      <c r="AC250" s="1">
        <f>[1]monthlySaltMass!$M1153</f>
        <v>51018.263177532135</v>
      </c>
      <c r="AD250" s="1">
        <f>[1]monthlySaltMass!$N1153</f>
        <v>2711.4044820306549</v>
      </c>
      <c r="AE250" s="1">
        <f>[1]monthlySaltMass!$P1153</f>
        <v>2937.2593162632288</v>
      </c>
      <c r="AF250" s="1">
        <f>[1]monthlySaltMass!$Q1153</f>
        <v>7537.9776987315827</v>
      </c>
      <c r="AG250" s="1">
        <f>[1]monthlySaltMass!$R1153</f>
        <v>67433.108669150461</v>
      </c>
      <c r="AH250" s="1">
        <f>[1]monthlySaltMass!$S1153</f>
        <v>14.170177854035904</v>
      </c>
      <c r="AI250" s="2">
        <f>[1]monthlySaltMass!$T1153</f>
        <v>9765.2439097629867</v>
      </c>
      <c r="AJ250" s="2">
        <f>[1]monthlySaltMass!$U1153</f>
        <v>15559.678426151433</v>
      </c>
      <c r="AK250" s="1">
        <f>[1]monthlySaltMass!$V1153</f>
        <v>351777.65744567447</v>
      </c>
      <c r="AL250" s="1">
        <f>[1]monthlySaltMass!$W1153</f>
        <v>429859.60854345385</v>
      </c>
      <c r="AM250" s="1">
        <f>[1]monthlySaltMass!$X1153</f>
        <v>14154.49273517696</v>
      </c>
      <c r="AN250" s="1">
        <f>[1]monthlySaltMass!$Y1153</f>
        <v>489309.22938319796</v>
      </c>
      <c r="AO250" s="1">
        <f>[1]monthlySaltMass!$Z1153</f>
        <v>425002.43547637429</v>
      </c>
      <c r="AP250" s="1">
        <f>[1]monthlySaltMass!$AA1153</f>
        <v>404705.59417775262</v>
      </c>
      <c r="AQ250" s="2">
        <f>[1]monthlyConc!$C1153</f>
        <v>334.2</v>
      </c>
      <c r="AR250" s="2">
        <f>[1]monthlyConc!$D1153</f>
        <v>569.1</v>
      </c>
      <c r="AS250" s="1">
        <f>[1]monthlyConc!$H1153</f>
        <v>517.1</v>
      </c>
      <c r="AT250" s="1">
        <f>[1]monthlyConc!$I1153</f>
        <v>1340.6</v>
      </c>
      <c r="AU250" s="1">
        <f>[1]monthlyConc!$J1153</f>
        <v>788</v>
      </c>
      <c r="AV250" s="2">
        <f>[1]monthlyConc!$L1153</f>
        <v>274.20499999999998</v>
      </c>
      <c r="AW250" s="1">
        <f>[1]monthlyConc!$M1153</f>
        <v>361.5</v>
      </c>
      <c r="AX250" s="1">
        <f>[1]monthlyConc!$N1153</f>
        <v>266.60000000000002</v>
      </c>
      <c r="AY250" s="1">
        <f>[1]monthlyConc!$P1153</f>
        <v>843.2</v>
      </c>
      <c r="AZ250" s="1">
        <f>[1]monthlyConc!$Q1153</f>
        <v>429.6</v>
      </c>
      <c r="BA250" s="1">
        <f>[1]monthlyConc!$R1153</f>
        <v>447.7</v>
      </c>
      <c r="BB250" s="1">
        <f>[1]monthlyConc!$S1153</f>
        <v>5210.8999999999996</v>
      </c>
      <c r="BC250" s="2">
        <f>[1]monthlyConc!$T1153</f>
        <v>151.69999999999999</v>
      </c>
      <c r="BD250" s="2">
        <f>[1]monthlyConc!$U1153</f>
        <v>317.3</v>
      </c>
      <c r="BE250" s="1">
        <f>[1]monthlyConc!$V1153</f>
        <v>412.1</v>
      </c>
      <c r="BF250" s="1">
        <f>[1]monthlyConc!$W1153</f>
        <v>485</v>
      </c>
      <c r="BG250" s="1">
        <f>[1]monthlyConc!$X1153</f>
        <v>2271</v>
      </c>
      <c r="BH250" s="1">
        <f>[1]monthlyConc!$Y1153</f>
        <v>557.20000000000005</v>
      </c>
      <c r="BI250" s="1">
        <f>[1]monthlyConc!$Z1153</f>
        <v>576.6</v>
      </c>
      <c r="BJ250" s="1">
        <f>[1]monthlyConc!$AA1153</f>
        <v>646.1</v>
      </c>
      <c r="BK250" s="4">
        <v>312597.81637437502</v>
      </c>
      <c r="BL250" s="4">
        <v>-145572.96399457101</v>
      </c>
      <c r="BM250" s="4">
        <v>-342.50129527264102</v>
      </c>
    </row>
    <row r="251" spans="1:65" x14ac:dyDescent="0.25">
      <c r="A251" s="3">
        <f>[1]monthlyFlow!B1154</f>
        <v>44135</v>
      </c>
      <c r="B251" s="1" t="s">
        <v>41</v>
      </c>
      <c r="C251" s="2">
        <f>[1]monthlyFlow!$C1154</f>
        <v>66741</v>
      </c>
      <c r="D251" s="2">
        <f>[1]monthlyFlow!$D1154</f>
        <v>99512</v>
      </c>
      <c r="E251" s="1">
        <f>[1]monthlyFlow!$H1154</f>
        <v>72199</v>
      </c>
      <c r="F251" s="1">
        <f>[1]monthlyFlow!$I1154</f>
        <v>2944</v>
      </c>
      <c r="G251" s="1">
        <f>[1]monthlyFlow!$J1154</f>
        <v>167070</v>
      </c>
      <c r="H251" s="1">
        <f>[1]monthlyFlow!$L1154</f>
        <v>51257.43</v>
      </c>
      <c r="I251" s="1">
        <f>[1]monthlyFlow!$M1154</f>
        <v>68088</v>
      </c>
      <c r="J251" s="1">
        <f>[1]monthlyFlow!$N1154</f>
        <v>10834</v>
      </c>
      <c r="K251" s="1">
        <f>[1]monthlyFlow!$P1154</f>
        <v>3012</v>
      </c>
      <c r="L251" s="1">
        <f>[1]monthlyFlow!$Q1154</f>
        <v>17290</v>
      </c>
      <c r="M251" s="1">
        <f>[1]monthlyFlow!$R1154</f>
        <v>103658</v>
      </c>
      <c r="N251" s="1">
        <f>[1]monthlyFlow!$S1154</f>
        <v>0</v>
      </c>
      <c r="O251" s="2">
        <f>[1]monthlyFlow!$T1154</f>
        <v>41646</v>
      </c>
      <c r="P251" s="2">
        <f>[1]monthlyFlow!$U1154</f>
        <v>36816</v>
      </c>
      <c r="Q251" s="1">
        <f>[1]monthlyFlow!$V1154</f>
        <v>667051</v>
      </c>
      <c r="R251" s="1">
        <f>[1]monthlyFlow!$W1154</f>
        <v>692023</v>
      </c>
      <c r="S251" s="1">
        <f>[1]monthlyFlow!$X1154</f>
        <v>6281</v>
      </c>
      <c r="T251" s="1">
        <f>[1]monthlyFlow!$Y1154</f>
        <v>729820</v>
      </c>
      <c r="U251" s="1">
        <f>[1]monthlyFlow!$Z1154</f>
        <v>448354</v>
      </c>
      <c r="V251" s="1">
        <f>[1]monthlyFlow!$AA1154</f>
        <v>412449</v>
      </c>
      <c r="W251" s="2">
        <f>[1]monthlySaltMass!$C1154</f>
        <v>33221.941188776284</v>
      </c>
      <c r="X251" s="2">
        <f>[1]monthlySaltMass!$D1154</f>
        <v>85376.310048497195</v>
      </c>
      <c r="Y251" s="1">
        <f>[1]monthlySaltMass!$H1154</f>
        <v>52725.280808646145</v>
      </c>
      <c r="Z251" s="1">
        <f>[1]monthlySaltMass!$I1154</f>
        <v>7178.7286515124088</v>
      </c>
      <c r="AA251" s="1">
        <f>[1]monthlySaltMass!$J1154</f>
        <v>185180.48204657011</v>
      </c>
      <c r="AB251" s="1">
        <f>[1]monthlySaltMass!$L1154</f>
        <v>19728.356623539428</v>
      </c>
      <c r="AC251" s="1">
        <f>[1]monthlySaltMass!$M1154</f>
        <v>34290.524038684394</v>
      </c>
      <c r="AD251" s="1">
        <f>[1]monthlySaltMass!$N1154</f>
        <v>4276.3026448926712</v>
      </c>
      <c r="AE251" s="1">
        <f>[1]monthlySaltMass!$P1154</f>
        <v>3779.568146593399</v>
      </c>
      <c r="AF251" s="1">
        <f>[1]monthlySaltMass!$Q1154</f>
        <v>9692.6134882838451</v>
      </c>
      <c r="AG251" s="1">
        <f>[1]monthlySaltMass!$R1154</f>
        <v>66594.3224641618</v>
      </c>
      <c r="AH251" s="1">
        <f>[1]monthlySaltMass!$S1154</f>
        <v>0</v>
      </c>
      <c r="AI251" s="2">
        <f>[1]monthlySaltMass!$T1154</f>
        <v>8035.0439557861937</v>
      </c>
      <c r="AJ251" s="2">
        <f>[1]monthlySaltMass!$U1154</f>
        <v>19106.948276456729</v>
      </c>
      <c r="AK251" s="1">
        <f>[1]monthlySaltMass!$V1154</f>
        <v>377570.46704031125</v>
      </c>
      <c r="AL251" s="1">
        <f>[1]monthlySaltMass!$W1154</f>
        <v>456346.6157195007</v>
      </c>
      <c r="AM251" s="1">
        <f>[1]monthlySaltMass!$X1154</f>
        <v>19234.796543594359</v>
      </c>
      <c r="AN251" s="1">
        <f>[1]monthlySaltMass!$Y1154</f>
        <v>553511.74063588236</v>
      </c>
      <c r="AO251" s="1">
        <f>[1]monthlySaltMass!$Z1154</f>
        <v>351197.56053806096</v>
      </c>
      <c r="AP251" s="1">
        <f>[1]monthlySaltMass!$AA1154</f>
        <v>377133.49888178619</v>
      </c>
      <c r="AQ251" s="2">
        <f>[1]monthlyConc!$C1154</f>
        <v>366.1</v>
      </c>
      <c r="AR251" s="2">
        <f>[1]monthlyConc!$D1154</f>
        <v>631</v>
      </c>
      <c r="AS251" s="1">
        <f>[1]monthlyConc!$H1154</f>
        <v>537.1</v>
      </c>
      <c r="AT251" s="1">
        <f>[1]monthlyConc!$I1154</f>
        <v>1793.4</v>
      </c>
      <c r="AU251" s="1">
        <f>[1]monthlyConc!$J1154</f>
        <v>815.2</v>
      </c>
      <c r="AV251" s="2">
        <f>[1]monthlyConc!$L1154</f>
        <v>283.07499999999999</v>
      </c>
      <c r="AW251" s="1">
        <f>[1]monthlyConc!$M1154</f>
        <v>370.4</v>
      </c>
      <c r="AX251" s="1">
        <f>[1]monthlyConc!$N1154</f>
        <v>290.3</v>
      </c>
      <c r="AY251" s="1">
        <f>[1]monthlyConc!$P1154</f>
        <v>922.9</v>
      </c>
      <c r="AZ251" s="1">
        <f>[1]monthlyConc!$Q1154</f>
        <v>412.3</v>
      </c>
      <c r="BA251" s="1">
        <f>[1]monthlyConc!$R1154</f>
        <v>472.5</v>
      </c>
      <c r="BB251" s="1">
        <f>[1]monthlyConc!$S1154</f>
        <v>0</v>
      </c>
      <c r="BC251" s="2">
        <f>[1]monthlyConc!$T1154</f>
        <v>141.9</v>
      </c>
      <c r="BD251" s="2">
        <f>[1]monthlyConc!$U1154</f>
        <v>381.7</v>
      </c>
      <c r="BE251" s="1">
        <f>[1]monthlyConc!$V1154</f>
        <v>416.3</v>
      </c>
      <c r="BF251" s="1">
        <f>[1]monthlyConc!$W1154</f>
        <v>485</v>
      </c>
      <c r="BG251" s="1">
        <f>[1]monthlyConc!$X1154</f>
        <v>2252.3000000000002</v>
      </c>
      <c r="BH251" s="1">
        <f>[1]monthlyConc!$Y1154</f>
        <v>557.79999999999995</v>
      </c>
      <c r="BI251" s="1">
        <f>[1]monthlyConc!$Z1154</f>
        <v>576.1</v>
      </c>
      <c r="BJ251" s="1">
        <f>[1]monthlyConc!$AA1154</f>
        <v>672.5</v>
      </c>
      <c r="BK251" s="4">
        <v>295997.82232372498</v>
      </c>
      <c r="BL251" s="4">
        <v>213456.598029146</v>
      </c>
      <c r="BM251" s="4">
        <v>530.38166352344194</v>
      </c>
    </row>
    <row r="252" spans="1:65" x14ac:dyDescent="0.25">
      <c r="A252" s="3">
        <f>[1]monthlyFlow!B1155</f>
        <v>44165</v>
      </c>
      <c r="B252" s="1" t="s">
        <v>41</v>
      </c>
      <c r="C252" s="2">
        <f>[1]monthlyFlow!$C1155</f>
        <v>49734</v>
      </c>
      <c r="D252" s="2">
        <f>[1]monthlyFlow!$D1155</f>
        <v>80609</v>
      </c>
      <c r="E252" s="1">
        <f>[1]monthlyFlow!$H1155</f>
        <v>59517</v>
      </c>
      <c r="F252" s="1">
        <f>[1]monthlyFlow!$I1155</f>
        <v>6061</v>
      </c>
      <c r="G252" s="1">
        <f>[1]monthlyFlow!$J1155</f>
        <v>161219</v>
      </c>
      <c r="H252" s="1">
        <f>[1]monthlyFlow!$L1155</f>
        <v>46641.66</v>
      </c>
      <c r="I252" s="1">
        <f>[1]monthlyFlow!$M1155</f>
        <v>57841</v>
      </c>
      <c r="J252" s="1">
        <f>[1]monthlyFlow!$N1155</f>
        <v>13754</v>
      </c>
      <c r="K252" s="1">
        <f>[1]monthlyFlow!$P1155</f>
        <v>4570</v>
      </c>
      <c r="L252" s="1">
        <f>[1]monthlyFlow!$Q1155</f>
        <v>20073</v>
      </c>
      <c r="M252" s="1">
        <f>[1]monthlyFlow!$R1155</f>
        <v>109707</v>
      </c>
      <c r="N252" s="1">
        <f>[1]monthlyFlow!$S1155</f>
        <v>947</v>
      </c>
      <c r="O252" s="2">
        <f>[1]monthlyFlow!$T1155</f>
        <v>21696</v>
      </c>
      <c r="P252" s="2">
        <f>[1]monthlyFlow!$U1155</f>
        <v>38966</v>
      </c>
      <c r="Q252" s="1">
        <f>[1]monthlyFlow!$V1155</f>
        <v>650310</v>
      </c>
      <c r="R252" s="1">
        <f>[1]monthlyFlow!$W1155</f>
        <v>675104</v>
      </c>
      <c r="S252" s="1">
        <f>[1]monthlyFlow!$X1155</f>
        <v>6725</v>
      </c>
      <c r="T252" s="1">
        <f>[1]monthlyFlow!$Y1155</f>
        <v>714420</v>
      </c>
      <c r="U252" s="1">
        <f>[1]monthlyFlow!$Z1155</f>
        <v>357077</v>
      </c>
      <c r="V252" s="1">
        <f>[1]monthlyFlow!$AA1155</f>
        <v>348501</v>
      </c>
      <c r="W252" s="2">
        <f>[1]monthlySaltMass!$C1155</f>
        <v>30017.263784738218</v>
      </c>
      <c r="X252" s="2">
        <f>[1]monthlySaltMass!$D1155</f>
        <v>78145.797934277565</v>
      </c>
      <c r="Y252" s="1">
        <f>[1]monthlySaltMass!$H1155</f>
        <v>45033.817913024766</v>
      </c>
      <c r="Z252" s="1">
        <f>[1]monthlySaltMass!$I1155</f>
        <v>8754.3525477411713</v>
      </c>
      <c r="AA252" s="1">
        <f>[1]monthlySaltMass!$J1155</f>
        <v>182816.26854066912</v>
      </c>
      <c r="AB252" s="1">
        <f>[1]monthlySaltMass!$L1155</f>
        <v>18157.807515349687</v>
      </c>
      <c r="AC252" s="1">
        <f>[1]monthlySaltMass!$M1155</f>
        <v>28626.598249911327</v>
      </c>
      <c r="AD252" s="1">
        <f>[1]monthlySaltMass!$N1155</f>
        <v>5664.490594457362</v>
      </c>
      <c r="AE252" s="1">
        <f>[1]monthlySaltMass!$P1155</f>
        <v>5783.6917871838223</v>
      </c>
      <c r="AF252" s="1">
        <f>[1]monthlySaltMass!$Q1155</f>
        <v>10783.304796034388</v>
      </c>
      <c r="AG252" s="1">
        <f>[1]monthlySaltMass!$R1155</f>
        <v>68615.895799482794</v>
      </c>
      <c r="AH252" s="1">
        <f>[1]monthlySaltMass!$S1155</f>
        <v>2394.5584187115082</v>
      </c>
      <c r="AI252" s="2">
        <f>[1]monthlySaltMass!$T1155</f>
        <v>4365.9017109071492</v>
      </c>
      <c r="AJ252" s="2">
        <f>[1]monthlySaltMass!$U1155</f>
        <v>25642.700179049276</v>
      </c>
      <c r="AK252" s="1">
        <f>[1]monthlySaltMass!$V1155</f>
        <v>371631.38937769627</v>
      </c>
      <c r="AL252" s="1">
        <f>[1]monthlySaltMass!$W1155</f>
        <v>449779.15882916749</v>
      </c>
      <c r="AM252" s="1">
        <f>[1]monthlySaltMass!$X1155</f>
        <v>20459.164739107055</v>
      </c>
      <c r="AN252" s="1">
        <f>[1]monthlySaltMass!$Y1155</f>
        <v>542706.27367515804</v>
      </c>
      <c r="AO252" s="1">
        <f>[1]monthlySaltMass!$Z1155</f>
        <v>279845.55701014487</v>
      </c>
      <c r="AP252" s="1">
        <f>[1]monthlySaltMass!$AA1155</f>
        <v>328090.49932439747</v>
      </c>
      <c r="AQ252" s="2">
        <f>[1]monthlyConc!$C1155</f>
        <v>443.9</v>
      </c>
      <c r="AR252" s="2">
        <f>[1]monthlyConc!$D1155</f>
        <v>713</v>
      </c>
      <c r="AS252" s="1">
        <f>[1]monthlyConc!$H1155</f>
        <v>556.5</v>
      </c>
      <c r="AT252" s="1">
        <f>[1]monthlyConc!$I1155</f>
        <v>1062.3</v>
      </c>
      <c r="AU252" s="1">
        <f>[1]monthlyConc!$J1155</f>
        <v>834</v>
      </c>
      <c r="AV252" s="2">
        <f>[1]monthlyConc!$L1155</f>
        <v>286.32339999999999</v>
      </c>
      <c r="AW252" s="1">
        <f>[1]monthlyConc!$M1155</f>
        <v>364</v>
      </c>
      <c r="AX252" s="1">
        <f>[1]monthlyConc!$N1155</f>
        <v>302.89999999999998</v>
      </c>
      <c r="AY252" s="1">
        <f>[1]monthlyConc!$P1155</f>
        <v>930.8</v>
      </c>
      <c r="AZ252" s="1">
        <f>[1]monthlyConc!$Q1155</f>
        <v>395.1</v>
      </c>
      <c r="BA252" s="1">
        <f>[1]monthlyConc!$R1155</f>
        <v>460</v>
      </c>
      <c r="BB252" s="1">
        <f>[1]monthlyConc!$S1155</f>
        <v>1859.7</v>
      </c>
      <c r="BC252" s="2">
        <f>[1]monthlyConc!$T1155</f>
        <v>148</v>
      </c>
      <c r="BD252" s="2">
        <f>[1]monthlyConc!$U1155</f>
        <v>484</v>
      </c>
      <c r="BE252" s="1">
        <f>[1]monthlyConc!$V1155</f>
        <v>420.3</v>
      </c>
      <c r="BF252" s="1">
        <f>[1]monthlyConc!$W1155</f>
        <v>490</v>
      </c>
      <c r="BG252" s="1">
        <f>[1]monthlyConc!$X1155</f>
        <v>2237.5</v>
      </c>
      <c r="BH252" s="1">
        <f>[1]monthlyConc!$Y1155</f>
        <v>558.70000000000005</v>
      </c>
      <c r="BI252" s="1">
        <f>[1]monthlyConc!$Z1155</f>
        <v>576.4</v>
      </c>
      <c r="BJ252" s="1">
        <f>[1]monthlyConc!$AA1155</f>
        <v>692.4</v>
      </c>
      <c r="BK252" s="4">
        <v>312351.208583801</v>
      </c>
      <c r="BL252" s="4">
        <v>220595.23894293999</v>
      </c>
      <c r="BM252" s="4">
        <v>519.42204496305806</v>
      </c>
    </row>
    <row r="253" spans="1:65" x14ac:dyDescent="0.25">
      <c r="A253" s="3">
        <f>[1]monthlyFlow!B1156</f>
        <v>44196</v>
      </c>
      <c r="B253" s="1" t="s">
        <v>41</v>
      </c>
      <c r="C253" s="2">
        <f>[1]monthlyFlow!$C1156</f>
        <v>41576</v>
      </c>
      <c r="D253" s="2">
        <f>[1]monthlyFlow!$D1156</f>
        <v>66598</v>
      </c>
      <c r="E253" s="1">
        <f>[1]monthlyFlow!$H1156</f>
        <v>50940</v>
      </c>
      <c r="F253" s="1">
        <f>[1]monthlyFlow!$I1156</f>
        <v>3681</v>
      </c>
      <c r="G253" s="1">
        <f>[1]monthlyFlow!$J1156</f>
        <v>127975</v>
      </c>
      <c r="H253" s="1">
        <f>[1]monthlyFlow!$L1156</f>
        <v>41482.400000000001</v>
      </c>
      <c r="I253" s="1">
        <f>[1]monthlyFlow!$M1156</f>
        <v>65003</v>
      </c>
      <c r="J253" s="1">
        <f>[1]monthlyFlow!$N1156</f>
        <v>11171</v>
      </c>
      <c r="K253" s="1">
        <f>[1]monthlyFlow!$P1156</f>
        <v>3344</v>
      </c>
      <c r="L253" s="1">
        <f>[1]monthlyFlow!$Q1156</f>
        <v>16509</v>
      </c>
      <c r="M253" s="1">
        <f>[1]monthlyFlow!$R1156</f>
        <v>96517</v>
      </c>
      <c r="N253" s="1">
        <f>[1]monthlyFlow!$S1156</f>
        <v>831</v>
      </c>
      <c r="O253" s="2">
        <f>[1]monthlyFlow!$T1156</f>
        <v>21904</v>
      </c>
      <c r="P253" s="2">
        <f>[1]monthlyFlow!$U1156</f>
        <v>32658</v>
      </c>
      <c r="Q253" s="1">
        <f>[1]monthlyFlow!$V1156</f>
        <v>715528</v>
      </c>
      <c r="R253" s="1">
        <f>[1]monthlyFlow!$W1156</f>
        <v>740044</v>
      </c>
      <c r="S253" s="1">
        <f>[1]monthlyFlow!$X1156</f>
        <v>8249</v>
      </c>
      <c r="T253" s="1">
        <f>[1]monthlyFlow!$Y1156</f>
        <v>497030</v>
      </c>
      <c r="U253" s="1">
        <f>[1]monthlyFlow!$Z1156</f>
        <v>286472</v>
      </c>
      <c r="V253" s="1">
        <f>[1]monthlyFlow!$AA1156</f>
        <v>288421</v>
      </c>
      <c r="W253" s="2">
        <f>[1]monthlySaltMass!$C1156</f>
        <v>29508.407582932425</v>
      </c>
      <c r="X253" s="2">
        <f>[1]monthlySaltMass!$D1156</f>
        <v>75727.889001891657</v>
      </c>
      <c r="Y253" s="1">
        <f>[1]monthlySaltMass!$H1156</f>
        <v>37061.795747782875</v>
      </c>
      <c r="Z253" s="1">
        <f>[1]monthlySaltMass!$I1156</f>
        <v>6065.4799238661089</v>
      </c>
      <c r="AA253" s="1">
        <f>[1]monthlySaltMass!$J1156</f>
        <v>154149.601583215</v>
      </c>
      <c r="AB253" s="1">
        <f>[1]monthlySaltMass!$L1156</f>
        <v>16572.983802475392</v>
      </c>
      <c r="AC253" s="1">
        <f>[1]monthlySaltMass!$M1156</f>
        <v>32091.662495611588</v>
      </c>
      <c r="AD253" s="1">
        <f>[1]monthlySaltMass!$N1156</f>
        <v>5788.4670737601491</v>
      </c>
      <c r="AE253" s="1">
        <f>[1]monthlySaltMass!$P1156</f>
        <v>5143.2570717433873</v>
      </c>
      <c r="AF253" s="1">
        <f>[1]monthlySaltMass!$Q1156</f>
        <v>9364.7811793949895</v>
      </c>
      <c r="AG253" s="1">
        <f>[1]monthlySaltMass!$R1156</f>
        <v>63358.318467717523</v>
      </c>
      <c r="AH253" s="1">
        <f>[1]monthlySaltMass!$S1156</f>
        <v>2894.1960780533959</v>
      </c>
      <c r="AI253" s="2">
        <f>[1]monthlySaltMass!$T1156</f>
        <v>4416.692344749008</v>
      </c>
      <c r="AJ253" s="2">
        <f>[1]monthlySaltMass!$U1156</f>
        <v>21194.032000887182</v>
      </c>
      <c r="AK253" s="1">
        <f>[1]monthlySaltMass!$V1156</f>
        <v>411236.30443499761</v>
      </c>
      <c r="AL253" s="1">
        <f>[1]monthlySaltMass!$W1156</f>
        <v>489019.72581595345</v>
      </c>
      <c r="AM253" s="1">
        <f>[1]monthlySaltMass!$X1156</f>
        <v>24806.19128036929</v>
      </c>
      <c r="AN253" s="1">
        <f>[1]monthlySaltMass!$Y1156</f>
        <v>376688.30242629518</v>
      </c>
      <c r="AO253" s="1">
        <f>[1]monthlySaltMass!$Z1156</f>
        <v>225017.92436808746</v>
      </c>
      <c r="AP253" s="1">
        <f>[1]monthlySaltMass!$AA1156</f>
        <v>282235.05066916934</v>
      </c>
      <c r="AQ253" s="2">
        <f>[1]monthlyConc!$C1156</f>
        <v>522</v>
      </c>
      <c r="AR253" s="2">
        <f>[1]monthlyConc!$D1156</f>
        <v>836.3</v>
      </c>
      <c r="AS253" s="1">
        <f>[1]monthlyConc!$H1156</f>
        <v>535.1</v>
      </c>
      <c r="AT253" s="1">
        <f>[1]monthlyConc!$I1156</f>
        <v>1211.9000000000001</v>
      </c>
      <c r="AU253" s="1">
        <f>[1]monthlyConc!$J1156</f>
        <v>885.9</v>
      </c>
      <c r="AV253" s="2">
        <f>[1]monthlyConc!$L1156</f>
        <v>293.83550000000002</v>
      </c>
      <c r="AW253" s="1">
        <f>[1]monthlyConc!$M1156</f>
        <v>363.1</v>
      </c>
      <c r="AX253" s="1">
        <f>[1]monthlyConc!$N1156</f>
        <v>381.1</v>
      </c>
      <c r="AY253" s="1">
        <f>[1]monthlyConc!$P1156</f>
        <v>1131.2</v>
      </c>
      <c r="AZ253" s="1">
        <f>[1]monthlyConc!$Q1156</f>
        <v>417.2</v>
      </c>
      <c r="BA253" s="1">
        <f>[1]monthlyConc!$R1156</f>
        <v>482.8</v>
      </c>
      <c r="BB253" s="1">
        <f>[1]monthlyConc!$S1156</f>
        <v>2561.5</v>
      </c>
      <c r="BC253" s="2">
        <f>[1]monthlyConc!$T1156</f>
        <v>148.30000000000001</v>
      </c>
      <c r="BD253" s="2">
        <f>[1]monthlyConc!$U1156</f>
        <v>477.3</v>
      </c>
      <c r="BE253" s="1">
        <f>[1]monthlyConc!$V1156</f>
        <v>422.7</v>
      </c>
      <c r="BF253" s="1">
        <f>[1]monthlyConc!$W1156</f>
        <v>486</v>
      </c>
      <c r="BG253" s="1">
        <f>[1]monthlyConc!$X1156</f>
        <v>2211.6999999999998</v>
      </c>
      <c r="BH253" s="1">
        <f>[1]monthlyConc!$Y1156</f>
        <v>557.4</v>
      </c>
      <c r="BI253" s="1">
        <f>[1]monthlyConc!$Z1156</f>
        <v>577.70000000000005</v>
      </c>
      <c r="BJ253" s="1">
        <f>[1]monthlyConc!$AA1156</f>
        <v>719.7</v>
      </c>
      <c r="BK253" s="4">
        <v>246612.44564695301</v>
      </c>
      <c r="BL253" s="4">
        <v>159964.14996471701</v>
      </c>
      <c r="BM253" s="4">
        <v>477.062309110885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0652-B262-4A28-A2DF-5A82F1B1E00E}">
  <dimension ref="A1:BM253"/>
  <sheetViews>
    <sheetView workbookViewId="0">
      <selection activeCell="I2" sqref="I2"/>
    </sheetView>
  </sheetViews>
  <sheetFormatPr defaultRowHeight="15" x14ac:dyDescent="0.25"/>
  <cols>
    <col min="1" max="1" width="11.85546875" customWidth="1"/>
  </cols>
  <sheetData>
    <row r="1" spans="1:65" x14ac:dyDescent="0.25">
      <c r="A1" t="s">
        <v>62</v>
      </c>
      <c r="B1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4" t="s">
        <v>63</v>
      </c>
      <c r="BL1" s="4" t="s">
        <v>64</v>
      </c>
      <c r="BM1" s="4" t="s">
        <v>65</v>
      </c>
    </row>
    <row r="2" spans="1:65" x14ac:dyDescent="0.25">
      <c r="A2" s="3">
        <f>[1]monthlyFlow!B905</f>
        <v>36556</v>
      </c>
      <c r="B2" s="1" t="s">
        <v>41</v>
      </c>
      <c r="C2" s="2">
        <f>Old_SLOAD!C2-R_Input!C2</f>
        <v>1.2975500000029569</v>
      </c>
      <c r="D2" s="2">
        <f>Old_SLOAD!D2-R_Input!D2</f>
        <v>2.0743800000054762</v>
      </c>
      <c r="E2" s="2">
        <f>Old_SLOAD!E2-R_Input!E2</f>
        <v>1.3553899999969872</v>
      </c>
      <c r="F2" s="2">
        <f>Old_SLOAD!F2-R_Input!F2</f>
        <v>-0.25619799999913084</v>
      </c>
      <c r="G2" s="2">
        <f>Old_SLOAD!G2-R_Input!G2</f>
        <v>3.1322299999883398</v>
      </c>
      <c r="H2" s="2">
        <f>Old_SLOAD!H2-R_Input!H2</f>
        <v>0.7768800000048941</v>
      </c>
      <c r="I2" s="2">
        <f>Old_SLOAD!I2-R_Input!I2</f>
        <v>44822.033429999996</v>
      </c>
      <c r="J2" s="2">
        <f>Old_SLOAD!J2-R_Input!J2</f>
        <v>13944.05781</v>
      </c>
      <c r="K2" s="2">
        <f>Old_SLOAD!K2-R_Input!K2</f>
        <v>0.17358999999851221</v>
      </c>
      <c r="L2" s="2">
        <f>Old_SLOAD!L2-R_Input!L2</f>
        <v>-3.3049999998183921E-2</v>
      </c>
      <c r="M2" s="2">
        <f>Old_SLOAD!M2-R_Input!M2</f>
        <v>3.0908800000033807</v>
      </c>
      <c r="N2" s="2">
        <f>Old_SLOAD!N2-R_Input!N2</f>
        <v>-0.16526999999996406</v>
      </c>
      <c r="O2" s="2">
        <f>Old_SLOAD!O2-R_Input!O2</f>
        <v>18652.917354999998</v>
      </c>
      <c r="P2" s="2">
        <f>Old_SLOAD!P2-R_Input!P2</f>
        <v>0.52889999999752035</v>
      </c>
      <c r="Q2" s="2">
        <f>Old_SLOAD!Q2-R_Input!Q2</f>
        <v>11.495879999944009</v>
      </c>
      <c r="R2" s="2">
        <f>Old_SLOAD!R2-R_Input!R2</f>
        <v>13.369999999995343</v>
      </c>
      <c r="S2" s="2">
        <f>Old_SLOAD!S2-R_Input!S2</f>
        <v>-0.24249000000054366</v>
      </c>
      <c r="T2" s="2">
        <f>Old_SLOAD!T2-R_Input!T2</f>
        <v>1000.7005900000222</v>
      </c>
      <c r="U2" s="2">
        <f>Old_SLOAD!U2-R_Input!U2</f>
        <v>7186.545455000014</v>
      </c>
      <c r="V2" s="2">
        <f>Old_SLOAD!V2-R_Input!V2</f>
        <v>19.885599999921396</v>
      </c>
      <c r="W2" s="2">
        <f>Old_SLOAD!W2-R_Input!W2</f>
        <v>0</v>
      </c>
      <c r="X2" s="2">
        <f>Old_SLOAD!X2-R_Input!X2</f>
        <v>0</v>
      </c>
      <c r="Y2" s="2">
        <f>Old_SLOAD!Y2-R_Input!Y2</f>
        <v>0</v>
      </c>
      <c r="Z2" s="2">
        <f>Old_SLOAD!Z2-R_Input!Z2</f>
        <v>0</v>
      </c>
      <c r="AA2" s="2">
        <f>Old_SLOAD!AA2-R_Input!AA2</f>
        <v>0</v>
      </c>
      <c r="AB2" s="2">
        <f>Old_SLOAD!AB2-R_Input!AB2</f>
        <v>0</v>
      </c>
      <c r="AC2" s="2">
        <f>Old_SLOAD!AC2-R_Input!AC2</f>
        <v>0</v>
      </c>
      <c r="AD2" s="2">
        <f>Old_SLOAD!AD2-R_Input!AD2</f>
        <v>0</v>
      </c>
      <c r="AE2" s="2">
        <f>Old_SLOAD!AE2-R_Input!AE2</f>
        <v>0</v>
      </c>
      <c r="AF2" s="2">
        <f>Old_SLOAD!AF2-R_Input!AF2</f>
        <v>0</v>
      </c>
      <c r="AG2" s="2">
        <f>Old_SLOAD!AG2-R_Input!AG2</f>
        <v>0</v>
      </c>
      <c r="AH2" s="2">
        <f>Old_SLOAD!AH2-R_Input!AH2</f>
        <v>0</v>
      </c>
      <c r="AI2" s="2">
        <f>Old_SLOAD!AI2-R_Input!AI2</f>
        <v>0</v>
      </c>
      <c r="AJ2" s="2">
        <f>Old_SLOAD!AJ2-R_Input!AJ2</f>
        <v>0</v>
      </c>
      <c r="AK2" s="2">
        <f>Old_SLOAD!AK2-R_Input!AK2</f>
        <v>0</v>
      </c>
      <c r="AL2" s="2">
        <f>Old_SLOAD!AL2-R_Input!AL2</f>
        <v>0</v>
      </c>
      <c r="AM2" s="2">
        <f>Old_SLOAD!AM2-R_Input!AM2</f>
        <v>0</v>
      </c>
      <c r="AN2" s="2">
        <f>Old_SLOAD!AN2-R_Input!AN2</f>
        <v>0</v>
      </c>
      <c r="AO2" s="2">
        <f>Old_SLOAD!AO2-R_Input!AO2</f>
        <v>0</v>
      </c>
      <c r="AP2" s="2">
        <f>Old_SLOAD!AP2-R_Input!AP2</f>
        <v>0</v>
      </c>
      <c r="AQ2" s="2">
        <f>Old_SLOAD!AQ2-R_Input!AQ2</f>
        <v>0</v>
      </c>
      <c r="AR2" s="2">
        <f>Old_SLOAD!AR2-R_Input!AR2</f>
        <v>0</v>
      </c>
      <c r="AS2" s="2">
        <f>Old_SLOAD!AS2-R_Input!AS2</f>
        <v>0</v>
      </c>
      <c r="AT2" s="2">
        <f>Old_SLOAD!AT2-R_Input!AT2</f>
        <v>0</v>
      </c>
      <c r="AU2" s="2">
        <f>Old_SLOAD!AU2-R_Input!AU2</f>
        <v>0</v>
      </c>
      <c r="AV2" s="2">
        <f>Old_SLOAD!AV2-R_Input!AV2</f>
        <v>0</v>
      </c>
      <c r="AW2" s="2">
        <f>Old_SLOAD!AW2-R_Input!AW2</f>
        <v>0</v>
      </c>
      <c r="AX2" s="2">
        <f>Old_SLOAD!AX2-R_Input!AX2</f>
        <v>0</v>
      </c>
      <c r="AY2" s="2">
        <f>Old_SLOAD!AY2-R_Input!AY2</f>
        <v>0</v>
      </c>
      <c r="AZ2" s="2">
        <f>Old_SLOAD!AZ2-R_Input!AZ2</f>
        <v>0</v>
      </c>
      <c r="BA2" s="2">
        <f>Old_SLOAD!BA2-R_Input!BA2</f>
        <v>0</v>
      </c>
      <c r="BB2" s="2">
        <f>Old_SLOAD!BB2-R_Input!BB2</f>
        <v>0</v>
      </c>
      <c r="BC2" s="2">
        <f>Old_SLOAD!BC2-R_Input!BC2</f>
        <v>0</v>
      </c>
      <c r="BD2" s="2">
        <f>Old_SLOAD!BD2-R_Input!BD2</f>
        <v>0</v>
      </c>
      <c r="BE2" s="2">
        <f>Old_SLOAD!BE2-R_Input!BE2</f>
        <v>0</v>
      </c>
      <c r="BF2" s="2">
        <f>Old_SLOAD!BF2-R_Input!BF2</f>
        <v>0</v>
      </c>
      <c r="BG2" s="2">
        <f>Old_SLOAD!BG2-R_Input!BG2</f>
        <v>0</v>
      </c>
      <c r="BH2" s="2">
        <f>Old_SLOAD!BH2-R_Input!BH2</f>
        <v>0</v>
      </c>
      <c r="BI2" s="2">
        <f>Old_SLOAD!BI2-R_Input!BI2</f>
        <v>0</v>
      </c>
      <c r="BJ2" s="2">
        <f>Old_SLOAD!BJ2-R_Input!BJ2</f>
        <v>0</v>
      </c>
      <c r="BK2" s="2">
        <f>Old_SLOAD!BK2-R_Input!BK2</f>
        <v>8905.563879252004</v>
      </c>
      <c r="BL2" s="2">
        <f>Old_SLOAD!BL2-R_Input!BL2</f>
        <v>0</v>
      </c>
      <c r="BM2" s="2">
        <f>Old_SLOAD!BM2-R_Input!BM2</f>
        <v>0</v>
      </c>
    </row>
    <row r="3" spans="1:65" x14ac:dyDescent="0.25">
      <c r="A3" s="3">
        <f>[1]monthlyFlow!B906</f>
        <v>36585</v>
      </c>
      <c r="B3" s="1" t="s">
        <v>41</v>
      </c>
      <c r="C3" s="2">
        <f>Old_SLOAD!C3-R_Input!C3</f>
        <v>0.53721000000223285</v>
      </c>
      <c r="D3" s="2">
        <f>Old_SLOAD!D3-R_Input!D3</f>
        <v>1.9173549999977695</v>
      </c>
      <c r="E3" s="2">
        <f>Old_SLOAD!E3-R_Input!E3</f>
        <v>1.3553399999946123</v>
      </c>
      <c r="F3" s="2">
        <f>Old_SLOAD!F3-R_Input!F3</f>
        <v>0.38016500000048836</v>
      </c>
      <c r="G3" s="2">
        <f>Old_SLOAD!G3-R_Input!G3</f>
        <v>2.9917399999976624</v>
      </c>
      <c r="H3" s="2">
        <f>Old_SLOAD!H3-R_Input!H3</f>
        <v>1.2313900000008289</v>
      </c>
      <c r="I3" s="2">
        <f>Old_SLOAD!I3-R_Input!I3</f>
        <v>14154.010989999995</v>
      </c>
      <c r="J3" s="2">
        <f>Old_SLOAD!J3-R_Input!J3</f>
        <v>9226.9256399999995</v>
      </c>
      <c r="K3" s="2">
        <f>Old_SLOAD!K3-R_Input!K3</f>
        <v>0.47932999999829917</v>
      </c>
      <c r="L3" s="2">
        <f>Old_SLOAD!L3-R_Input!L3</f>
        <v>0.59507999999914318</v>
      </c>
      <c r="M3" s="2">
        <f>Old_SLOAD!M3-R_Input!M3</f>
        <v>3.2313900000008289</v>
      </c>
      <c r="N3" s="2">
        <f>Old_SLOAD!N3-R_Input!N3</f>
        <v>0.16532000000006519</v>
      </c>
      <c r="O3" s="2">
        <f>Old_SLOAD!O3-R_Input!O3</f>
        <v>15467.343801999999</v>
      </c>
      <c r="P3" s="2">
        <f>Old_SLOAD!P3-R_Input!P3</f>
        <v>0.76858999999967637</v>
      </c>
      <c r="Q3" s="2">
        <f>Old_SLOAD!Q3-R_Input!Q3</f>
        <v>10.016489999950863</v>
      </c>
      <c r="R3" s="2">
        <f>Old_SLOAD!R3-R_Input!R3</f>
        <v>10.660999999847263</v>
      </c>
      <c r="S3" s="2">
        <f>Old_SLOAD!S3-R_Input!S3</f>
        <v>8.9280000000144355E-2</v>
      </c>
      <c r="T3" s="2">
        <f>Old_SLOAD!T3-R_Input!T3</f>
        <v>1391.3192600000184</v>
      </c>
      <c r="U3" s="2">
        <f>Old_SLOAD!U3-R_Input!U3</f>
        <v>14342.701119999983</v>
      </c>
      <c r="V3" s="2">
        <f>Old_SLOAD!V3-R_Input!V3</f>
        <v>109.8908999999403</v>
      </c>
      <c r="W3" s="2">
        <f>Old_SLOAD!W3-R_Input!W3</f>
        <v>0</v>
      </c>
      <c r="X3" s="2">
        <f>Old_SLOAD!X3-R_Input!X3</f>
        <v>0</v>
      </c>
      <c r="Y3" s="2">
        <f>Old_SLOAD!Y3-R_Input!Y3</f>
        <v>0</v>
      </c>
      <c r="Z3" s="2">
        <f>Old_SLOAD!Z3-R_Input!Z3</f>
        <v>0</v>
      </c>
      <c r="AA3" s="2">
        <f>Old_SLOAD!AA3-R_Input!AA3</f>
        <v>0</v>
      </c>
      <c r="AB3" s="2">
        <f>Old_SLOAD!AB3-R_Input!AB3</f>
        <v>0</v>
      </c>
      <c r="AC3" s="2">
        <f>Old_SLOAD!AC3-R_Input!AC3</f>
        <v>0</v>
      </c>
      <c r="AD3" s="2">
        <f>Old_SLOAD!AD3-R_Input!AD3</f>
        <v>0</v>
      </c>
      <c r="AE3" s="2">
        <f>Old_SLOAD!AE3-R_Input!AE3</f>
        <v>0</v>
      </c>
      <c r="AF3" s="2">
        <f>Old_SLOAD!AF3-R_Input!AF3</f>
        <v>0</v>
      </c>
      <c r="AG3" s="2">
        <f>Old_SLOAD!AG3-R_Input!AG3</f>
        <v>0</v>
      </c>
      <c r="AH3" s="2">
        <f>Old_SLOAD!AH3-R_Input!AH3</f>
        <v>0</v>
      </c>
      <c r="AI3" s="2">
        <f>Old_SLOAD!AI3-R_Input!AI3</f>
        <v>0</v>
      </c>
      <c r="AJ3" s="2">
        <f>Old_SLOAD!AJ3-R_Input!AJ3</f>
        <v>0</v>
      </c>
      <c r="AK3" s="2">
        <f>Old_SLOAD!AK3-R_Input!AK3</f>
        <v>0</v>
      </c>
      <c r="AL3" s="2">
        <f>Old_SLOAD!AL3-R_Input!AL3</f>
        <v>0</v>
      </c>
      <c r="AM3" s="2">
        <f>Old_SLOAD!AM3-R_Input!AM3</f>
        <v>0</v>
      </c>
      <c r="AN3" s="2">
        <f>Old_SLOAD!AN3-R_Input!AN3</f>
        <v>0</v>
      </c>
      <c r="AO3" s="2">
        <f>Old_SLOAD!AO3-R_Input!AO3</f>
        <v>0</v>
      </c>
      <c r="AP3" s="2">
        <f>Old_SLOAD!AP3-R_Input!AP3</f>
        <v>0</v>
      </c>
      <c r="AQ3" s="2">
        <f>Old_SLOAD!AQ3-R_Input!AQ3</f>
        <v>0</v>
      </c>
      <c r="AR3" s="2">
        <f>Old_SLOAD!AR3-R_Input!AR3</f>
        <v>0</v>
      </c>
      <c r="AS3" s="2">
        <f>Old_SLOAD!AS3-R_Input!AS3</f>
        <v>0</v>
      </c>
      <c r="AT3" s="2">
        <f>Old_SLOAD!AT3-R_Input!AT3</f>
        <v>0</v>
      </c>
      <c r="AU3" s="2">
        <f>Old_SLOAD!AU3-R_Input!AU3</f>
        <v>0</v>
      </c>
      <c r="AV3" s="2">
        <f>Old_SLOAD!AV3-R_Input!AV3</f>
        <v>0</v>
      </c>
      <c r="AW3" s="2">
        <f>Old_SLOAD!AW3-R_Input!AW3</f>
        <v>0</v>
      </c>
      <c r="AX3" s="2">
        <f>Old_SLOAD!AX3-R_Input!AX3</f>
        <v>0</v>
      </c>
      <c r="AY3" s="2">
        <f>Old_SLOAD!AY3-R_Input!AY3</f>
        <v>0</v>
      </c>
      <c r="AZ3" s="2">
        <f>Old_SLOAD!AZ3-R_Input!AZ3</f>
        <v>0</v>
      </c>
      <c r="BA3" s="2">
        <f>Old_SLOAD!BA3-R_Input!BA3</f>
        <v>0</v>
      </c>
      <c r="BB3" s="2">
        <f>Old_SLOAD!BB3-R_Input!BB3</f>
        <v>0</v>
      </c>
      <c r="BC3" s="2">
        <f>Old_SLOAD!BC3-R_Input!BC3</f>
        <v>0</v>
      </c>
      <c r="BD3" s="2">
        <f>Old_SLOAD!BD3-R_Input!BD3</f>
        <v>0</v>
      </c>
      <c r="BE3" s="2">
        <f>Old_SLOAD!BE3-R_Input!BE3</f>
        <v>0</v>
      </c>
      <c r="BF3" s="2">
        <f>Old_SLOAD!BF3-R_Input!BF3</f>
        <v>0</v>
      </c>
      <c r="BG3" s="2">
        <f>Old_SLOAD!BG3-R_Input!BG3</f>
        <v>0</v>
      </c>
      <c r="BH3" s="2">
        <f>Old_SLOAD!BH3-R_Input!BH3</f>
        <v>0</v>
      </c>
      <c r="BI3" s="2">
        <f>Old_SLOAD!BI3-R_Input!BI3</f>
        <v>0</v>
      </c>
      <c r="BJ3" s="2">
        <f>Old_SLOAD!BJ3-R_Input!BJ3</f>
        <v>0</v>
      </c>
      <c r="BK3" s="2">
        <f>Old_SLOAD!BK3-R_Input!BK3</f>
        <v>6271.1668576800148</v>
      </c>
      <c r="BL3" s="2">
        <f>Old_SLOAD!BL3-R_Input!BL3</f>
        <v>0</v>
      </c>
      <c r="BM3" s="2">
        <f>Old_SLOAD!BM3-R_Input!BM3</f>
        <v>0</v>
      </c>
    </row>
    <row r="4" spans="1:65" x14ac:dyDescent="0.25">
      <c r="A4" s="3">
        <f>[1]monthlyFlow!B907</f>
        <v>36616</v>
      </c>
      <c r="B4" s="1" t="s">
        <v>41</v>
      </c>
      <c r="C4" s="2">
        <f>Old_SLOAD!C4-R_Input!C4</f>
        <v>0.94215000000258442</v>
      </c>
      <c r="D4" s="2">
        <f>Old_SLOAD!D4-R_Input!D4</f>
        <v>2.0991740000026766</v>
      </c>
      <c r="E4" s="2">
        <f>Old_SLOAD!E4-R_Input!E4</f>
        <v>1.4545499999949243</v>
      </c>
      <c r="F4" s="2">
        <f>Old_SLOAD!F4-R_Input!F4</f>
        <v>0.22314000000005763</v>
      </c>
      <c r="G4" s="2">
        <f>Old_SLOAD!G4-R_Input!G4</f>
        <v>2.7438100000144914</v>
      </c>
      <c r="H4" s="2">
        <f>Old_SLOAD!H4-R_Input!H4</f>
        <v>0.80165999999735504</v>
      </c>
      <c r="I4" s="2">
        <f>Old_SLOAD!I4-R_Input!I4</f>
        <v>6854.2826800000039</v>
      </c>
      <c r="J4" s="2">
        <f>Old_SLOAD!J4-R_Input!J4</f>
        <v>25836.966939999998</v>
      </c>
      <c r="K4" s="2">
        <f>Old_SLOAD!K4-R_Input!K4</f>
        <v>-4.957999999896856E-2</v>
      </c>
      <c r="L4" s="2">
        <f>Old_SLOAD!L4-R_Input!L4</f>
        <v>7.436999999845284E-2</v>
      </c>
      <c r="M4" s="2">
        <f>Old_SLOAD!M4-R_Input!M4</f>
        <v>3.3140699999930803</v>
      </c>
      <c r="N4" s="2">
        <f>Old_SLOAD!N4-R_Input!N4</f>
        <v>-0.23140999999986889</v>
      </c>
      <c r="O4" s="2">
        <f>Old_SLOAD!O4-R_Input!O4</f>
        <v>-4267.757024999999</v>
      </c>
      <c r="P4" s="2">
        <f>Old_SLOAD!P4-R_Input!P4</f>
        <v>1.0247700000036275</v>
      </c>
      <c r="Q4" s="2">
        <f>Old_SLOAD!Q4-R_Input!Q4</f>
        <v>9.3553700000047684</v>
      </c>
      <c r="R4" s="2">
        <f>Old_SLOAD!R4-R_Input!R4</f>
        <v>10.823299999698065</v>
      </c>
      <c r="S4" s="2">
        <f>Old_SLOAD!S4-R_Input!S4</f>
        <v>0.69463999999788939</v>
      </c>
      <c r="T4" s="2">
        <f>Old_SLOAD!T4-R_Input!T4</f>
        <v>944.17573000001721</v>
      </c>
      <c r="U4" s="2">
        <f>Old_SLOAD!U4-R_Input!U4</f>
        <v>11931.77006999997</v>
      </c>
      <c r="V4" s="2">
        <f>Old_SLOAD!V4-R_Input!V4</f>
        <v>64.227899999939837</v>
      </c>
      <c r="W4" s="2">
        <f>Old_SLOAD!W4-R_Input!W4</f>
        <v>0</v>
      </c>
      <c r="X4" s="2">
        <f>Old_SLOAD!X4-R_Input!X4</f>
        <v>0</v>
      </c>
      <c r="Y4" s="2">
        <f>Old_SLOAD!Y4-R_Input!Y4</f>
        <v>0</v>
      </c>
      <c r="Z4" s="2">
        <f>Old_SLOAD!Z4-R_Input!Z4</f>
        <v>0</v>
      </c>
      <c r="AA4" s="2">
        <f>Old_SLOAD!AA4-R_Input!AA4</f>
        <v>0</v>
      </c>
      <c r="AB4" s="2">
        <f>Old_SLOAD!AB4-R_Input!AB4</f>
        <v>0</v>
      </c>
      <c r="AC4" s="2">
        <f>Old_SLOAD!AC4-R_Input!AC4</f>
        <v>0</v>
      </c>
      <c r="AD4" s="2">
        <f>Old_SLOAD!AD4-R_Input!AD4</f>
        <v>0</v>
      </c>
      <c r="AE4" s="2">
        <f>Old_SLOAD!AE4-R_Input!AE4</f>
        <v>0</v>
      </c>
      <c r="AF4" s="2">
        <f>Old_SLOAD!AF4-R_Input!AF4</f>
        <v>0</v>
      </c>
      <c r="AG4" s="2">
        <f>Old_SLOAD!AG4-R_Input!AG4</f>
        <v>0</v>
      </c>
      <c r="AH4" s="2">
        <f>Old_SLOAD!AH4-R_Input!AH4</f>
        <v>0</v>
      </c>
      <c r="AI4" s="2">
        <f>Old_SLOAD!AI4-R_Input!AI4</f>
        <v>0</v>
      </c>
      <c r="AJ4" s="2">
        <f>Old_SLOAD!AJ4-R_Input!AJ4</f>
        <v>0</v>
      </c>
      <c r="AK4" s="2">
        <f>Old_SLOAD!AK4-R_Input!AK4</f>
        <v>0</v>
      </c>
      <c r="AL4" s="2">
        <f>Old_SLOAD!AL4-R_Input!AL4</f>
        <v>0</v>
      </c>
      <c r="AM4" s="2">
        <f>Old_SLOAD!AM4-R_Input!AM4</f>
        <v>0</v>
      </c>
      <c r="AN4" s="2">
        <f>Old_SLOAD!AN4-R_Input!AN4</f>
        <v>0</v>
      </c>
      <c r="AO4" s="2">
        <f>Old_SLOAD!AO4-R_Input!AO4</f>
        <v>0</v>
      </c>
      <c r="AP4" s="2">
        <f>Old_SLOAD!AP4-R_Input!AP4</f>
        <v>0</v>
      </c>
      <c r="AQ4" s="2">
        <f>Old_SLOAD!AQ4-R_Input!AQ4</f>
        <v>0</v>
      </c>
      <c r="AR4" s="2">
        <f>Old_SLOAD!AR4-R_Input!AR4</f>
        <v>0</v>
      </c>
      <c r="AS4" s="2">
        <f>Old_SLOAD!AS4-R_Input!AS4</f>
        <v>0</v>
      </c>
      <c r="AT4" s="2">
        <f>Old_SLOAD!AT4-R_Input!AT4</f>
        <v>0</v>
      </c>
      <c r="AU4" s="2">
        <f>Old_SLOAD!AU4-R_Input!AU4</f>
        <v>0</v>
      </c>
      <c r="AV4" s="2">
        <f>Old_SLOAD!AV4-R_Input!AV4</f>
        <v>0</v>
      </c>
      <c r="AW4" s="2">
        <f>Old_SLOAD!AW4-R_Input!AW4</f>
        <v>0</v>
      </c>
      <c r="AX4" s="2">
        <f>Old_SLOAD!AX4-R_Input!AX4</f>
        <v>0</v>
      </c>
      <c r="AY4" s="2">
        <f>Old_SLOAD!AY4-R_Input!AY4</f>
        <v>0</v>
      </c>
      <c r="AZ4" s="2">
        <f>Old_SLOAD!AZ4-R_Input!AZ4</f>
        <v>0</v>
      </c>
      <c r="BA4" s="2">
        <f>Old_SLOAD!BA4-R_Input!BA4</f>
        <v>0</v>
      </c>
      <c r="BB4" s="2">
        <f>Old_SLOAD!BB4-R_Input!BB4</f>
        <v>0</v>
      </c>
      <c r="BC4" s="2">
        <f>Old_SLOAD!BC4-R_Input!BC4</f>
        <v>0</v>
      </c>
      <c r="BD4" s="2">
        <f>Old_SLOAD!BD4-R_Input!BD4</f>
        <v>0</v>
      </c>
      <c r="BE4" s="2">
        <f>Old_SLOAD!BE4-R_Input!BE4</f>
        <v>0</v>
      </c>
      <c r="BF4" s="2">
        <f>Old_SLOAD!BF4-R_Input!BF4</f>
        <v>0</v>
      </c>
      <c r="BG4" s="2">
        <f>Old_SLOAD!BG4-R_Input!BG4</f>
        <v>0</v>
      </c>
      <c r="BH4" s="2">
        <f>Old_SLOAD!BH4-R_Input!BH4</f>
        <v>0</v>
      </c>
      <c r="BI4" s="2">
        <f>Old_SLOAD!BI4-R_Input!BI4</f>
        <v>0</v>
      </c>
      <c r="BJ4" s="2">
        <f>Old_SLOAD!BJ4-R_Input!BJ4</f>
        <v>0</v>
      </c>
      <c r="BK4" s="2">
        <f>Old_SLOAD!BK4-R_Input!BK4</f>
        <v>11326.633322266047</v>
      </c>
      <c r="BL4" s="2">
        <f>Old_SLOAD!BL4-R_Input!BL4</f>
        <v>0</v>
      </c>
      <c r="BM4" s="2">
        <f>Old_SLOAD!BM4-R_Input!BM4</f>
        <v>0</v>
      </c>
    </row>
    <row r="5" spans="1:65" x14ac:dyDescent="0.25">
      <c r="A5" s="3">
        <f>[1]monthlyFlow!B908</f>
        <v>36646</v>
      </c>
      <c r="B5" s="1" t="s">
        <v>41</v>
      </c>
      <c r="C5" s="2">
        <f>Old_SLOAD!C5-R_Input!C5</f>
        <v>1.3470999999990454</v>
      </c>
      <c r="D5" s="2">
        <f>Old_SLOAD!D5-R_Input!D5</f>
        <v>3.041322000004584</v>
      </c>
      <c r="E5" s="2">
        <f>Old_SLOAD!E5-R_Input!E5</f>
        <v>2.8099100000108592</v>
      </c>
      <c r="F5" s="2">
        <f>Old_SLOAD!F5-R_Input!F5</f>
        <v>1.0165290000004461</v>
      </c>
      <c r="G5" s="2">
        <f>Old_SLOAD!G5-R_Input!G5</f>
        <v>6.2479300000122748</v>
      </c>
      <c r="H5" s="2">
        <f>Old_SLOAD!H5-R_Input!H5</f>
        <v>0.87606999999843538</v>
      </c>
      <c r="I5" s="2">
        <f>Old_SLOAD!I5-R_Input!I5</f>
        <v>-2995.1628300000011</v>
      </c>
      <c r="J5" s="2">
        <f>Old_SLOAD!J5-R_Input!J5</f>
        <v>110025.3058</v>
      </c>
      <c r="K5" s="2">
        <f>Old_SLOAD!K5-R_Input!K5</f>
        <v>0.63636000000042259</v>
      </c>
      <c r="L5" s="2">
        <f>Old_SLOAD!L5-R_Input!L5</f>
        <v>0.52891000000090571</v>
      </c>
      <c r="M5" s="2">
        <f>Old_SLOAD!M5-R_Input!M5</f>
        <v>5.34708999999566</v>
      </c>
      <c r="N5" s="2">
        <f>Old_SLOAD!N5-R_Input!N5</f>
        <v>0.25621000000001004</v>
      </c>
      <c r="O5" s="2">
        <f>Old_SLOAD!O5-R_Input!O5</f>
        <v>-74030.454545000001</v>
      </c>
      <c r="P5" s="2">
        <f>Old_SLOAD!P5-R_Input!P5</f>
        <v>1.2148900000029244</v>
      </c>
      <c r="Q5" s="2">
        <f>Old_SLOAD!Q5-R_Input!Q5</f>
        <v>13.545440000016242</v>
      </c>
      <c r="R5" s="2">
        <f>Old_SLOAD!R5-R_Input!R5</f>
        <v>14.052099999971688</v>
      </c>
      <c r="S5" s="2">
        <f>Old_SLOAD!S5-R_Input!S5</f>
        <v>0.28125999999792839</v>
      </c>
      <c r="T5" s="2">
        <f>Old_SLOAD!T5-R_Input!T5</f>
        <v>1661.4864499999676</v>
      </c>
      <c r="U5" s="2">
        <f>Old_SLOAD!U5-R_Input!U5</f>
        <v>25961.467459999956</v>
      </c>
      <c r="V5" s="2">
        <f>Old_SLOAD!V5-R_Input!V5</f>
        <v>-395.65709999995306</v>
      </c>
      <c r="W5" s="2">
        <f>Old_SLOAD!W5-R_Input!W5</f>
        <v>0</v>
      </c>
      <c r="X5" s="2">
        <f>Old_SLOAD!X5-R_Input!X5</f>
        <v>0</v>
      </c>
      <c r="Y5" s="2">
        <f>Old_SLOAD!Y5-R_Input!Y5</f>
        <v>0</v>
      </c>
      <c r="Z5" s="2">
        <f>Old_SLOAD!Z5-R_Input!Z5</f>
        <v>0</v>
      </c>
      <c r="AA5" s="2">
        <f>Old_SLOAD!AA5-R_Input!AA5</f>
        <v>0</v>
      </c>
      <c r="AB5" s="2">
        <f>Old_SLOAD!AB5-R_Input!AB5</f>
        <v>0</v>
      </c>
      <c r="AC5" s="2">
        <f>Old_SLOAD!AC5-R_Input!AC5</f>
        <v>0</v>
      </c>
      <c r="AD5" s="2">
        <f>Old_SLOAD!AD5-R_Input!AD5</f>
        <v>0</v>
      </c>
      <c r="AE5" s="2">
        <f>Old_SLOAD!AE5-R_Input!AE5</f>
        <v>0</v>
      </c>
      <c r="AF5" s="2">
        <f>Old_SLOAD!AF5-R_Input!AF5</f>
        <v>0</v>
      </c>
      <c r="AG5" s="2">
        <f>Old_SLOAD!AG5-R_Input!AG5</f>
        <v>0</v>
      </c>
      <c r="AH5" s="2">
        <f>Old_SLOAD!AH5-R_Input!AH5</f>
        <v>0</v>
      </c>
      <c r="AI5" s="2">
        <f>Old_SLOAD!AI5-R_Input!AI5</f>
        <v>0</v>
      </c>
      <c r="AJ5" s="2">
        <f>Old_SLOAD!AJ5-R_Input!AJ5</f>
        <v>0</v>
      </c>
      <c r="AK5" s="2">
        <f>Old_SLOAD!AK5-R_Input!AK5</f>
        <v>0</v>
      </c>
      <c r="AL5" s="2">
        <f>Old_SLOAD!AL5-R_Input!AL5</f>
        <v>0</v>
      </c>
      <c r="AM5" s="2">
        <f>Old_SLOAD!AM5-R_Input!AM5</f>
        <v>0</v>
      </c>
      <c r="AN5" s="2">
        <f>Old_SLOAD!AN5-R_Input!AN5</f>
        <v>0</v>
      </c>
      <c r="AO5" s="2">
        <f>Old_SLOAD!AO5-R_Input!AO5</f>
        <v>0</v>
      </c>
      <c r="AP5" s="2">
        <f>Old_SLOAD!AP5-R_Input!AP5</f>
        <v>0</v>
      </c>
      <c r="AQ5" s="2">
        <f>Old_SLOAD!AQ5-R_Input!AQ5</f>
        <v>0</v>
      </c>
      <c r="AR5" s="2">
        <f>Old_SLOAD!AR5-R_Input!AR5</f>
        <v>0</v>
      </c>
      <c r="AS5" s="2">
        <f>Old_SLOAD!AS5-R_Input!AS5</f>
        <v>0</v>
      </c>
      <c r="AT5" s="2">
        <f>Old_SLOAD!AT5-R_Input!AT5</f>
        <v>0</v>
      </c>
      <c r="AU5" s="2">
        <f>Old_SLOAD!AU5-R_Input!AU5</f>
        <v>0</v>
      </c>
      <c r="AV5" s="2">
        <f>Old_SLOAD!AV5-R_Input!AV5</f>
        <v>0</v>
      </c>
      <c r="AW5" s="2">
        <f>Old_SLOAD!AW5-R_Input!AW5</f>
        <v>0</v>
      </c>
      <c r="AX5" s="2">
        <f>Old_SLOAD!AX5-R_Input!AX5</f>
        <v>0</v>
      </c>
      <c r="AY5" s="2">
        <f>Old_SLOAD!AY5-R_Input!AY5</f>
        <v>0</v>
      </c>
      <c r="AZ5" s="2">
        <f>Old_SLOAD!AZ5-R_Input!AZ5</f>
        <v>0</v>
      </c>
      <c r="BA5" s="2">
        <f>Old_SLOAD!BA5-R_Input!BA5</f>
        <v>0</v>
      </c>
      <c r="BB5" s="2">
        <f>Old_SLOAD!BB5-R_Input!BB5</f>
        <v>0</v>
      </c>
      <c r="BC5" s="2">
        <f>Old_SLOAD!BC5-R_Input!BC5</f>
        <v>0</v>
      </c>
      <c r="BD5" s="2">
        <f>Old_SLOAD!BD5-R_Input!BD5</f>
        <v>0</v>
      </c>
      <c r="BE5" s="2">
        <f>Old_SLOAD!BE5-R_Input!BE5</f>
        <v>0</v>
      </c>
      <c r="BF5" s="2">
        <f>Old_SLOAD!BF5-R_Input!BF5</f>
        <v>0</v>
      </c>
      <c r="BG5" s="2">
        <f>Old_SLOAD!BG5-R_Input!BG5</f>
        <v>0</v>
      </c>
      <c r="BH5" s="2">
        <f>Old_SLOAD!BH5-R_Input!BH5</f>
        <v>0</v>
      </c>
      <c r="BI5" s="2">
        <f>Old_SLOAD!BI5-R_Input!BI5</f>
        <v>0</v>
      </c>
      <c r="BJ5" s="2">
        <f>Old_SLOAD!BJ5-R_Input!BJ5</f>
        <v>0</v>
      </c>
      <c r="BK5" s="2">
        <f>Old_SLOAD!BK5-R_Input!BK5</f>
        <v>13918.470725118998</v>
      </c>
      <c r="BL5" s="2">
        <f>Old_SLOAD!BL5-R_Input!BL5</f>
        <v>0</v>
      </c>
      <c r="BM5" s="2">
        <f>Old_SLOAD!BM5-R_Input!BM5</f>
        <v>0</v>
      </c>
    </row>
    <row r="6" spans="1:65" x14ac:dyDescent="0.25">
      <c r="A6" s="3">
        <f>[1]monthlyFlow!B909</f>
        <v>36677</v>
      </c>
      <c r="B6" s="1" t="s">
        <v>41</v>
      </c>
      <c r="C6" s="2">
        <f>Old_SLOAD!C6-R_Input!C6</f>
        <v>3.7603399999788962</v>
      </c>
      <c r="D6" s="2">
        <f>Old_SLOAD!D6-R_Input!D6</f>
        <v>7.0661160000017844</v>
      </c>
      <c r="E6" s="2">
        <f>Old_SLOAD!E6-R_Input!E6</f>
        <v>2.8512399999890476</v>
      </c>
      <c r="F6" s="2">
        <f>Old_SLOAD!F6-R_Input!F6</f>
        <v>1.2066119999944931</v>
      </c>
      <c r="G6" s="2">
        <f>Old_SLOAD!G6-R_Input!G6</f>
        <v>10.702479999978095</v>
      </c>
      <c r="H6" s="2">
        <f>Old_SLOAD!H6-R_Input!H6</f>
        <v>1.016539999996894</v>
      </c>
      <c r="I6" s="2">
        <f>Old_SLOAD!I6-R_Input!I6</f>
        <v>62257.633230000007</v>
      </c>
      <c r="J6" s="2">
        <f>Old_SLOAD!J6-R_Input!J6</f>
        <v>253334.4215</v>
      </c>
      <c r="K6" s="2">
        <f>Old_SLOAD!K6-R_Input!K6</f>
        <v>-0.23139000000082888</v>
      </c>
      <c r="L6" s="2">
        <f>Old_SLOAD!L6-R_Input!L6</f>
        <v>1.5206400000024587</v>
      </c>
      <c r="M6" s="2">
        <f>Old_SLOAD!M6-R_Input!M6</f>
        <v>10.4710999999661</v>
      </c>
      <c r="N6" s="2">
        <f>Old_SLOAD!N6-R_Input!N6</f>
        <v>0.14051000000017666</v>
      </c>
      <c r="O6" s="2">
        <f>Old_SLOAD!O6-R_Input!O6</f>
        <v>-84604.966941999999</v>
      </c>
      <c r="P6" s="2">
        <f>Old_SLOAD!P6-R_Input!P6</f>
        <v>2.0744000000122469</v>
      </c>
      <c r="Q6" s="2">
        <f>Old_SLOAD!Q6-R_Input!Q6</f>
        <v>16.528940000105649</v>
      </c>
      <c r="R6" s="2">
        <f>Old_SLOAD!R6-R_Input!R6</f>
        <v>17.921000000089407</v>
      </c>
      <c r="S6" s="2">
        <f>Old_SLOAD!S6-R_Input!S6</f>
        <v>0.15305999999964115</v>
      </c>
      <c r="T6" s="2">
        <f>Old_SLOAD!T6-R_Input!T6</f>
        <v>1861.4510500000324</v>
      </c>
      <c r="U6" s="2">
        <f>Old_SLOAD!U6-R_Input!U6</f>
        <v>36651.179619999952</v>
      </c>
      <c r="V6" s="2">
        <f>Old_SLOAD!V6-R_Input!V6</f>
        <v>-434.07099999999627</v>
      </c>
      <c r="W6" s="2">
        <f>Old_SLOAD!W6-R_Input!W6</f>
        <v>0</v>
      </c>
      <c r="X6" s="2">
        <f>Old_SLOAD!X6-R_Input!X6</f>
        <v>0</v>
      </c>
      <c r="Y6" s="2">
        <f>Old_SLOAD!Y6-R_Input!Y6</f>
        <v>0</v>
      </c>
      <c r="Z6" s="2">
        <f>Old_SLOAD!Z6-R_Input!Z6</f>
        <v>0</v>
      </c>
      <c r="AA6" s="2">
        <f>Old_SLOAD!AA6-R_Input!AA6</f>
        <v>0</v>
      </c>
      <c r="AB6" s="2">
        <f>Old_SLOAD!AB6-R_Input!AB6</f>
        <v>0</v>
      </c>
      <c r="AC6" s="2">
        <f>Old_SLOAD!AC6-R_Input!AC6</f>
        <v>0</v>
      </c>
      <c r="AD6" s="2">
        <f>Old_SLOAD!AD6-R_Input!AD6</f>
        <v>0</v>
      </c>
      <c r="AE6" s="2">
        <f>Old_SLOAD!AE6-R_Input!AE6</f>
        <v>0</v>
      </c>
      <c r="AF6" s="2">
        <f>Old_SLOAD!AF6-R_Input!AF6</f>
        <v>0</v>
      </c>
      <c r="AG6" s="2">
        <f>Old_SLOAD!AG6-R_Input!AG6</f>
        <v>0</v>
      </c>
      <c r="AH6" s="2">
        <f>Old_SLOAD!AH6-R_Input!AH6</f>
        <v>0</v>
      </c>
      <c r="AI6" s="2">
        <f>Old_SLOAD!AI6-R_Input!AI6</f>
        <v>0</v>
      </c>
      <c r="AJ6" s="2">
        <f>Old_SLOAD!AJ6-R_Input!AJ6</f>
        <v>0</v>
      </c>
      <c r="AK6" s="2">
        <f>Old_SLOAD!AK6-R_Input!AK6</f>
        <v>0</v>
      </c>
      <c r="AL6" s="2">
        <f>Old_SLOAD!AL6-R_Input!AL6</f>
        <v>0</v>
      </c>
      <c r="AM6" s="2">
        <f>Old_SLOAD!AM6-R_Input!AM6</f>
        <v>0</v>
      </c>
      <c r="AN6" s="2">
        <f>Old_SLOAD!AN6-R_Input!AN6</f>
        <v>0</v>
      </c>
      <c r="AO6" s="2">
        <f>Old_SLOAD!AO6-R_Input!AO6</f>
        <v>0</v>
      </c>
      <c r="AP6" s="2">
        <f>Old_SLOAD!AP6-R_Input!AP6</f>
        <v>0</v>
      </c>
      <c r="AQ6" s="2">
        <f>Old_SLOAD!AQ6-R_Input!AQ6</f>
        <v>0</v>
      </c>
      <c r="AR6" s="2">
        <f>Old_SLOAD!AR6-R_Input!AR6</f>
        <v>0</v>
      </c>
      <c r="AS6" s="2">
        <f>Old_SLOAD!AS6-R_Input!AS6</f>
        <v>0</v>
      </c>
      <c r="AT6" s="2">
        <f>Old_SLOAD!AT6-R_Input!AT6</f>
        <v>0</v>
      </c>
      <c r="AU6" s="2">
        <f>Old_SLOAD!AU6-R_Input!AU6</f>
        <v>0</v>
      </c>
      <c r="AV6" s="2">
        <f>Old_SLOAD!AV6-R_Input!AV6</f>
        <v>0</v>
      </c>
      <c r="AW6" s="2">
        <f>Old_SLOAD!AW6-R_Input!AW6</f>
        <v>0</v>
      </c>
      <c r="AX6" s="2">
        <f>Old_SLOAD!AX6-R_Input!AX6</f>
        <v>0</v>
      </c>
      <c r="AY6" s="2">
        <f>Old_SLOAD!AY6-R_Input!AY6</f>
        <v>0</v>
      </c>
      <c r="AZ6" s="2">
        <f>Old_SLOAD!AZ6-R_Input!AZ6</f>
        <v>0</v>
      </c>
      <c r="BA6" s="2">
        <f>Old_SLOAD!BA6-R_Input!BA6</f>
        <v>0</v>
      </c>
      <c r="BB6" s="2">
        <f>Old_SLOAD!BB6-R_Input!BB6</f>
        <v>0</v>
      </c>
      <c r="BC6" s="2">
        <f>Old_SLOAD!BC6-R_Input!BC6</f>
        <v>0</v>
      </c>
      <c r="BD6" s="2">
        <f>Old_SLOAD!BD6-R_Input!BD6</f>
        <v>0</v>
      </c>
      <c r="BE6" s="2">
        <f>Old_SLOAD!BE6-R_Input!BE6</f>
        <v>0</v>
      </c>
      <c r="BF6" s="2">
        <f>Old_SLOAD!BF6-R_Input!BF6</f>
        <v>0</v>
      </c>
      <c r="BG6" s="2">
        <f>Old_SLOAD!BG6-R_Input!BG6</f>
        <v>0</v>
      </c>
      <c r="BH6" s="2">
        <f>Old_SLOAD!BH6-R_Input!BH6</f>
        <v>0</v>
      </c>
      <c r="BI6" s="2">
        <f>Old_SLOAD!BI6-R_Input!BI6</f>
        <v>0</v>
      </c>
      <c r="BJ6" s="2">
        <f>Old_SLOAD!BJ6-R_Input!BJ6</f>
        <v>0</v>
      </c>
      <c r="BK6" s="2">
        <f>Old_SLOAD!BK6-R_Input!BK6</f>
        <v>17215.015427849954</v>
      </c>
      <c r="BL6" s="2">
        <f>Old_SLOAD!BL6-R_Input!BL6</f>
        <v>0</v>
      </c>
      <c r="BM6" s="2">
        <f>Old_SLOAD!BM6-R_Input!BM6</f>
        <v>0</v>
      </c>
    </row>
    <row r="7" spans="1:65" x14ac:dyDescent="0.25">
      <c r="A7" s="3">
        <f>[1]monthlyFlow!B910</f>
        <v>36707</v>
      </c>
      <c r="B7" s="1" t="s">
        <v>41</v>
      </c>
      <c r="C7" s="2">
        <f>Old_SLOAD!C7-R_Input!C7</f>
        <v>3.859519999998156</v>
      </c>
      <c r="D7" s="2">
        <f>Old_SLOAD!D7-R_Input!D7</f>
        <v>6.6446279999800026</v>
      </c>
      <c r="E7" s="2">
        <f>Old_SLOAD!E7-R_Input!E7</f>
        <v>1.479349999994156</v>
      </c>
      <c r="F7" s="2">
        <f>Old_SLOAD!F7-R_Input!F7</f>
        <v>0.5950410000004922</v>
      </c>
      <c r="G7" s="2">
        <f>Old_SLOAD!G7-R_Input!G7</f>
        <v>7.9586699999636039</v>
      </c>
      <c r="H7" s="2">
        <f>Old_SLOAD!H7-R_Input!H7</f>
        <v>1.3966899999941234</v>
      </c>
      <c r="I7" s="2">
        <f>Old_SLOAD!I7-R_Input!I7</f>
        <v>37449.644279999993</v>
      </c>
      <c r="J7" s="2">
        <f>Old_SLOAD!J7-R_Input!J7</f>
        <v>162722.52064999999</v>
      </c>
      <c r="K7" s="2">
        <f>Old_SLOAD!K7-R_Input!K7</f>
        <v>-5.7829999999739812E-2</v>
      </c>
      <c r="L7" s="2">
        <f>Old_SLOAD!L7-R_Input!L7</f>
        <v>1.0909099999989849</v>
      </c>
      <c r="M7" s="2">
        <f>Old_SLOAD!M7-R_Input!M7</f>
        <v>7.1900899999891408</v>
      </c>
      <c r="N7" s="2">
        <f>Old_SLOAD!N7-R_Input!N7</f>
        <v>0.33885000000009313</v>
      </c>
      <c r="O7" s="2">
        <f>Old_SLOAD!O7-R_Input!O7</f>
        <v>46294.203306000003</v>
      </c>
      <c r="P7" s="2">
        <f>Old_SLOAD!P7-R_Input!P7</f>
        <v>2.380170000004</v>
      </c>
      <c r="Q7" s="2">
        <f>Old_SLOAD!Q7-R_Input!Q7</f>
        <v>6.9173799999989569</v>
      </c>
      <c r="R7" s="2">
        <f>Old_SLOAD!R7-R_Input!R7</f>
        <v>7.474599999957718</v>
      </c>
      <c r="S7" s="2">
        <f>Old_SLOAD!S7-R_Input!S7</f>
        <v>-0.17974999999933061</v>
      </c>
      <c r="T7" s="2">
        <f>Old_SLOAD!T7-R_Input!T7</f>
        <v>887.99456000002101</v>
      </c>
      <c r="U7" s="2">
        <f>Old_SLOAD!U7-R_Input!U7</f>
        <v>31175.022980000009</v>
      </c>
      <c r="V7" s="2">
        <f>Old_SLOAD!V7-R_Input!V7</f>
        <v>152.78859999997076</v>
      </c>
      <c r="W7" s="2">
        <f>Old_SLOAD!W7-R_Input!W7</f>
        <v>0</v>
      </c>
      <c r="X7" s="2">
        <f>Old_SLOAD!X7-R_Input!X7</f>
        <v>0</v>
      </c>
      <c r="Y7" s="2">
        <f>Old_SLOAD!Y7-R_Input!Y7</f>
        <v>0</v>
      </c>
      <c r="Z7" s="2">
        <f>Old_SLOAD!Z7-R_Input!Z7</f>
        <v>0</v>
      </c>
      <c r="AA7" s="2">
        <f>Old_SLOAD!AA7-R_Input!AA7</f>
        <v>0</v>
      </c>
      <c r="AB7" s="2">
        <f>Old_SLOAD!AB7-R_Input!AB7</f>
        <v>0</v>
      </c>
      <c r="AC7" s="2">
        <f>Old_SLOAD!AC7-R_Input!AC7</f>
        <v>0</v>
      </c>
      <c r="AD7" s="2">
        <f>Old_SLOAD!AD7-R_Input!AD7</f>
        <v>0</v>
      </c>
      <c r="AE7" s="2">
        <f>Old_SLOAD!AE7-R_Input!AE7</f>
        <v>0</v>
      </c>
      <c r="AF7" s="2">
        <f>Old_SLOAD!AF7-R_Input!AF7</f>
        <v>0</v>
      </c>
      <c r="AG7" s="2">
        <f>Old_SLOAD!AG7-R_Input!AG7</f>
        <v>0</v>
      </c>
      <c r="AH7" s="2">
        <f>Old_SLOAD!AH7-R_Input!AH7</f>
        <v>0</v>
      </c>
      <c r="AI7" s="2">
        <f>Old_SLOAD!AI7-R_Input!AI7</f>
        <v>0</v>
      </c>
      <c r="AJ7" s="2">
        <f>Old_SLOAD!AJ7-R_Input!AJ7</f>
        <v>0</v>
      </c>
      <c r="AK7" s="2">
        <f>Old_SLOAD!AK7-R_Input!AK7</f>
        <v>0</v>
      </c>
      <c r="AL7" s="2">
        <f>Old_SLOAD!AL7-R_Input!AL7</f>
        <v>0</v>
      </c>
      <c r="AM7" s="2">
        <f>Old_SLOAD!AM7-R_Input!AM7</f>
        <v>0</v>
      </c>
      <c r="AN7" s="2">
        <f>Old_SLOAD!AN7-R_Input!AN7</f>
        <v>0</v>
      </c>
      <c r="AO7" s="2">
        <f>Old_SLOAD!AO7-R_Input!AO7</f>
        <v>0</v>
      </c>
      <c r="AP7" s="2">
        <f>Old_SLOAD!AP7-R_Input!AP7</f>
        <v>0</v>
      </c>
      <c r="AQ7" s="2">
        <f>Old_SLOAD!AQ7-R_Input!AQ7</f>
        <v>0</v>
      </c>
      <c r="AR7" s="2">
        <f>Old_SLOAD!AR7-R_Input!AR7</f>
        <v>0</v>
      </c>
      <c r="AS7" s="2">
        <f>Old_SLOAD!AS7-R_Input!AS7</f>
        <v>0</v>
      </c>
      <c r="AT7" s="2">
        <f>Old_SLOAD!AT7-R_Input!AT7</f>
        <v>0</v>
      </c>
      <c r="AU7" s="2">
        <f>Old_SLOAD!AU7-R_Input!AU7</f>
        <v>0</v>
      </c>
      <c r="AV7" s="2">
        <f>Old_SLOAD!AV7-R_Input!AV7</f>
        <v>0</v>
      </c>
      <c r="AW7" s="2">
        <f>Old_SLOAD!AW7-R_Input!AW7</f>
        <v>0</v>
      </c>
      <c r="AX7" s="2">
        <f>Old_SLOAD!AX7-R_Input!AX7</f>
        <v>0</v>
      </c>
      <c r="AY7" s="2">
        <f>Old_SLOAD!AY7-R_Input!AY7</f>
        <v>0</v>
      </c>
      <c r="AZ7" s="2">
        <f>Old_SLOAD!AZ7-R_Input!AZ7</f>
        <v>0</v>
      </c>
      <c r="BA7" s="2">
        <f>Old_SLOAD!BA7-R_Input!BA7</f>
        <v>0</v>
      </c>
      <c r="BB7" s="2">
        <f>Old_SLOAD!BB7-R_Input!BB7</f>
        <v>0</v>
      </c>
      <c r="BC7" s="2">
        <f>Old_SLOAD!BC7-R_Input!BC7</f>
        <v>0</v>
      </c>
      <c r="BD7" s="2">
        <f>Old_SLOAD!BD7-R_Input!BD7</f>
        <v>0</v>
      </c>
      <c r="BE7" s="2">
        <f>Old_SLOAD!BE7-R_Input!BE7</f>
        <v>0</v>
      </c>
      <c r="BF7" s="2">
        <f>Old_SLOAD!BF7-R_Input!BF7</f>
        <v>0</v>
      </c>
      <c r="BG7" s="2">
        <f>Old_SLOAD!BG7-R_Input!BG7</f>
        <v>0</v>
      </c>
      <c r="BH7" s="2">
        <f>Old_SLOAD!BH7-R_Input!BH7</f>
        <v>0</v>
      </c>
      <c r="BI7" s="2">
        <f>Old_SLOAD!BI7-R_Input!BI7</f>
        <v>0</v>
      </c>
      <c r="BJ7" s="2">
        <f>Old_SLOAD!BJ7-R_Input!BJ7</f>
        <v>0</v>
      </c>
      <c r="BK7" s="2">
        <f>Old_SLOAD!BK7-R_Input!BK7</f>
        <v>7518.3869927600026</v>
      </c>
      <c r="BL7" s="2">
        <f>Old_SLOAD!BL7-R_Input!BL7</f>
        <v>0</v>
      </c>
      <c r="BM7" s="2">
        <f>Old_SLOAD!BM7-R_Input!BM7</f>
        <v>0</v>
      </c>
    </row>
    <row r="8" spans="1:65" x14ac:dyDescent="0.25">
      <c r="A8" s="3">
        <f>[1]monthlyFlow!B911</f>
        <v>36738</v>
      </c>
      <c r="B8" s="1" t="s">
        <v>41</v>
      </c>
      <c r="C8" s="2">
        <f>Old_SLOAD!C8-R_Input!C8</f>
        <v>1.2644600000057835</v>
      </c>
      <c r="D8" s="2">
        <f>Old_SLOAD!D8-R_Input!D8</f>
        <v>2.7024789999995846</v>
      </c>
      <c r="E8" s="2">
        <f>Old_SLOAD!E8-R_Input!E8</f>
        <v>1.0082399999955669</v>
      </c>
      <c r="F8" s="2">
        <f>Old_SLOAD!F8-R_Input!F8</f>
        <v>0.48760299999958079</v>
      </c>
      <c r="G8" s="2">
        <f>Old_SLOAD!G8-R_Input!G8</f>
        <v>3.024810000002617</v>
      </c>
      <c r="H8" s="2">
        <f>Old_SLOAD!H8-R_Input!H8</f>
        <v>0.57022999999753665</v>
      </c>
      <c r="I8" s="2">
        <f>Old_SLOAD!I8-R_Input!I8</f>
        <v>16135.082949999996</v>
      </c>
      <c r="J8" s="2">
        <f>Old_SLOAD!J8-R_Input!J8</f>
        <v>16720.652860000002</v>
      </c>
      <c r="K8" s="2">
        <f>Old_SLOAD!K8-R_Input!K8</f>
        <v>0.33887000000004264</v>
      </c>
      <c r="L8" s="2">
        <f>Old_SLOAD!L8-R_Input!L8</f>
        <v>0.41324000000167871</v>
      </c>
      <c r="M8" s="2">
        <f>Old_SLOAD!M8-R_Input!M8</f>
        <v>2.0909000000101514</v>
      </c>
      <c r="N8" s="2">
        <f>Old_SLOAD!N8-R_Input!N8</f>
        <v>-0.14877000000001317</v>
      </c>
      <c r="O8" s="2">
        <f>Old_SLOAD!O8-R_Input!O8</f>
        <v>14751.204958999999</v>
      </c>
      <c r="P8" s="2">
        <f>Old_SLOAD!P8-R_Input!P8</f>
        <v>0.60328999999910593</v>
      </c>
      <c r="Q8" s="2">
        <f>Old_SLOAD!Q8-R_Input!Q8</f>
        <v>7.3058200000086799</v>
      </c>
      <c r="R8" s="2">
        <f>Old_SLOAD!R8-R_Input!R8</f>
        <v>7.6286999998847023</v>
      </c>
      <c r="S8" s="2">
        <f>Old_SLOAD!S8-R_Input!S8</f>
        <v>-0.42756999999983236</v>
      </c>
      <c r="T8" s="2">
        <f>Old_SLOAD!T8-R_Input!T8</f>
        <v>1138.699980000034</v>
      </c>
      <c r="U8" s="2">
        <f>Old_SLOAD!U8-R_Input!U8</f>
        <v>40243.067369999946</v>
      </c>
      <c r="V8" s="2">
        <f>Old_SLOAD!V8-R_Input!V8</f>
        <v>9.9025999999139458</v>
      </c>
      <c r="W8" s="2">
        <f>Old_SLOAD!W8-R_Input!W8</f>
        <v>0</v>
      </c>
      <c r="X8" s="2">
        <f>Old_SLOAD!X8-R_Input!X8</f>
        <v>0</v>
      </c>
      <c r="Y8" s="2">
        <f>Old_SLOAD!Y8-R_Input!Y8</f>
        <v>0</v>
      </c>
      <c r="Z8" s="2">
        <f>Old_SLOAD!Z8-R_Input!Z8</f>
        <v>0</v>
      </c>
      <c r="AA8" s="2">
        <f>Old_SLOAD!AA8-R_Input!AA8</f>
        <v>0</v>
      </c>
      <c r="AB8" s="2">
        <f>Old_SLOAD!AB8-R_Input!AB8</f>
        <v>0</v>
      </c>
      <c r="AC8" s="2">
        <f>Old_SLOAD!AC8-R_Input!AC8</f>
        <v>0</v>
      </c>
      <c r="AD8" s="2">
        <f>Old_SLOAD!AD8-R_Input!AD8</f>
        <v>0</v>
      </c>
      <c r="AE8" s="2">
        <f>Old_SLOAD!AE8-R_Input!AE8</f>
        <v>0</v>
      </c>
      <c r="AF8" s="2">
        <f>Old_SLOAD!AF8-R_Input!AF8</f>
        <v>0</v>
      </c>
      <c r="AG8" s="2">
        <f>Old_SLOAD!AG8-R_Input!AG8</f>
        <v>0</v>
      </c>
      <c r="AH8" s="2">
        <f>Old_SLOAD!AH8-R_Input!AH8</f>
        <v>0</v>
      </c>
      <c r="AI8" s="2">
        <f>Old_SLOAD!AI8-R_Input!AI8</f>
        <v>0</v>
      </c>
      <c r="AJ8" s="2">
        <f>Old_SLOAD!AJ8-R_Input!AJ8</f>
        <v>0</v>
      </c>
      <c r="AK8" s="2">
        <f>Old_SLOAD!AK8-R_Input!AK8</f>
        <v>0</v>
      </c>
      <c r="AL8" s="2">
        <f>Old_SLOAD!AL8-R_Input!AL8</f>
        <v>0</v>
      </c>
      <c r="AM8" s="2">
        <f>Old_SLOAD!AM8-R_Input!AM8</f>
        <v>0</v>
      </c>
      <c r="AN8" s="2">
        <f>Old_SLOAD!AN8-R_Input!AN8</f>
        <v>0</v>
      </c>
      <c r="AO8" s="2">
        <f>Old_SLOAD!AO8-R_Input!AO8</f>
        <v>0</v>
      </c>
      <c r="AP8" s="2">
        <f>Old_SLOAD!AP8-R_Input!AP8</f>
        <v>0</v>
      </c>
      <c r="AQ8" s="2">
        <f>Old_SLOAD!AQ8-R_Input!AQ8</f>
        <v>0</v>
      </c>
      <c r="AR8" s="2">
        <f>Old_SLOAD!AR8-R_Input!AR8</f>
        <v>0</v>
      </c>
      <c r="AS8" s="2">
        <f>Old_SLOAD!AS8-R_Input!AS8</f>
        <v>0</v>
      </c>
      <c r="AT8" s="2">
        <f>Old_SLOAD!AT8-R_Input!AT8</f>
        <v>0</v>
      </c>
      <c r="AU8" s="2">
        <f>Old_SLOAD!AU8-R_Input!AU8</f>
        <v>0</v>
      </c>
      <c r="AV8" s="2">
        <f>Old_SLOAD!AV8-R_Input!AV8</f>
        <v>0</v>
      </c>
      <c r="AW8" s="2">
        <f>Old_SLOAD!AW8-R_Input!AW8</f>
        <v>0</v>
      </c>
      <c r="AX8" s="2">
        <f>Old_SLOAD!AX8-R_Input!AX8</f>
        <v>0</v>
      </c>
      <c r="AY8" s="2">
        <f>Old_SLOAD!AY8-R_Input!AY8</f>
        <v>0</v>
      </c>
      <c r="AZ8" s="2">
        <f>Old_SLOAD!AZ8-R_Input!AZ8</f>
        <v>0</v>
      </c>
      <c r="BA8" s="2">
        <f>Old_SLOAD!BA8-R_Input!BA8</f>
        <v>0</v>
      </c>
      <c r="BB8" s="2">
        <f>Old_SLOAD!BB8-R_Input!BB8</f>
        <v>0</v>
      </c>
      <c r="BC8" s="2">
        <f>Old_SLOAD!BC8-R_Input!BC8</f>
        <v>0</v>
      </c>
      <c r="BD8" s="2">
        <f>Old_SLOAD!BD8-R_Input!BD8</f>
        <v>0</v>
      </c>
      <c r="BE8" s="2">
        <f>Old_SLOAD!BE8-R_Input!BE8</f>
        <v>0</v>
      </c>
      <c r="BF8" s="2">
        <f>Old_SLOAD!BF8-R_Input!BF8</f>
        <v>0</v>
      </c>
      <c r="BG8" s="2">
        <f>Old_SLOAD!BG8-R_Input!BG8</f>
        <v>0</v>
      </c>
      <c r="BH8" s="2">
        <f>Old_SLOAD!BH8-R_Input!BH8</f>
        <v>0</v>
      </c>
      <c r="BI8" s="2">
        <f>Old_SLOAD!BI8-R_Input!BI8</f>
        <v>0</v>
      </c>
      <c r="BJ8" s="2">
        <f>Old_SLOAD!BJ8-R_Input!BJ8</f>
        <v>0</v>
      </c>
      <c r="BK8" s="2">
        <f>Old_SLOAD!BK8-R_Input!BK8</f>
        <v>23556.098272327974</v>
      </c>
      <c r="BL8" s="2">
        <f>Old_SLOAD!BL8-R_Input!BL8</f>
        <v>0</v>
      </c>
      <c r="BM8" s="2">
        <f>Old_SLOAD!BM8-R_Input!BM8</f>
        <v>0</v>
      </c>
    </row>
    <row r="9" spans="1:65" x14ac:dyDescent="0.25">
      <c r="A9" s="3">
        <f>[1]monthlyFlow!B912</f>
        <v>36769</v>
      </c>
      <c r="B9" s="1" t="s">
        <v>41</v>
      </c>
      <c r="C9" s="2">
        <f>Old_SLOAD!C9-R_Input!C9</f>
        <v>1.7355200000019977</v>
      </c>
      <c r="D9" s="2">
        <f>Old_SLOAD!D9-R_Input!D9</f>
        <v>2.2148760000127368</v>
      </c>
      <c r="E9" s="2">
        <f>Old_SLOAD!E9-R_Input!E9</f>
        <v>1.8429900000046473</v>
      </c>
      <c r="F9" s="2">
        <f>Old_SLOAD!F9-R_Input!F9</f>
        <v>0.39669400000002497</v>
      </c>
      <c r="G9" s="2">
        <f>Old_SLOAD!G9-R_Input!G9</f>
        <v>3.3388500000000931</v>
      </c>
      <c r="H9" s="2">
        <f>Old_SLOAD!H9-R_Input!H9</f>
        <v>0.68596999999863328</v>
      </c>
      <c r="I9" s="2">
        <f>Old_SLOAD!I9-R_Input!I9</f>
        <v>19893.739229999999</v>
      </c>
      <c r="J9" s="2">
        <f>Old_SLOAD!J9-R_Input!J9</f>
        <v>4900.5106900000001</v>
      </c>
      <c r="K9" s="2">
        <f>Old_SLOAD!K9-R_Input!K9</f>
        <v>0.15702999999984968</v>
      </c>
      <c r="L9" s="2">
        <f>Old_SLOAD!L9-R_Input!L9</f>
        <v>5.7849999999234569E-2</v>
      </c>
      <c r="M9" s="2">
        <f>Old_SLOAD!M9-R_Input!M9</f>
        <v>1.7768700000015087</v>
      </c>
      <c r="N9" s="2">
        <f>Old_SLOAD!N9-R_Input!N9</f>
        <v>-0.22314000000005763</v>
      </c>
      <c r="O9" s="2">
        <f>Old_SLOAD!O9-R_Input!O9</f>
        <v>21014.692562</v>
      </c>
      <c r="P9" s="2">
        <f>Old_SLOAD!P9-R_Input!P9</f>
        <v>0.96693999999843072</v>
      </c>
      <c r="Q9" s="2">
        <f>Old_SLOAD!Q9-R_Input!Q9</f>
        <v>7.586780000012368</v>
      </c>
      <c r="R9" s="2">
        <f>Old_SLOAD!R9-R_Input!R9</f>
        <v>7.9209000000264496</v>
      </c>
      <c r="S9" s="2">
        <f>Old_SLOAD!S9-R_Input!S9</f>
        <v>1.9650000000183354E-2</v>
      </c>
      <c r="T9" s="2">
        <f>Old_SLOAD!T9-R_Input!T9</f>
        <v>1043.4805900000501</v>
      </c>
      <c r="U9" s="2">
        <f>Old_SLOAD!U9-R_Input!U9</f>
        <v>33081.773889999953</v>
      </c>
      <c r="V9" s="2">
        <f>Old_SLOAD!V9-R_Input!V9</f>
        <v>8.5161000000080094</v>
      </c>
      <c r="W9" s="2">
        <f>Old_SLOAD!W9-R_Input!W9</f>
        <v>0</v>
      </c>
      <c r="X9" s="2">
        <f>Old_SLOAD!X9-R_Input!X9</f>
        <v>0</v>
      </c>
      <c r="Y9" s="2">
        <f>Old_SLOAD!Y9-R_Input!Y9</f>
        <v>0</v>
      </c>
      <c r="Z9" s="2">
        <f>Old_SLOAD!Z9-R_Input!Z9</f>
        <v>0</v>
      </c>
      <c r="AA9" s="2">
        <f>Old_SLOAD!AA9-R_Input!AA9</f>
        <v>0</v>
      </c>
      <c r="AB9" s="2">
        <f>Old_SLOAD!AB9-R_Input!AB9</f>
        <v>0</v>
      </c>
      <c r="AC9" s="2">
        <f>Old_SLOAD!AC9-R_Input!AC9</f>
        <v>0</v>
      </c>
      <c r="AD9" s="2">
        <f>Old_SLOAD!AD9-R_Input!AD9</f>
        <v>0</v>
      </c>
      <c r="AE9" s="2">
        <f>Old_SLOAD!AE9-R_Input!AE9</f>
        <v>0</v>
      </c>
      <c r="AF9" s="2">
        <f>Old_SLOAD!AF9-R_Input!AF9</f>
        <v>0</v>
      </c>
      <c r="AG9" s="2">
        <f>Old_SLOAD!AG9-R_Input!AG9</f>
        <v>0</v>
      </c>
      <c r="AH9" s="2">
        <f>Old_SLOAD!AH9-R_Input!AH9</f>
        <v>0</v>
      </c>
      <c r="AI9" s="2">
        <f>Old_SLOAD!AI9-R_Input!AI9</f>
        <v>0</v>
      </c>
      <c r="AJ9" s="2">
        <f>Old_SLOAD!AJ9-R_Input!AJ9</f>
        <v>0</v>
      </c>
      <c r="AK9" s="2">
        <f>Old_SLOAD!AK9-R_Input!AK9</f>
        <v>0</v>
      </c>
      <c r="AL9" s="2">
        <f>Old_SLOAD!AL9-R_Input!AL9</f>
        <v>0</v>
      </c>
      <c r="AM9" s="2">
        <f>Old_SLOAD!AM9-R_Input!AM9</f>
        <v>0</v>
      </c>
      <c r="AN9" s="2">
        <f>Old_SLOAD!AN9-R_Input!AN9</f>
        <v>0</v>
      </c>
      <c r="AO9" s="2">
        <f>Old_SLOAD!AO9-R_Input!AO9</f>
        <v>0</v>
      </c>
      <c r="AP9" s="2">
        <f>Old_SLOAD!AP9-R_Input!AP9</f>
        <v>0</v>
      </c>
      <c r="AQ9" s="2">
        <f>Old_SLOAD!AQ9-R_Input!AQ9</f>
        <v>0</v>
      </c>
      <c r="AR9" s="2">
        <f>Old_SLOAD!AR9-R_Input!AR9</f>
        <v>0</v>
      </c>
      <c r="AS9" s="2">
        <f>Old_SLOAD!AS9-R_Input!AS9</f>
        <v>0</v>
      </c>
      <c r="AT9" s="2">
        <f>Old_SLOAD!AT9-R_Input!AT9</f>
        <v>0</v>
      </c>
      <c r="AU9" s="2">
        <f>Old_SLOAD!AU9-R_Input!AU9</f>
        <v>0</v>
      </c>
      <c r="AV9" s="2">
        <f>Old_SLOAD!AV9-R_Input!AV9</f>
        <v>0</v>
      </c>
      <c r="AW9" s="2">
        <f>Old_SLOAD!AW9-R_Input!AW9</f>
        <v>0</v>
      </c>
      <c r="AX9" s="2">
        <f>Old_SLOAD!AX9-R_Input!AX9</f>
        <v>0</v>
      </c>
      <c r="AY9" s="2">
        <f>Old_SLOAD!AY9-R_Input!AY9</f>
        <v>0</v>
      </c>
      <c r="AZ9" s="2">
        <f>Old_SLOAD!AZ9-R_Input!AZ9</f>
        <v>0</v>
      </c>
      <c r="BA9" s="2">
        <f>Old_SLOAD!BA9-R_Input!BA9</f>
        <v>0</v>
      </c>
      <c r="BB9" s="2">
        <f>Old_SLOAD!BB9-R_Input!BB9</f>
        <v>0</v>
      </c>
      <c r="BC9" s="2">
        <f>Old_SLOAD!BC9-R_Input!BC9</f>
        <v>0</v>
      </c>
      <c r="BD9" s="2">
        <f>Old_SLOAD!BD9-R_Input!BD9</f>
        <v>0</v>
      </c>
      <c r="BE9" s="2">
        <f>Old_SLOAD!BE9-R_Input!BE9</f>
        <v>0</v>
      </c>
      <c r="BF9" s="2">
        <f>Old_SLOAD!BF9-R_Input!BF9</f>
        <v>0</v>
      </c>
      <c r="BG9" s="2">
        <f>Old_SLOAD!BG9-R_Input!BG9</f>
        <v>0</v>
      </c>
      <c r="BH9" s="2">
        <f>Old_SLOAD!BH9-R_Input!BH9</f>
        <v>0</v>
      </c>
      <c r="BI9" s="2">
        <f>Old_SLOAD!BI9-R_Input!BI9</f>
        <v>0</v>
      </c>
      <c r="BJ9" s="2">
        <f>Old_SLOAD!BJ9-R_Input!BJ9</f>
        <v>0</v>
      </c>
      <c r="BK9" s="2">
        <f>Old_SLOAD!BK9-R_Input!BK9</f>
        <v>26379.903122332005</v>
      </c>
      <c r="BL9" s="2">
        <f>Old_SLOAD!BL9-R_Input!BL9</f>
        <v>0</v>
      </c>
      <c r="BM9" s="2">
        <f>Old_SLOAD!BM9-R_Input!BM9</f>
        <v>0</v>
      </c>
    </row>
    <row r="10" spans="1:65" x14ac:dyDescent="0.25">
      <c r="A10" s="3">
        <f>[1]monthlyFlow!B913</f>
        <v>36799</v>
      </c>
      <c r="B10" s="1" t="s">
        <v>41</v>
      </c>
      <c r="C10" s="2">
        <f>Old_SLOAD!C10-R_Input!C10</f>
        <v>1.7851099999970756</v>
      </c>
      <c r="D10" s="2">
        <f>Old_SLOAD!D10-R_Input!D10</f>
        <v>1.8925619999936316</v>
      </c>
      <c r="E10" s="2">
        <f>Old_SLOAD!E10-R_Input!E10</f>
        <v>1.0661099999997532</v>
      </c>
      <c r="F10" s="2">
        <f>Old_SLOAD!F10-R_Input!F10</f>
        <v>-8.2640000000537839E-3</v>
      </c>
      <c r="G10" s="2">
        <f>Old_SLOAD!G10-R_Input!G10</f>
        <v>3.1487699999997858</v>
      </c>
      <c r="H10" s="2">
        <f>Old_SLOAD!H10-R_Input!H10</f>
        <v>0.47106999999959953</v>
      </c>
      <c r="I10" s="2">
        <f>Old_SLOAD!I10-R_Input!I10</f>
        <v>7010.1554400000023</v>
      </c>
      <c r="J10" s="2">
        <f>Old_SLOAD!J10-R_Input!J10</f>
        <v>5781.7421800000002</v>
      </c>
      <c r="K10" s="2">
        <f>Old_SLOAD!K10-R_Input!K10</f>
        <v>-0.35537999999996828</v>
      </c>
      <c r="L10" s="2">
        <f>Old_SLOAD!L10-R_Input!L10</f>
        <v>0.42150000000037835</v>
      </c>
      <c r="M10" s="2">
        <f>Old_SLOAD!M10-R_Input!M10</f>
        <v>1.6115600000048289</v>
      </c>
      <c r="N10" s="2">
        <f>Old_SLOAD!N10-R_Input!N10</f>
        <v>0.28097999999999956</v>
      </c>
      <c r="O10" s="2">
        <f>Old_SLOAD!O10-R_Input!O10</f>
        <v>19095.090908999999</v>
      </c>
      <c r="P10" s="2">
        <f>Old_SLOAD!P10-R_Input!P10</f>
        <v>0.44628999999986263</v>
      </c>
      <c r="Q10" s="2">
        <f>Old_SLOAD!Q10-R_Input!Q10</f>
        <v>10.024809999973513</v>
      </c>
      <c r="R10" s="2">
        <f>Old_SLOAD!R10-R_Input!R10</f>
        <v>10.525499999755993</v>
      </c>
      <c r="S10" s="2">
        <f>Old_SLOAD!S10-R_Input!S10</f>
        <v>-0.16231000000243512</v>
      </c>
      <c r="T10" s="2">
        <f>Old_SLOAD!T10-R_Input!T10</f>
        <v>868.89448999997694</v>
      </c>
      <c r="U10" s="2">
        <f>Old_SLOAD!U10-R_Input!U10</f>
        <v>47983.18432</v>
      </c>
      <c r="V10" s="2">
        <f>Old_SLOAD!V10-R_Input!V10</f>
        <v>7.6618999999482185</v>
      </c>
      <c r="W10" s="2">
        <f>Old_SLOAD!W10-R_Input!W10</f>
        <v>0</v>
      </c>
      <c r="X10" s="2">
        <f>Old_SLOAD!X10-R_Input!X10</f>
        <v>0</v>
      </c>
      <c r="Y10" s="2">
        <f>Old_SLOAD!Y10-R_Input!Y10</f>
        <v>0</v>
      </c>
      <c r="Z10" s="2">
        <f>Old_SLOAD!Z10-R_Input!Z10</f>
        <v>0</v>
      </c>
      <c r="AA10" s="2">
        <f>Old_SLOAD!AA10-R_Input!AA10</f>
        <v>0</v>
      </c>
      <c r="AB10" s="2">
        <f>Old_SLOAD!AB10-R_Input!AB10</f>
        <v>0</v>
      </c>
      <c r="AC10" s="2">
        <f>Old_SLOAD!AC10-R_Input!AC10</f>
        <v>0</v>
      </c>
      <c r="AD10" s="2">
        <f>Old_SLOAD!AD10-R_Input!AD10</f>
        <v>0</v>
      </c>
      <c r="AE10" s="2">
        <f>Old_SLOAD!AE10-R_Input!AE10</f>
        <v>0</v>
      </c>
      <c r="AF10" s="2">
        <f>Old_SLOAD!AF10-R_Input!AF10</f>
        <v>0</v>
      </c>
      <c r="AG10" s="2">
        <f>Old_SLOAD!AG10-R_Input!AG10</f>
        <v>0</v>
      </c>
      <c r="AH10" s="2">
        <f>Old_SLOAD!AH10-R_Input!AH10</f>
        <v>0</v>
      </c>
      <c r="AI10" s="2">
        <f>Old_SLOAD!AI10-R_Input!AI10</f>
        <v>0</v>
      </c>
      <c r="AJ10" s="2">
        <f>Old_SLOAD!AJ10-R_Input!AJ10</f>
        <v>0</v>
      </c>
      <c r="AK10" s="2">
        <f>Old_SLOAD!AK10-R_Input!AK10</f>
        <v>0</v>
      </c>
      <c r="AL10" s="2">
        <f>Old_SLOAD!AL10-R_Input!AL10</f>
        <v>0</v>
      </c>
      <c r="AM10" s="2">
        <f>Old_SLOAD!AM10-R_Input!AM10</f>
        <v>0</v>
      </c>
      <c r="AN10" s="2">
        <f>Old_SLOAD!AN10-R_Input!AN10</f>
        <v>0</v>
      </c>
      <c r="AO10" s="2">
        <f>Old_SLOAD!AO10-R_Input!AO10</f>
        <v>0</v>
      </c>
      <c r="AP10" s="2">
        <f>Old_SLOAD!AP10-R_Input!AP10</f>
        <v>0</v>
      </c>
      <c r="AQ10" s="2">
        <f>Old_SLOAD!AQ10-R_Input!AQ10</f>
        <v>0</v>
      </c>
      <c r="AR10" s="2">
        <f>Old_SLOAD!AR10-R_Input!AR10</f>
        <v>0</v>
      </c>
      <c r="AS10" s="2">
        <f>Old_SLOAD!AS10-R_Input!AS10</f>
        <v>0</v>
      </c>
      <c r="AT10" s="2">
        <f>Old_SLOAD!AT10-R_Input!AT10</f>
        <v>0</v>
      </c>
      <c r="AU10" s="2">
        <f>Old_SLOAD!AU10-R_Input!AU10</f>
        <v>0</v>
      </c>
      <c r="AV10" s="2">
        <f>Old_SLOAD!AV10-R_Input!AV10</f>
        <v>0</v>
      </c>
      <c r="AW10" s="2">
        <f>Old_SLOAD!AW10-R_Input!AW10</f>
        <v>0</v>
      </c>
      <c r="AX10" s="2">
        <f>Old_SLOAD!AX10-R_Input!AX10</f>
        <v>0</v>
      </c>
      <c r="AY10" s="2">
        <f>Old_SLOAD!AY10-R_Input!AY10</f>
        <v>0</v>
      </c>
      <c r="AZ10" s="2">
        <f>Old_SLOAD!AZ10-R_Input!AZ10</f>
        <v>0</v>
      </c>
      <c r="BA10" s="2">
        <f>Old_SLOAD!BA10-R_Input!BA10</f>
        <v>0</v>
      </c>
      <c r="BB10" s="2">
        <f>Old_SLOAD!BB10-R_Input!BB10</f>
        <v>0</v>
      </c>
      <c r="BC10" s="2">
        <f>Old_SLOAD!BC10-R_Input!BC10</f>
        <v>0</v>
      </c>
      <c r="BD10" s="2">
        <f>Old_SLOAD!BD10-R_Input!BD10</f>
        <v>0</v>
      </c>
      <c r="BE10" s="2">
        <f>Old_SLOAD!BE10-R_Input!BE10</f>
        <v>0</v>
      </c>
      <c r="BF10" s="2">
        <f>Old_SLOAD!BF10-R_Input!BF10</f>
        <v>0</v>
      </c>
      <c r="BG10" s="2">
        <f>Old_SLOAD!BG10-R_Input!BG10</f>
        <v>0</v>
      </c>
      <c r="BH10" s="2">
        <f>Old_SLOAD!BH10-R_Input!BH10</f>
        <v>0</v>
      </c>
      <c r="BI10" s="2">
        <f>Old_SLOAD!BI10-R_Input!BI10</f>
        <v>0</v>
      </c>
      <c r="BJ10" s="2">
        <f>Old_SLOAD!BJ10-R_Input!BJ10</f>
        <v>0</v>
      </c>
      <c r="BK10" s="2">
        <f>Old_SLOAD!BK10-R_Input!BK10</f>
        <v>21428.18179686903</v>
      </c>
      <c r="BL10" s="2">
        <f>Old_SLOAD!BL10-R_Input!BL10</f>
        <v>0</v>
      </c>
      <c r="BM10" s="2">
        <f>Old_SLOAD!BM10-R_Input!BM10</f>
        <v>0</v>
      </c>
    </row>
    <row r="11" spans="1:65" x14ac:dyDescent="0.25">
      <c r="A11" s="3">
        <f>[1]monthlyFlow!B914</f>
        <v>36830</v>
      </c>
      <c r="B11" s="1" t="s">
        <v>41</v>
      </c>
      <c r="C11" s="2">
        <f>Old_SLOAD!C11-R_Input!C11</f>
        <v>-7.0330600000015693</v>
      </c>
      <c r="D11" s="2">
        <f>Old_SLOAD!D11-R_Input!D11</f>
        <v>2.1157020000100601</v>
      </c>
      <c r="E11" s="2">
        <f>Old_SLOAD!E11-R_Input!E11</f>
        <v>1.2148900000029244</v>
      </c>
      <c r="F11" s="2">
        <f>Old_SLOAD!F11-R_Input!F11</f>
        <v>0.34710699999959616</v>
      </c>
      <c r="G11" s="2">
        <f>Old_SLOAD!G11-R_Input!G11</f>
        <v>3.4627899999904912</v>
      </c>
      <c r="H11" s="2">
        <f>Old_SLOAD!H11-R_Input!H11</f>
        <v>0.80165000000124564</v>
      </c>
      <c r="I11" s="2">
        <f>Old_SLOAD!I11-R_Input!I11</f>
        <v>-4154.1731699999946</v>
      </c>
      <c r="J11" s="2">
        <f>Old_SLOAD!J11-R_Input!J11</f>
        <v>7613.0247799999997</v>
      </c>
      <c r="K11" s="2">
        <f>Old_SLOAD!K11-R_Input!K11</f>
        <v>0.21486999999979162</v>
      </c>
      <c r="L11" s="2">
        <f>Old_SLOAD!L11-R_Input!L11</f>
        <v>8.2599999986996409E-3</v>
      </c>
      <c r="M11" s="2">
        <f>Old_SLOAD!M11-R_Input!M11</f>
        <v>2.2148900000029244</v>
      </c>
      <c r="N11" s="2">
        <f>Old_SLOAD!N11-R_Input!N11</f>
        <v>-0.1074399999997695</v>
      </c>
      <c r="O11" s="2">
        <f>Old_SLOAD!O11-R_Input!O11</f>
        <v>30661.733884000001</v>
      </c>
      <c r="P11" s="2">
        <f>Old_SLOAD!P11-R_Input!P11</f>
        <v>0.90081999999529216</v>
      </c>
      <c r="Q11" s="2">
        <f>Old_SLOAD!Q11-R_Input!Q11</f>
        <v>9.4710399999748915</v>
      </c>
      <c r="R11" s="2">
        <f>Old_SLOAD!R11-R_Input!R11</f>
        <v>9.7070999999996275</v>
      </c>
      <c r="S11" s="2">
        <f>Old_SLOAD!S11-R_Input!S11</f>
        <v>-7.6799999998911517E-2</v>
      </c>
      <c r="T11" s="2">
        <f>Old_SLOAD!T11-R_Input!T11</f>
        <v>1687.0076600000029</v>
      </c>
      <c r="U11" s="2">
        <f>Old_SLOAD!U11-R_Input!U11</f>
        <v>12348.946119999979</v>
      </c>
      <c r="V11" s="2">
        <f>Old_SLOAD!V11-R_Input!V11</f>
        <v>7.7028999999747612</v>
      </c>
      <c r="W11" s="2">
        <f>Old_SLOAD!W11-R_Input!W11</f>
        <v>0</v>
      </c>
      <c r="X11" s="2">
        <f>Old_SLOAD!X11-R_Input!X11</f>
        <v>0</v>
      </c>
      <c r="Y11" s="2">
        <f>Old_SLOAD!Y11-R_Input!Y11</f>
        <v>0</v>
      </c>
      <c r="Z11" s="2">
        <f>Old_SLOAD!Z11-R_Input!Z11</f>
        <v>0</v>
      </c>
      <c r="AA11" s="2">
        <f>Old_SLOAD!AA11-R_Input!AA11</f>
        <v>0</v>
      </c>
      <c r="AB11" s="2">
        <f>Old_SLOAD!AB11-R_Input!AB11</f>
        <v>0</v>
      </c>
      <c r="AC11" s="2">
        <f>Old_SLOAD!AC11-R_Input!AC11</f>
        <v>0</v>
      </c>
      <c r="AD11" s="2">
        <f>Old_SLOAD!AD11-R_Input!AD11</f>
        <v>0</v>
      </c>
      <c r="AE11" s="2">
        <f>Old_SLOAD!AE11-R_Input!AE11</f>
        <v>0</v>
      </c>
      <c r="AF11" s="2">
        <f>Old_SLOAD!AF11-R_Input!AF11</f>
        <v>0</v>
      </c>
      <c r="AG11" s="2">
        <f>Old_SLOAD!AG11-R_Input!AG11</f>
        <v>0</v>
      </c>
      <c r="AH11" s="2">
        <f>Old_SLOAD!AH11-R_Input!AH11</f>
        <v>0</v>
      </c>
      <c r="AI11" s="2">
        <f>Old_SLOAD!AI11-R_Input!AI11</f>
        <v>0</v>
      </c>
      <c r="AJ11" s="2">
        <f>Old_SLOAD!AJ11-R_Input!AJ11</f>
        <v>0</v>
      </c>
      <c r="AK11" s="2">
        <f>Old_SLOAD!AK11-R_Input!AK11</f>
        <v>0</v>
      </c>
      <c r="AL11" s="2">
        <f>Old_SLOAD!AL11-R_Input!AL11</f>
        <v>0</v>
      </c>
      <c r="AM11" s="2">
        <f>Old_SLOAD!AM11-R_Input!AM11</f>
        <v>0</v>
      </c>
      <c r="AN11" s="2">
        <f>Old_SLOAD!AN11-R_Input!AN11</f>
        <v>0</v>
      </c>
      <c r="AO11" s="2">
        <f>Old_SLOAD!AO11-R_Input!AO11</f>
        <v>0</v>
      </c>
      <c r="AP11" s="2">
        <f>Old_SLOAD!AP11-R_Input!AP11</f>
        <v>0</v>
      </c>
      <c r="AQ11" s="2">
        <f>Old_SLOAD!AQ11-R_Input!AQ11</f>
        <v>0</v>
      </c>
      <c r="AR11" s="2">
        <f>Old_SLOAD!AR11-R_Input!AR11</f>
        <v>0</v>
      </c>
      <c r="AS11" s="2">
        <f>Old_SLOAD!AS11-R_Input!AS11</f>
        <v>0</v>
      </c>
      <c r="AT11" s="2">
        <f>Old_SLOAD!AT11-R_Input!AT11</f>
        <v>0</v>
      </c>
      <c r="AU11" s="2">
        <f>Old_SLOAD!AU11-R_Input!AU11</f>
        <v>0</v>
      </c>
      <c r="AV11" s="2">
        <f>Old_SLOAD!AV11-R_Input!AV11</f>
        <v>0</v>
      </c>
      <c r="AW11" s="2">
        <f>Old_SLOAD!AW11-R_Input!AW11</f>
        <v>0</v>
      </c>
      <c r="AX11" s="2">
        <f>Old_SLOAD!AX11-R_Input!AX11</f>
        <v>0</v>
      </c>
      <c r="AY11" s="2">
        <f>Old_SLOAD!AY11-R_Input!AY11</f>
        <v>0</v>
      </c>
      <c r="AZ11" s="2">
        <f>Old_SLOAD!AZ11-R_Input!AZ11</f>
        <v>0</v>
      </c>
      <c r="BA11" s="2">
        <f>Old_SLOAD!BA11-R_Input!BA11</f>
        <v>0</v>
      </c>
      <c r="BB11" s="2">
        <f>Old_SLOAD!BB11-R_Input!BB11</f>
        <v>0</v>
      </c>
      <c r="BC11" s="2">
        <f>Old_SLOAD!BC11-R_Input!BC11</f>
        <v>0</v>
      </c>
      <c r="BD11" s="2">
        <f>Old_SLOAD!BD11-R_Input!BD11</f>
        <v>0</v>
      </c>
      <c r="BE11" s="2">
        <f>Old_SLOAD!BE11-R_Input!BE11</f>
        <v>0</v>
      </c>
      <c r="BF11" s="2">
        <f>Old_SLOAD!BF11-R_Input!BF11</f>
        <v>0</v>
      </c>
      <c r="BG11" s="2">
        <f>Old_SLOAD!BG11-R_Input!BG11</f>
        <v>0</v>
      </c>
      <c r="BH11" s="2">
        <f>Old_SLOAD!BH11-R_Input!BH11</f>
        <v>0</v>
      </c>
      <c r="BI11" s="2">
        <f>Old_SLOAD!BI11-R_Input!BI11</f>
        <v>0</v>
      </c>
      <c r="BJ11" s="2">
        <f>Old_SLOAD!BJ11-R_Input!BJ11</f>
        <v>0</v>
      </c>
      <c r="BK11" s="2">
        <f>Old_SLOAD!BK11-R_Input!BK11</f>
        <v>14771.745232796995</v>
      </c>
      <c r="BL11" s="2">
        <f>Old_SLOAD!BL11-R_Input!BL11</f>
        <v>0</v>
      </c>
      <c r="BM11" s="2">
        <f>Old_SLOAD!BM11-R_Input!BM11</f>
        <v>0</v>
      </c>
    </row>
    <row r="12" spans="1:65" x14ac:dyDescent="0.25">
      <c r="A12" s="3">
        <f>[1]monthlyFlow!B915</f>
        <v>36860</v>
      </c>
      <c r="B12" s="1" t="s">
        <v>41</v>
      </c>
      <c r="C12" s="2">
        <f>Old_SLOAD!C12-R_Input!C12</f>
        <v>-8.7437900000004447</v>
      </c>
      <c r="D12" s="2">
        <f>Old_SLOAD!D12-R_Input!D12</f>
        <v>1.1239670000068145</v>
      </c>
      <c r="E12" s="2">
        <f>Old_SLOAD!E12-R_Input!E12</f>
        <v>1.4379800000024261</v>
      </c>
      <c r="F12" s="2">
        <f>Old_SLOAD!F12-R_Input!F12</f>
        <v>0.15702500000043074</v>
      </c>
      <c r="G12" s="2">
        <f>Old_SLOAD!G12-R_Input!G12</f>
        <v>3.4875999999931082</v>
      </c>
      <c r="H12" s="2">
        <f>Old_SLOAD!H12-R_Input!H12</f>
        <v>0.87602999999944586</v>
      </c>
      <c r="I12" s="2">
        <f>Old_SLOAD!I12-R_Input!I12</f>
        <v>5446.2902899999972</v>
      </c>
      <c r="J12" s="2">
        <f>Old_SLOAD!J12-R_Input!J12</f>
        <v>10572.066139999999</v>
      </c>
      <c r="K12" s="2">
        <f>Old_SLOAD!K12-R_Input!K12</f>
        <v>-0.28099000000020169</v>
      </c>
      <c r="L12" s="2">
        <f>Old_SLOAD!L12-R_Input!L12</f>
        <v>0.54548000000067987</v>
      </c>
      <c r="M12" s="2">
        <f>Old_SLOAD!M12-R_Input!M12</f>
        <v>1.479349999994156</v>
      </c>
      <c r="N12" s="2">
        <f>Old_SLOAD!N12-R_Input!N12</f>
        <v>0.32225000000016735</v>
      </c>
      <c r="O12" s="2">
        <f>Old_SLOAD!O12-R_Input!O12</f>
        <v>16257.92562</v>
      </c>
      <c r="P12" s="2">
        <f>Old_SLOAD!P12-R_Input!P12</f>
        <v>0.74379000000044471</v>
      </c>
      <c r="Q12" s="2">
        <f>Old_SLOAD!Q12-R_Input!Q12</f>
        <v>11.859509999980219</v>
      </c>
      <c r="R12" s="2">
        <f>Old_SLOAD!R12-R_Input!R12</f>
        <v>12.373000000137836</v>
      </c>
      <c r="S12" s="2">
        <f>Old_SLOAD!S12-R_Input!S12</f>
        <v>0.58388000000013562</v>
      </c>
      <c r="T12" s="2">
        <f>Old_SLOAD!T12-R_Input!T12</f>
        <v>1127.3024600000354</v>
      </c>
      <c r="U12" s="2">
        <f>Old_SLOAD!U12-R_Input!U12</f>
        <v>13770.340870000015</v>
      </c>
      <c r="V12" s="2">
        <f>Old_SLOAD!V12-R_Input!V12</f>
        <v>6.4407000000355765</v>
      </c>
      <c r="W12" s="2">
        <f>Old_SLOAD!W12-R_Input!W12</f>
        <v>0</v>
      </c>
      <c r="X12" s="2">
        <f>Old_SLOAD!X12-R_Input!X12</f>
        <v>0</v>
      </c>
      <c r="Y12" s="2">
        <f>Old_SLOAD!Y12-R_Input!Y12</f>
        <v>0</v>
      </c>
      <c r="Z12" s="2">
        <f>Old_SLOAD!Z12-R_Input!Z12</f>
        <v>0</v>
      </c>
      <c r="AA12" s="2">
        <f>Old_SLOAD!AA12-R_Input!AA12</f>
        <v>0</v>
      </c>
      <c r="AB12" s="2">
        <f>Old_SLOAD!AB12-R_Input!AB12</f>
        <v>0</v>
      </c>
      <c r="AC12" s="2">
        <f>Old_SLOAD!AC12-R_Input!AC12</f>
        <v>0</v>
      </c>
      <c r="AD12" s="2">
        <f>Old_SLOAD!AD12-R_Input!AD12</f>
        <v>0</v>
      </c>
      <c r="AE12" s="2">
        <f>Old_SLOAD!AE12-R_Input!AE12</f>
        <v>0</v>
      </c>
      <c r="AF12" s="2">
        <f>Old_SLOAD!AF12-R_Input!AF12</f>
        <v>0</v>
      </c>
      <c r="AG12" s="2">
        <f>Old_SLOAD!AG12-R_Input!AG12</f>
        <v>0</v>
      </c>
      <c r="AH12" s="2">
        <f>Old_SLOAD!AH12-R_Input!AH12</f>
        <v>0</v>
      </c>
      <c r="AI12" s="2">
        <f>Old_SLOAD!AI12-R_Input!AI12</f>
        <v>0</v>
      </c>
      <c r="AJ12" s="2">
        <f>Old_SLOAD!AJ12-R_Input!AJ12</f>
        <v>0</v>
      </c>
      <c r="AK12" s="2">
        <f>Old_SLOAD!AK12-R_Input!AK12</f>
        <v>0</v>
      </c>
      <c r="AL12" s="2">
        <f>Old_SLOAD!AL12-R_Input!AL12</f>
        <v>0</v>
      </c>
      <c r="AM12" s="2">
        <f>Old_SLOAD!AM12-R_Input!AM12</f>
        <v>0</v>
      </c>
      <c r="AN12" s="2">
        <f>Old_SLOAD!AN12-R_Input!AN12</f>
        <v>0</v>
      </c>
      <c r="AO12" s="2">
        <f>Old_SLOAD!AO12-R_Input!AO12</f>
        <v>0</v>
      </c>
      <c r="AP12" s="2">
        <f>Old_SLOAD!AP12-R_Input!AP12</f>
        <v>0</v>
      </c>
      <c r="AQ12" s="2">
        <f>Old_SLOAD!AQ12-R_Input!AQ12</f>
        <v>0</v>
      </c>
      <c r="AR12" s="2">
        <f>Old_SLOAD!AR12-R_Input!AR12</f>
        <v>0</v>
      </c>
      <c r="AS12" s="2">
        <f>Old_SLOAD!AS12-R_Input!AS12</f>
        <v>0</v>
      </c>
      <c r="AT12" s="2">
        <f>Old_SLOAD!AT12-R_Input!AT12</f>
        <v>0</v>
      </c>
      <c r="AU12" s="2">
        <f>Old_SLOAD!AU12-R_Input!AU12</f>
        <v>0</v>
      </c>
      <c r="AV12" s="2">
        <f>Old_SLOAD!AV12-R_Input!AV12</f>
        <v>0</v>
      </c>
      <c r="AW12" s="2">
        <f>Old_SLOAD!AW12-R_Input!AW12</f>
        <v>0</v>
      </c>
      <c r="AX12" s="2">
        <f>Old_SLOAD!AX12-R_Input!AX12</f>
        <v>0</v>
      </c>
      <c r="AY12" s="2">
        <f>Old_SLOAD!AY12-R_Input!AY12</f>
        <v>0</v>
      </c>
      <c r="AZ12" s="2">
        <f>Old_SLOAD!AZ12-R_Input!AZ12</f>
        <v>0</v>
      </c>
      <c r="BA12" s="2">
        <f>Old_SLOAD!BA12-R_Input!BA12</f>
        <v>0</v>
      </c>
      <c r="BB12" s="2">
        <f>Old_SLOAD!BB12-R_Input!BB12</f>
        <v>0</v>
      </c>
      <c r="BC12" s="2">
        <f>Old_SLOAD!BC12-R_Input!BC12</f>
        <v>0</v>
      </c>
      <c r="BD12" s="2">
        <f>Old_SLOAD!BD12-R_Input!BD12</f>
        <v>0</v>
      </c>
      <c r="BE12" s="2">
        <f>Old_SLOAD!BE12-R_Input!BE12</f>
        <v>0</v>
      </c>
      <c r="BF12" s="2">
        <f>Old_SLOAD!BF12-R_Input!BF12</f>
        <v>0</v>
      </c>
      <c r="BG12" s="2">
        <f>Old_SLOAD!BG12-R_Input!BG12</f>
        <v>0</v>
      </c>
      <c r="BH12" s="2">
        <f>Old_SLOAD!BH12-R_Input!BH12</f>
        <v>0</v>
      </c>
      <c r="BI12" s="2">
        <f>Old_SLOAD!BI12-R_Input!BI12</f>
        <v>0</v>
      </c>
      <c r="BJ12" s="2">
        <f>Old_SLOAD!BJ12-R_Input!BJ12</f>
        <v>0</v>
      </c>
      <c r="BK12" s="2">
        <f>Old_SLOAD!BK12-R_Input!BK12</f>
        <v>18039.041962545016</v>
      </c>
      <c r="BL12" s="2">
        <f>Old_SLOAD!BL12-R_Input!BL12</f>
        <v>0</v>
      </c>
      <c r="BM12" s="2">
        <f>Old_SLOAD!BM12-R_Input!BM12</f>
        <v>0</v>
      </c>
    </row>
    <row r="13" spans="1:65" x14ac:dyDescent="0.25">
      <c r="A13" s="3">
        <f>[1]monthlyFlow!B916</f>
        <v>36891</v>
      </c>
      <c r="B13" s="1" t="s">
        <v>41</v>
      </c>
      <c r="C13" s="2">
        <f>Old_SLOAD!C13-R_Input!C13</f>
        <v>1.1239500000010594</v>
      </c>
      <c r="D13" s="2">
        <f>Old_SLOAD!D13-R_Input!D13</f>
        <v>1.1487599999964004</v>
      </c>
      <c r="E13" s="2">
        <f>Old_SLOAD!E13-R_Input!E13</f>
        <v>0.75207000000227708</v>
      </c>
      <c r="F13" s="2">
        <f>Old_SLOAD!F13-R_Input!F13</f>
        <v>0.23140500000044995</v>
      </c>
      <c r="G13" s="2">
        <f>Old_SLOAD!G13-R_Input!G13</f>
        <v>2.9008299999986775</v>
      </c>
      <c r="H13" s="2">
        <f>Old_SLOAD!H13-R_Input!H13</f>
        <v>-3.553699999996752</v>
      </c>
      <c r="I13" s="2">
        <f>Old_SLOAD!I13-R_Input!I13</f>
        <v>5914.5045499999978</v>
      </c>
      <c r="J13" s="2">
        <f>Old_SLOAD!J13-R_Input!J13</f>
        <v>11157.56198</v>
      </c>
      <c r="K13" s="2">
        <f>Old_SLOAD!K13-R_Input!K13</f>
        <v>0.18179000000054657</v>
      </c>
      <c r="L13" s="2">
        <f>Old_SLOAD!L13-R_Input!L13</f>
        <v>0.34711999999854015</v>
      </c>
      <c r="M13" s="2">
        <f>Old_SLOAD!M13-R_Input!M13</f>
        <v>2.0991599999979371</v>
      </c>
      <c r="N13" s="2">
        <f>Old_SLOAD!N13-R_Input!N13</f>
        <v>0.19834999999989122</v>
      </c>
      <c r="O13" s="2">
        <f>Old_SLOAD!O13-R_Input!O13</f>
        <v>19055.419835000001</v>
      </c>
      <c r="P13" s="2">
        <f>Old_SLOAD!P13-R_Input!P13</f>
        <v>0.83471000000281492</v>
      </c>
      <c r="Q13" s="2">
        <f>Old_SLOAD!Q13-R_Input!Q13</f>
        <v>12.4710999999661</v>
      </c>
      <c r="R13" s="2">
        <f>Old_SLOAD!R13-R_Input!R13</f>
        <v>13.569000000017695</v>
      </c>
      <c r="S13" s="2">
        <f>Old_SLOAD!S13-R_Input!S13</f>
        <v>0.49251000000003842</v>
      </c>
      <c r="T13" s="2">
        <f>Old_SLOAD!T13-R_Input!T13</f>
        <v>2776.6470500000287</v>
      </c>
      <c r="U13" s="2">
        <f>Old_SLOAD!U13-R_Input!U13</f>
        <v>4107.7714799999958</v>
      </c>
      <c r="V13" s="2">
        <f>Old_SLOAD!V13-R_Input!V13</f>
        <v>5.509699999995064</v>
      </c>
      <c r="W13" s="2">
        <f>Old_SLOAD!W13-R_Input!W13</f>
        <v>0</v>
      </c>
      <c r="X13" s="2">
        <f>Old_SLOAD!X13-R_Input!X13</f>
        <v>0</v>
      </c>
      <c r="Y13" s="2">
        <f>Old_SLOAD!Y13-R_Input!Y13</f>
        <v>0</v>
      </c>
      <c r="Z13" s="2">
        <f>Old_SLOAD!Z13-R_Input!Z13</f>
        <v>0</v>
      </c>
      <c r="AA13" s="2">
        <f>Old_SLOAD!AA13-R_Input!AA13</f>
        <v>0</v>
      </c>
      <c r="AB13" s="2">
        <f>Old_SLOAD!AB13-R_Input!AB13</f>
        <v>0</v>
      </c>
      <c r="AC13" s="2">
        <f>Old_SLOAD!AC13-R_Input!AC13</f>
        <v>0</v>
      </c>
      <c r="AD13" s="2">
        <f>Old_SLOAD!AD13-R_Input!AD13</f>
        <v>0</v>
      </c>
      <c r="AE13" s="2">
        <f>Old_SLOAD!AE13-R_Input!AE13</f>
        <v>0</v>
      </c>
      <c r="AF13" s="2">
        <f>Old_SLOAD!AF13-R_Input!AF13</f>
        <v>0</v>
      </c>
      <c r="AG13" s="2">
        <f>Old_SLOAD!AG13-R_Input!AG13</f>
        <v>0</v>
      </c>
      <c r="AH13" s="2">
        <f>Old_SLOAD!AH13-R_Input!AH13</f>
        <v>0</v>
      </c>
      <c r="AI13" s="2">
        <f>Old_SLOAD!AI13-R_Input!AI13</f>
        <v>0</v>
      </c>
      <c r="AJ13" s="2">
        <f>Old_SLOAD!AJ13-R_Input!AJ13</f>
        <v>0</v>
      </c>
      <c r="AK13" s="2">
        <f>Old_SLOAD!AK13-R_Input!AK13</f>
        <v>0</v>
      </c>
      <c r="AL13" s="2">
        <f>Old_SLOAD!AL13-R_Input!AL13</f>
        <v>0</v>
      </c>
      <c r="AM13" s="2">
        <f>Old_SLOAD!AM13-R_Input!AM13</f>
        <v>0</v>
      </c>
      <c r="AN13" s="2">
        <f>Old_SLOAD!AN13-R_Input!AN13</f>
        <v>0</v>
      </c>
      <c r="AO13" s="2">
        <f>Old_SLOAD!AO13-R_Input!AO13</f>
        <v>0</v>
      </c>
      <c r="AP13" s="2">
        <f>Old_SLOAD!AP13-R_Input!AP13</f>
        <v>0</v>
      </c>
      <c r="AQ13" s="2">
        <f>Old_SLOAD!AQ13-R_Input!AQ13</f>
        <v>0</v>
      </c>
      <c r="AR13" s="2">
        <f>Old_SLOAD!AR13-R_Input!AR13</f>
        <v>0</v>
      </c>
      <c r="AS13" s="2">
        <f>Old_SLOAD!AS13-R_Input!AS13</f>
        <v>0</v>
      </c>
      <c r="AT13" s="2">
        <f>Old_SLOAD!AT13-R_Input!AT13</f>
        <v>0</v>
      </c>
      <c r="AU13" s="2">
        <f>Old_SLOAD!AU13-R_Input!AU13</f>
        <v>0</v>
      </c>
      <c r="AV13" s="2">
        <f>Old_SLOAD!AV13-R_Input!AV13</f>
        <v>0</v>
      </c>
      <c r="AW13" s="2">
        <f>Old_SLOAD!AW13-R_Input!AW13</f>
        <v>0</v>
      </c>
      <c r="AX13" s="2">
        <f>Old_SLOAD!AX13-R_Input!AX13</f>
        <v>0</v>
      </c>
      <c r="AY13" s="2">
        <f>Old_SLOAD!AY13-R_Input!AY13</f>
        <v>0</v>
      </c>
      <c r="AZ13" s="2">
        <f>Old_SLOAD!AZ13-R_Input!AZ13</f>
        <v>0</v>
      </c>
      <c r="BA13" s="2">
        <f>Old_SLOAD!BA13-R_Input!BA13</f>
        <v>0</v>
      </c>
      <c r="BB13" s="2">
        <f>Old_SLOAD!BB13-R_Input!BB13</f>
        <v>0</v>
      </c>
      <c r="BC13" s="2">
        <f>Old_SLOAD!BC13-R_Input!BC13</f>
        <v>0</v>
      </c>
      <c r="BD13" s="2">
        <f>Old_SLOAD!BD13-R_Input!BD13</f>
        <v>0</v>
      </c>
      <c r="BE13" s="2">
        <f>Old_SLOAD!BE13-R_Input!BE13</f>
        <v>0</v>
      </c>
      <c r="BF13" s="2">
        <f>Old_SLOAD!BF13-R_Input!BF13</f>
        <v>0</v>
      </c>
      <c r="BG13" s="2">
        <f>Old_SLOAD!BG13-R_Input!BG13</f>
        <v>0</v>
      </c>
      <c r="BH13" s="2">
        <f>Old_SLOAD!BH13-R_Input!BH13</f>
        <v>0</v>
      </c>
      <c r="BI13" s="2">
        <f>Old_SLOAD!BI13-R_Input!BI13</f>
        <v>0</v>
      </c>
      <c r="BJ13" s="2">
        <f>Old_SLOAD!BJ13-R_Input!BJ13</f>
        <v>0</v>
      </c>
      <c r="BK13" s="2">
        <f>Old_SLOAD!BK13-R_Input!BK13</f>
        <v>20136.964573729027</v>
      </c>
      <c r="BL13" s="2">
        <f>Old_SLOAD!BL13-R_Input!BL13</f>
        <v>0</v>
      </c>
      <c r="BM13" s="2">
        <f>Old_SLOAD!BM13-R_Input!BM13</f>
        <v>0</v>
      </c>
    </row>
    <row r="14" spans="1:65" x14ac:dyDescent="0.25">
      <c r="A14" s="3">
        <f>[1]monthlyFlow!B917</f>
        <v>36922</v>
      </c>
      <c r="B14" s="1" t="s">
        <v>41</v>
      </c>
      <c r="C14" s="2">
        <f>Old_SLOAD!C14-R_Input!C14</f>
        <v>0.60332999999809545</v>
      </c>
      <c r="D14" s="2">
        <f>Old_SLOAD!D14-R_Input!D14</f>
        <v>0.99173599999630824</v>
      </c>
      <c r="E14" s="2">
        <f>Old_SLOAD!E14-R_Input!E14</f>
        <v>1.4876400000066496</v>
      </c>
      <c r="F14" s="2">
        <f>Old_SLOAD!F14-R_Input!F14</f>
        <v>0.36363600000004226</v>
      </c>
      <c r="G14" s="2">
        <f>Old_SLOAD!G14-R_Input!G14</f>
        <v>2.7768400000059046</v>
      </c>
      <c r="H14" s="2">
        <f>Old_SLOAD!H14-R_Input!H14</f>
        <v>0.63629999999830034</v>
      </c>
      <c r="I14" s="2">
        <f>Old_SLOAD!I14-R_Input!I14</f>
        <v>-2820.0958299999984</v>
      </c>
      <c r="J14" s="2">
        <f>Old_SLOAD!J14-R_Input!J14</f>
        <v>11137.636350000001</v>
      </c>
      <c r="K14" s="2">
        <f>Old_SLOAD!K14-R_Input!K14</f>
        <v>0.23969000000033702</v>
      </c>
      <c r="L14" s="2">
        <f>Old_SLOAD!L14-R_Input!L14</f>
        <v>0.14052000000083353</v>
      </c>
      <c r="M14" s="2">
        <f>Old_SLOAD!M14-R_Input!M14</f>
        <v>1.9503899999981513</v>
      </c>
      <c r="N14" s="2">
        <f>Old_SLOAD!N14-R_Input!N14</f>
        <v>0.37185999999996966</v>
      </c>
      <c r="O14" s="2">
        <f>Old_SLOAD!O14-R_Input!O14</f>
        <v>18541.434711000002</v>
      </c>
      <c r="P14" s="2">
        <f>Old_SLOAD!P14-R_Input!P14</f>
        <v>0.86776000000099884</v>
      </c>
      <c r="Q14" s="2">
        <f>Old_SLOAD!Q14-R_Input!Q14</f>
        <v>12.925629999954253</v>
      </c>
      <c r="R14" s="2">
        <f>Old_SLOAD!R14-R_Input!R14</f>
        <v>13.566000000224449</v>
      </c>
      <c r="S14" s="2">
        <f>Old_SLOAD!S14-R_Input!S14</f>
        <v>0.50149000000055821</v>
      </c>
      <c r="T14" s="2">
        <f>Old_SLOAD!T14-R_Input!T14</f>
        <v>411.03940000000875</v>
      </c>
      <c r="U14" s="2">
        <f>Old_SLOAD!U14-R_Input!U14</f>
        <v>8604.4818080000114</v>
      </c>
      <c r="V14" s="2">
        <f>Old_SLOAD!V14-R_Input!V14</f>
        <v>5.5972000000183471</v>
      </c>
      <c r="W14" s="2">
        <f>Old_SLOAD!W14-R_Input!W14</f>
        <v>0</v>
      </c>
      <c r="X14" s="2">
        <f>Old_SLOAD!X14-R_Input!X14</f>
        <v>0</v>
      </c>
      <c r="Y14" s="2">
        <f>Old_SLOAD!Y14-R_Input!Y14</f>
        <v>0</v>
      </c>
      <c r="Z14" s="2">
        <f>Old_SLOAD!Z14-R_Input!Z14</f>
        <v>0</v>
      </c>
      <c r="AA14" s="2">
        <f>Old_SLOAD!AA14-R_Input!AA14</f>
        <v>0</v>
      </c>
      <c r="AB14" s="2">
        <f>Old_SLOAD!AB14-R_Input!AB14</f>
        <v>0</v>
      </c>
      <c r="AC14" s="2">
        <f>Old_SLOAD!AC14-R_Input!AC14</f>
        <v>0</v>
      </c>
      <c r="AD14" s="2">
        <f>Old_SLOAD!AD14-R_Input!AD14</f>
        <v>0</v>
      </c>
      <c r="AE14" s="2">
        <f>Old_SLOAD!AE14-R_Input!AE14</f>
        <v>0</v>
      </c>
      <c r="AF14" s="2">
        <f>Old_SLOAD!AF14-R_Input!AF14</f>
        <v>0</v>
      </c>
      <c r="AG14" s="2">
        <f>Old_SLOAD!AG14-R_Input!AG14</f>
        <v>0</v>
      </c>
      <c r="AH14" s="2">
        <f>Old_SLOAD!AH14-R_Input!AH14</f>
        <v>0</v>
      </c>
      <c r="AI14" s="2">
        <f>Old_SLOAD!AI14-R_Input!AI14</f>
        <v>0</v>
      </c>
      <c r="AJ14" s="2">
        <f>Old_SLOAD!AJ14-R_Input!AJ14</f>
        <v>0</v>
      </c>
      <c r="AK14" s="2">
        <f>Old_SLOAD!AK14-R_Input!AK14</f>
        <v>0</v>
      </c>
      <c r="AL14" s="2">
        <f>Old_SLOAD!AL14-R_Input!AL14</f>
        <v>0</v>
      </c>
      <c r="AM14" s="2">
        <f>Old_SLOAD!AM14-R_Input!AM14</f>
        <v>0</v>
      </c>
      <c r="AN14" s="2">
        <f>Old_SLOAD!AN14-R_Input!AN14</f>
        <v>0</v>
      </c>
      <c r="AO14" s="2">
        <f>Old_SLOAD!AO14-R_Input!AO14</f>
        <v>0</v>
      </c>
      <c r="AP14" s="2">
        <f>Old_SLOAD!AP14-R_Input!AP14</f>
        <v>0</v>
      </c>
      <c r="AQ14" s="2">
        <f>Old_SLOAD!AQ14-R_Input!AQ14</f>
        <v>0</v>
      </c>
      <c r="AR14" s="2">
        <f>Old_SLOAD!AR14-R_Input!AR14</f>
        <v>0</v>
      </c>
      <c r="AS14" s="2">
        <f>Old_SLOAD!AS14-R_Input!AS14</f>
        <v>0</v>
      </c>
      <c r="AT14" s="2">
        <f>Old_SLOAD!AT14-R_Input!AT14</f>
        <v>0</v>
      </c>
      <c r="AU14" s="2">
        <f>Old_SLOAD!AU14-R_Input!AU14</f>
        <v>0</v>
      </c>
      <c r="AV14" s="2">
        <f>Old_SLOAD!AV14-R_Input!AV14</f>
        <v>0</v>
      </c>
      <c r="AW14" s="2">
        <f>Old_SLOAD!AW14-R_Input!AW14</f>
        <v>0</v>
      </c>
      <c r="AX14" s="2">
        <f>Old_SLOAD!AX14-R_Input!AX14</f>
        <v>0</v>
      </c>
      <c r="AY14" s="2">
        <f>Old_SLOAD!AY14-R_Input!AY14</f>
        <v>0</v>
      </c>
      <c r="AZ14" s="2">
        <f>Old_SLOAD!AZ14-R_Input!AZ14</f>
        <v>0</v>
      </c>
      <c r="BA14" s="2">
        <f>Old_SLOAD!BA14-R_Input!BA14</f>
        <v>0</v>
      </c>
      <c r="BB14" s="2">
        <f>Old_SLOAD!BB14-R_Input!BB14</f>
        <v>0</v>
      </c>
      <c r="BC14" s="2">
        <f>Old_SLOAD!BC14-R_Input!BC14</f>
        <v>0</v>
      </c>
      <c r="BD14" s="2">
        <f>Old_SLOAD!BD14-R_Input!BD14</f>
        <v>0</v>
      </c>
      <c r="BE14" s="2">
        <f>Old_SLOAD!BE14-R_Input!BE14</f>
        <v>0</v>
      </c>
      <c r="BF14" s="2">
        <f>Old_SLOAD!BF14-R_Input!BF14</f>
        <v>0</v>
      </c>
      <c r="BG14" s="2">
        <f>Old_SLOAD!BG14-R_Input!BG14</f>
        <v>0</v>
      </c>
      <c r="BH14" s="2">
        <f>Old_SLOAD!BH14-R_Input!BH14</f>
        <v>0</v>
      </c>
      <c r="BI14" s="2">
        <f>Old_SLOAD!BI14-R_Input!BI14</f>
        <v>0</v>
      </c>
      <c r="BJ14" s="2">
        <f>Old_SLOAD!BJ14-R_Input!BJ14</f>
        <v>0</v>
      </c>
      <c r="BK14" s="2">
        <f>Old_SLOAD!BK14-R_Input!BK14</f>
        <v>12874.895194943005</v>
      </c>
      <c r="BL14" s="2">
        <f>Old_SLOAD!BL14-R_Input!BL14</f>
        <v>0</v>
      </c>
      <c r="BM14" s="2">
        <f>Old_SLOAD!BM14-R_Input!BM14</f>
        <v>0</v>
      </c>
    </row>
    <row r="15" spans="1:65" x14ac:dyDescent="0.25">
      <c r="A15" s="3">
        <f>[1]monthlyFlow!B918</f>
        <v>36950</v>
      </c>
      <c r="B15" s="1" t="s">
        <v>41</v>
      </c>
      <c r="C15" s="2">
        <f>Old_SLOAD!C15-R_Input!C15</f>
        <v>1.1487399999969057</v>
      </c>
      <c r="D15" s="2">
        <f>Old_SLOAD!D15-R_Input!D15</f>
        <v>1.1487599999964004</v>
      </c>
      <c r="E15" s="2">
        <f>Old_SLOAD!E15-R_Input!E15</f>
        <v>0.73550999999861233</v>
      </c>
      <c r="F15" s="2">
        <f>Old_SLOAD!F15-R_Input!F15</f>
        <v>0.47107400000004418</v>
      </c>
      <c r="G15" s="2">
        <f>Old_SLOAD!G15-R_Input!G15</f>
        <v>1.859519999998156</v>
      </c>
      <c r="H15" s="2">
        <f>Old_SLOAD!H15-R_Input!H15</f>
        <v>0.75205999999889173</v>
      </c>
      <c r="I15" s="2">
        <f>Old_SLOAD!I15-R_Input!I15</f>
        <v>-5344.8584499999997</v>
      </c>
      <c r="J15" s="2">
        <f>Old_SLOAD!J15-R_Input!J15</f>
        <v>15610.31403</v>
      </c>
      <c r="K15" s="2">
        <f>Old_SLOAD!K15-R_Input!K15</f>
        <v>0.47108999999909429</v>
      </c>
      <c r="L15" s="2">
        <f>Old_SLOAD!L15-R_Input!L15</f>
        <v>0.14873000000079628</v>
      </c>
      <c r="M15" s="2">
        <f>Old_SLOAD!M15-R_Input!M15</f>
        <v>1.6859700000059092</v>
      </c>
      <c r="N15" s="2">
        <f>Old_SLOAD!N15-R_Input!N15</f>
        <v>-0.31408999999985099</v>
      </c>
      <c r="O15" s="2">
        <f>Old_SLOAD!O15-R_Input!O15</f>
        <v>9995.2644629999995</v>
      </c>
      <c r="P15" s="2">
        <f>Old_SLOAD!P15-R_Input!P15</f>
        <v>1.0743700000020908</v>
      </c>
      <c r="Q15" s="2">
        <f>Old_SLOAD!Q15-R_Input!Q15</f>
        <v>9.3222900000400841</v>
      </c>
      <c r="R15" s="2">
        <f>Old_SLOAD!R15-R_Input!R15</f>
        <v>10.175000000046566</v>
      </c>
      <c r="S15" s="2">
        <f>Old_SLOAD!S15-R_Input!S15</f>
        <v>-0.31759000000056403</v>
      </c>
      <c r="T15" s="2">
        <f>Old_SLOAD!T15-R_Input!T15</f>
        <v>3.2271399999735877</v>
      </c>
      <c r="U15" s="2">
        <f>Old_SLOAD!U15-R_Input!U15</f>
        <v>-109.11235000001034</v>
      </c>
      <c r="V15" s="2">
        <f>Old_SLOAD!V15-R_Input!V15</f>
        <v>6.8558999999659136</v>
      </c>
      <c r="W15" s="2">
        <f>Old_SLOAD!W15-R_Input!W15</f>
        <v>0</v>
      </c>
      <c r="X15" s="2">
        <f>Old_SLOAD!X15-R_Input!X15</f>
        <v>0</v>
      </c>
      <c r="Y15" s="2">
        <f>Old_SLOAD!Y15-R_Input!Y15</f>
        <v>0</v>
      </c>
      <c r="Z15" s="2">
        <f>Old_SLOAD!Z15-R_Input!Z15</f>
        <v>0</v>
      </c>
      <c r="AA15" s="2">
        <f>Old_SLOAD!AA15-R_Input!AA15</f>
        <v>0</v>
      </c>
      <c r="AB15" s="2">
        <f>Old_SLOAD!AB15-R_Input!AB15</f>
        <v>0</v>
      </c>
      <c r="AC15" s="2">
        <f>Old_SLOAD!AC15-R_Input!AC15</f>
        <v>0</v>
      </c>
      <c r="AD15" s="2">
        <f>Old_SLOAD!AD15-R_Input!AD15</f>
        <v>0</v>
      </c>
      <c r="AE15" s="2">
        <f>Old_SLOAD!AE15-R_Input!AE15</f>
        <v>0</v>
      </c>
      <c r="AF15" s="2">
        <f>Old_SLOAD!AF15-R_Input!AF15</f>
        <v>0</v>
      </c>
      <c r="AG15" s="2">
        <f>Old_SLOAD!AG15-R_Input!AG15</f>
        <v>0</v>
      </c>
      <c r="AH15" s="2">
        <f>Old_SLOAD!AH15-R_Input!AH15</f>
        <v>0</v>
      </c>
      <c r="AI15" s="2">
        <f>Old_SLOAD!AI15-R_Input!AI15</f>
        <v>0</v>
      </c>
      <c r="AJ15" s="2">
        <f>Old_SLOAD!AJ15-R_Input!AJ15</f>
        <v>0</v>
      </c>
      <c r="AK15" s="2">
        <f>Old_SLOAD!AK15-R_Input!AK15</f>
        <v>0</v>
      </c>
      <c r="AL15" s="2">
        <f>Old_SLOAD!AL15-R_Input!AL15</f>
        <v>0</v>
      </c>
      <c r="AM15" s="2">
        <f>Old_SLOAD!AM15-R_Input!AM15</f>
        <v>0</v>
      </c>
      <c r="AN15" s="2">
        <f>Old_SLOAD!AN15-R_Input!AN15</f>
        <v>0</v>
      </c>
      <c r="AO15" s="2">
        <f>Old_SLOAD!AO15-R_Input!AO15</f>
        <v>0</v>
      </c>
      <c r="AP15" s="2">
        <f>Old_SLOAD!AP15-R_Input!AP15</f>
        <v>0</v>
      </c>
      <c r="AQ15" s="2">
        <f>Old_SLOAD!AQ15-R_Input!AQ15</f>
        <v>0</v>
      </c>
      <c r="AR15" s="2">
        <f>Old_SLOAD!AR15-R_Input!AR15</f>
        <v>0</v>
      </c>
      <c r="AS15" s="2">
        <f>Old_SLOAD!AS15-R_Input!AS15</f>
        <v>0</v>
      </c>
      <c r="AT15" s="2">
        <f>Old_SLOAD!AT15-R_Input!AT15</f>
        <v>0</v>
      </c>
      <c r="AU15" s="2">
        <f>Old_SLOAD!AU15-R_Input!AU15</f>
        <v>0</v>
      </c>
      <c r="AV15" s="2">
        <f>Old_SLOAD!AV15-R_Input!AV15</f>
        <v>0</v>
      </c>
      <c r="AW15" s="2">
        <f>Old_SLOAD!AW15-R_Input!AW15</f>
        <v>0</v>
      </c>
      <c r="AX15" s="2">
        <f>Old_SLOAD!AX15-R_Input!AX15</f>
        <v>0</v>
      </c>
      <c r="AY15" s="2">
        <f>Old_SLOAD!AY15-R_Input!AY15</f>
        <v>0</v>
      </c>
      <c r="AZ15" s="2">
        <f>Old_SLOAD!AZ15-R_Input!AZ15</f>
        <v>0</v>
      </c>
      <c r="BA15" s="2">
        <f>Old_SLOAD!BA15-R_Input!BA15</f>
        <v>0</v>
      </c>
      <c r="BB15" s="2">
        <f>Old_SLOAD!BB15-R_Input!BB15</f>
        <v>0</v>
      </c>
      <c r="BC15" s="2">
        <f>Old_SLOAD!BC15-R_Input!BC15</f>
        <v>0</v>
      </c>
      <c r="BD15" s="2">
        <f>Old_SLOAD!BD15-R_Input!BD15</f>
        <v>0</v>
      </c>
      <c r="BE15" s="2">
        <f>Old_SLOAD!BE15-R_Input!BE15</f>
        <v>0</v>
      </c>
      <c r="BF15" s="2">
        <f>Old_SLOAD!BF15-R_Input!BF15</f>
        <v>0</v>
      </c>
      <c r="BG15" s="2">
        <f>Old_SLOAD!BG15-R_Input!BG15</f>
        <v>0</v>
      </c>
      <c r="BH15" s="2">
        <f>Old_SLOAD!BH15-R_Input!BH15</f>
        <v>0</v>
      </c>
      <c r="BI15" s="2">
        <f>Old_SLOAD!BI15-R_Input!BI15</f>
        <v>0</v>
      </c>
      <c r="BJ15" s="2">
        <f>Old_SLOAD!BJ15-R_Input!BJ15</f>
        <v>0</v>
      </c>
      <c r="BK15" s="2">
        <f>Old_SLOAD!BK15-R_Input!BK15</f>
        <v>8371.0322172480519</v>
      </c>
      <c r="BL15" s="2">
        <f>Old_SLOAD!BL15-R_Input!BL15</f>
        <v>0</v>
      </c>
      <c r="BM15" s="2">
        <f>Old_SLOAD!BM15-R_Input!BM15</f>
        <v>0</v>
      </c>
    </row>
    <row r="16" spans="1:65" x14ac:dyDescent="0.25">
      <c r="A16" s="3">
        <f>[1]monthlyFlow!B919</f>
        <v>36981</v>
      </c>
      <c r="B16" s="1" t="s">
        <v>41</v>
      </c>
      <c r="C16" s="2">
        <f>Old_SLOAD!C16-R_Input!C16</f>
        <v>0.47937000000092667</v>
      </c>
      <c r="D16" s="2">
        <f>Old_SLOAD!D16-R_Input!D16</f>
        <v>1.5867770000040764</v>
      </c>
      <c r="E16" s="2">
        <f>Old_SLOAD!E16-R_Input!E16</f>
        <v>0.86776999999710824</v>
      </c>
      <c r="F16" s="2">
        <f>Old_SLOAD!F16-R_Input!F16</f>
        <v>0.36363600000004226</v>
      </c>
      <c r="G16" s="2">
        <f>Old_SLOAD!G16-R_Input!G16</f>
        <v>2.8099199999996927</v>
      </c>
      <c r="H16" s="2">
        <f>Old_SLOAD!H16-R_Input!H16</f>
        <v>0.13225000000238651</v>
      </c>
      <c r="I16" s="2">
        <f>Old_SLOAD!I16-R_Input!I16</f>
        <v>-34158.68419</v>
      </c>
      <c r="J16" s="2">
        <f>Old_SLOAD!J16-R_Input!J16</f>
        <v>15171.942139999999</v>
      </c>
      <c r="K16" s="2">
        <f>Old_SLOAD!K16-R_Input!K16</f>
        <v>0.59505999999964843</v>
      </c>
      <c r="L16" s="2">
        <f>Old_SLOAD!L16-R_Input!L16</f>
        <v>0.52065999999831547</v>
      </c>
      <c r="M16" s="2">
        <f>Old_SLOAD!M16-R_Input!M16</f>
        <v>2.801659999997355</v>
      </c>
      <c r="N16" s="2">
        <f>Old_SLOAD!N16-R_Input!N16</f>
        <v>7.4389999999766587E-2</v>
      </c>
      <c r="O16" s="2">
        <f>Old_SLOAD!O16-R_Input!O16</f>
        <v>-42809.072753900007</v>
      </c>
      <c r="P16" s="2">
        <f>Old_SLOAD!P16-R_Input!P16</f>
        <v>0.7603300000046147</v>
      </c>
      <c r="Q16" s="2">
        <f>Old_SLOAD!Q16-R_Input!Q16</f>
        <v>9.9917300000088289</v>
      </c>
      <c r="R16" s="2">
        <f>Old_SLOAD!R16-R_Input!R16</f>
        <v>11.045999999856576</v>
      </c>
      <c r="S16" s="2">
        <f>Old_SLOAD!S16-R_Input!S16</f>
        <v>0.14706999999543768</v>
      </c>
      <c r="T16" s="2">
        <f>Old_SLOAD!T16-R_Input!T16</f>
        <v>28.106999999959953</v>
      </c>
      <c r="U16" s="2">
        <f>Old_SLOAD!U16-R_Input!U16</f>
        <v>48365.25728000002</v>
      </c>
      <c r="V16" s="2">
        <f>Old_SLOAD!V16-R_Input!V16</f>
        <v>8.1345000000437722</v>
      </c>
      <c r="W16" s="2">
        <f>Old_SLOAD!W16-R_Input!W16</f>
        <v>0</v>
      </c>
      <c r="X16" s="2">
        <f>Old_SLOAD!X16-R_Input!X16</f>
        <v>0</v>
      </c>
      <c r="Y16" s="2">
        <f>Old_SLOAD!Y16-R_Input!Y16</f>
        <v>0</v>
      </c>
      <c r="Z16" s="2">
        <f>Old_SLOAD!Z16-R_Input!Z16</f>
        <v>0</v>
      </c>
      <c r="AA16" s="2">
        <f>Old_SLOAD!AA16-R_Input!AA16</f>
        <v>0</v>
      </c>
      <c r="AB16" s="2">
        <f>Old_SLOAD!AB16-R_Input!AB16</f>
        <v>0</v>
      </c>
      <c r="AC16" s="2">
        <f>Old_SLOAD!AC16-R_Input!AC16</f>
        <v>0</v>
      </c>
      <c r="AD16" s="2">
        <f>Old_SLOAD!AD16-R_Input!AD16</f>
        <v>0</v>
      </c>
      <c r="AE16" s="2">
        <f>Old_SLOAD!AE16-R_Input!AE16</f>
        <v>0</v>
      </c>
      <c r="AF16" s="2">
        <f>Old_SLOAD!AF16-R_Input!AF16</f>
        <v>0</v>
      </c>
      <c r="AG16" s="2">
        <f>Old_SLOAD!AG16-R_Input!AG16</f>
        <v>0</v>
      </c>
      <c r="AH16" s="2">
        <f>Old_SLOAD!AH16-R_Input!AH16</f>
        <v>0</v>
      </c>
      <c r="AI16" s="2">
        <f>Old_SLOAD!AI16-R_Input!AI16</f>
        <v>0</v>
      </c>
      <c r="AJ16" s="2">
        <f>Old_SLOAD!AJ16-R_Input!AJ16</f>
        <v>0</v>
      </c>
      <c r="AK16" s="2">
        <f>Old_SLOAD!AK16-R_Input!AK16</f>
        <v>0</v>
      </c>
      <c r="AL16" s="2">
        <f>Old_SLOAD!AL16-R_Input!AL16</f>
        <v>0</v>
      </c>
      <c r="AM16" s="2">
        <f>Old_SLOAD!AM16-R_Input!AM16</f>
        <v>0</v>
      </c>
      <c r="AN16" s="2">
        <f>Old_SLOAD!AN16-R_Input!AN16</f>
        <v>0</v>
      </c>
      <c r="AO16" s="2">
        <f>Old_SLOAD!AO16-R_Input!AO16</f>
        <v>0</v>
      </c>
      <c r="AP16" s="2">
        <f>Old_SLOAD!AP16-R_Input!AP16</f>
        <v>0</v>
      </c>
      <c r="AQ16" s="2">
        <f>Old_SLOAD!AQ16-R_Input!AQ16</f>
        <v>0</v>
      </c>
      <c r="AR16" s="2">
        <f>Old_SLOAD!AR16-R_Input!AR16</f>
        <v>0</v>
      </c>
      <c r="AS16" s="2">
        <f>Old_SLOAD!AS16-R_Input!AS16</f>
        <v>0</v>
      </c>
      <c r="AT16" s="2">
        <f>Old_SLOAD!AT16-R_Input!AT16</f>
        <v>0</v>
      </c>
      <c r="AU16" s="2">
        <f>Old_SLOAD!AU16-R_Input!AU16</f>
        <v>0</v>
      </c>
      <c r="AV16" s="2">
        <f>Old_SLOAD!AV16-R_Input!AV16</f>
        <v>0</v>
      </c>
      <c r="AW16" s="2">
        <f>Old_SLOAD!AW16-R_Input!AW16</f>
        <v>0</v>
      </c>
      <c r="AX16" s="2">
        <f>Old_SLOAD!AX16-R_Input!AX16</f>
        <v>0</v>
      </c>
      <c r="AY16" s="2">
        <f>Old_SLOAD!AY16-R_Input!AY16</f>
        <v>0</v>
      </c>
      <c r="AZ16" s="2">
        <f>Old_SLOAD!AZ16-R_Input!AZ16</f>
        <v>0</v>
      </c>
      <c r="BA16" s="2">
        <f>Old_SLOAD!BA16-R_Input!BA16</f>
        <v>0</v>
      </c>
      <c r="BB16" s="2">
        <f>Old_SLOAD!BB16-R_Input!BB16</f>
        <v>0</v>
      </c>
      <c r="BC16" s="2">
        <f>Old_SLOAD!BC16-R_Input!BC16</f>
        <v>0</v>
      </c>
      <c r="BD16" s="2">
        <f>Old_SLOAD!BD16-R_Input!BD16</f>
        <v>0</v>
      </c>
      <c r="BE16" s="2">
        <f>Old_SLOAD!BE16-R_Input!BE16</f>
        <v>0</v>
      </c>
      <c r="BF16" s="2">
        <f>Old_SLOAD!BF16-R_Input!BF16</f>
        <v>0</v>
      </c>
      <c r="BG16" s="2">
        <f>Old_SLOAD!BG16-R_Input!BG16</f>
        <v>0</v>
      </c>
      <c r="BH16" s="2">
        <f>Old_SLOAD!BH16-R_Input!BH16</f>
        <v>0</v>
      </c>
      <c r="BI16" s="2">
        <f>Old_SLOAD!BI16-R_Input!BI16</f>
        <v>0</v>
      </c>
      <c r="BJ16" s="2">
        <f>Old_SLOAD!BJ16-R_Input!BJ16</f>
        <v>0</v>
      </c>
      <c r="BK16" s="2">
        <f>Old_SLOAD!BK16-R_Input!BK16</f>
        <v>7856.0610212240135</v>
      </c>
      <c r="BL16" s="2">
        <f>Old_SLOAD!BL16-R_Input!BL16</f>
        <v>0</v>
      </c>
      <c r="BM16" s="2">
        <f>Old_SLOAD!BM16-R_Input!BM16</f>
        <v>0</v>
      </c>
    </row>
    <row r="17" spans="1:65" x14ac:dyDescent="0.25">
      <c r="A17" s="3">
        <f>[1]monthlyFlow!B920</f>
        <v>37011</v>
      </c>
      <c r="B17" s="1" t="s">
        <v>41</v>
      </c>
      <c r="C17" s="2">
        <f>Old_SLOAD!C17-R_Input!C17</f>
        <v>0.9173399999999674</v>
      </c>
      <c r="D17" s="2">
        <f>Old_SLOAD!D17-R_Input!D17</f>
        <v>1.9173550000123214</v>
      </c>
      <c r="E17" s="2">
        <f>Old_SLOAD!E17-R_Input!E17</f>
        <v>1.9256400000012945</v>
      </c>
      <c r="F17" s="2">
        <f>Old_SLOAD!F17-R_Input!F17</f>
        <v>0.66942099999869242</v>
      </c>
      <c r="G17" s="2">
        <f>Old_SLOAD!G17-R_Input!G17</f>
        <v>3.066129999991972</v>
      </c>
      <c r="H17" s="2">
        <f>Old_SLOAD!H17-R_Input!H17</f>
        <v>0.63638999999966472</v>
      </c>
      <c r="I17" s="2">
        <f>Old_SLOAD!I17-R_Input!I17</f>
        <v>-21111.820399999997</v>
      </c>
      <c r="J17" s="2">
        <f>Old_SLOAD!J17-R_Input!J17</f>
        <v>62845.685980000002</v>
      </c>
      <c r="K17" s="2">
        <f>Old_SLOAD!K17-R_Input!K17</f>
        <v>0.11571000000003551</v>
      </c>
      <c r="L17" s="2">
        <f>Old_SLOAD!L17-R_Input!L17</f>
        <v>-1.6510000001289882E-2</v>
      </c>
      <c r="M17" s="2">
        <f>Old_SLOAD!M17-R_Input!M17</f>
        <v>4.3388500000000931</v>
      </c>
      <c r="N17" s="2">
        <f>Old_SLOAD!N17-R_Input!N17</f>
        <v>-0.44625999999993837</v>
      </c>
      <c r="O17" s="2">
        <f>Old_SLOAD!O17-R_Input!O17</f>
        <v>-126732.71337889999</v>
      </c>
      <c r="P17" s="2">
        <f>Old_SLOAD!P17-R_Input!P17</f>
        <v>0.6942200000048615</v>
      </c>
      <c r="Q17" s="2">
        <f>Old_SLOAD!Q17-R_Input!Q17</f>
        <v>9.0578799999784678</v>
      </c>
      <c r="R17" s="2">
        <f>Old_SLOAD!R17-R_Input!R17</f>
        <v>10.311300000059418</v>
      </c>
      <c r="S17" s="2">
        <f>Old_SLOAD!S17-R_Input!S17</f>
        <v>0.40465000000222062</v>
      </c>
      <c r="T17" s="2">
        <f>Old_SLOAD!T17-R_Input!T17</f>
        <v>2739.5978800000157</v>
      </c>
      <c r="U17" s="2">
        <f>Old_SLOAD!U17-R_Input!U17</f>
        <v>48868.518210000009</v>
      </c>
      <c r="V17" s="2">
        <f>Old_SLOAD!V17-R_Input!V17</f>
        <v>10.003599999821745</v>
      </c>
      <c r="W17" s="2">
        <f>Old_SLOAD!W17-R_Input!W17</f>
        <v>0</v>
      </c>
      <c r="X17" s="2">
        <f>Old_SLOAD!X17-R_Input!X17</f>
        <v>0</v>
      </c>
      <c r="Y17" s="2">
        <f>Old_SLOAD!Y17-R_Input!Y17</f>
        <v>0</v>
      </c>
      <c r="Z17" s="2">
        <f>Old_SLOAD!Z17-R_Input!Z17</f>
        <v>0</v>
      </c>
      <c r="AA17" s="2">
        <f>Old_SLOAD!AA17-R_Input!AA17</f>
        <v>0</v>
      </c>
      <c r="AB17" s="2">
        <f>Old_SLOAD!AB17-R_Input!AB17</f>
        <v>0</v>
      </c>
      <c r="AC17" s="2">
        <f>Old_SLOAD!AC17-R_Input!AC17</f>
        <v>0</v>
      </c>
      <c r="AD17" s="2">
        <f>Old_SLOAD!AD17-R_Input!AD17</f>
        <v>0</v>
      </c>
      <c r="AE17" s="2">
        <f>Old_SLOAD!AE17-R_Input!AE17</f>
        <v>0</v>
      </c>
      <c r="AF17" s="2">
        <f>Old_SLOAD!AF17-R_Input!AF17</f>
        <v>0</v>
      </c>
      <c r="AG17" s="2">
        <f>Old_SLOAD!AG17-R_Input!AG17</f>
        <v>0</v>
      </c>
      <c r="AH17" s="2">
        <f>Old_SLOAD!AH17-R_Input!AH17</f>
        <v>0</v>
      </c>
      <c r="AI17" s="2">
        <f>Old_SLOAD!AI17-R_Input!AI17</f>
        <v>0</v>
      </c>
      <c r="AJ17" s="2">
        <f>Old_SLOAD!AJ17-R_Input!AJ17</f>
        <v>0</v>
      </c>
      <c r="AK17" s="2">
        <f>Old_SLOAD!AK17-R_Input!AK17</f>
        <v>0</v>
      </c>
      <c r="AL17" s="2">
        <f>Old_SLOAD!AL17-R_Input!AL17</f>
        <v>0</v>
      </c>
      <c r="AM17" s="2">
        <f>Old_SLOAD!AM17-R_Input!AM17</f>
        <v>0</v>
      </c>
      <c r="AN17" s="2">
        <f>Old_SLOAD!AN17-R_Input!AN17</f>
        <v>0</v>
      </c>
      <c r="AO17" s="2">
        <f>Old_SLOAD!AO17-R_Input!AO17</f>
        <v>0</v>
      </c>
      <c r="AP17" s="2">
        <f>Old_SLOAD!AP17-R_Input!AP17</f>
        <v>0</v>
      </c>
      <c r="AQ17" s="2">
        <f>Old_SLOAD!AQ17-R_Input!AQ17</f>
        <v>0</v>
      </c>
      <c r="AR17" s="2">
        <f>Old_SLOAD!AR17-R_Input!AR17</f>
        <v>0</v>
      </c>
      <c r="AS17" s="2">
        <f>Old_SLOAD!AS17-R_Input!AS17</f>
        <v>0</v>
      </c>
      <c r="AT17" s="2">
        <f>Old_SLOAD!AT17-R_Input!AT17</f>
        <v>0</v>
      </c>
      <c r="AU17" s="2">
        <f>Old_SLOAD!AU17-R_Input!AU17</f>
        <v>0</v>
      </c>
      <c r="AV17" s="2">
        <f>Old_SLOAD!AV17-R_Input!AV17</f>
        <v>0</v>
      </c>
      <c r="AW17" s="2">
        <f>Old_SLOAD!AW17-R_Input!AW17</f>
        <v>0</v>
      </c>
      <c r="AX17" s="2">
        <f>Old_SLOAD!AX17-R_Input!AX17</f>
        <v>0</v>
      </c>
      <c r="AY17" s="2">
        <f>Old_SLOAD!AY17-R_Input!AY17</f>
        <v>0</v>
      </c>
      <c r="AZ17" s="2">
        <f>Old_SLOAD!AZ17-R_Input!AZ17</f>
        <v>0</v>
      </c>
      <c r="BA17" s="2">
        <f>Old_SLOAD!BA17-R_Input!BA17</f>
        <v>0</v>
      </c>
      <c r="BB17" s="2">
        <f>Old_SLOAD!BB17-R_Input!BB17</f>
        <v>0</v>
      </c>
      <c r="BC17" s="2">
        <f>Old_SLOAD!BC17-R_Input!BC17</f>
        <v>0</v>
      </c>
      <c r="BD17" s="2">
        <f>Old_SLOAD!BD17-R_Input!BD17</f>
        <v>0</v>
      </c>
      <c r="BE17" s="2">
        <f>Old_SLOAD!BE17-R_Input!BE17</f>
        <v>0</v>
      </c>
      <c r="BF17" s="2">
        <f>Old_SLOAD!BF17-R_Input!BF17</f>
        <v>0</v>
      </c>
      <c r="BG17" s="2">
        <f>Old_SLOAD!BG17-R_Input!BG17</f>
        <v>0</v>
      </c>
      <c r="BH17" s="2">
        <f>Old_SLOAD!BH17-R_Input!BH17</f>
        <v>0</v>
      </c>
      <c r="BI17" s="2">
        <f>Old_SLOAD!BI17-R_Input!BI17</f>
        <v>0</v>
      </c>
      <c r="BJ17" s="2">
        <f>Old_SLOAD!BJ17-R_Input!BJ17</f>
        <v>0</v>
      </c>
      <c r="BK17" s="2">
        <f>Old_SLOAD!BK17-R_Input!BK17</f>
        <v>17878.925686919945</v>
      </c>
      <c r="BL17" s="2">
        <f>Old_SLOAD!BL17-R_Input!BL17</f>
        <v>0</v>
      </c>
      <c r="BM17" s="2">
        <f>Old_SLOAD!BM17-R_Input!BM17</f>
        <v>0</v>
      </c>
    </row>
    <row r="18" spans="1:65" x14ac:dyDescent="0.25">
      <c r="A18" s="3">
        <f>[1]monthlyFlow!B921</f>
        <v>37042</v>
      </c>
      <c r="B18" s="1" t="s">
        <v>41</v>
      </c>
      <c r="C18" s="2">
        <f>Old_SLOAD!C18-R_Input!C18</f>
        <v>2.8842899999872316</v>
      </c>
      <c r="D18" s="2">
        <f>Old_SLOAD!D18-R_Input!D18</f>
        <v>5.4297520000254735</v>
      </c>
      <c r="E18" s="2">
        <f>Old_SLOAD!E18-R_Input!E18</f>
        <v>3.3305899999977555</v>
      </c>
      <c r="F18" s="2">
        <f>Old_SLOAD!F18-R_Input!F18</f>
        <v>0.47107400000095367</v>
      </c>
      <c r="G18" s="2">
        <f>Old_SLOAD!G18-R_Input!G18</f>
        <v>9.0743599999696016</v>
      </c>
      <c r="H18" s="2">
        <f>Old_SLOAD!H18-R_Input!H18</f>
        <v>1.3140300000013667</v>
      </c>
      <c r="I18" s="2">
        <f>Old_SLOAD!I18-R_Input!I18</f>
        <v>10032.445680000004</v>
      </c>
      <c r="J18" s="2">
        <f>Old_SLOAD!J18-R_Input!J18</f>
        <v>207495.99174999999</v>
      </c>
      <c r="K18" s="2">
        <f>Old_SLOAD!K18-R_Input!K18</f>
        <v>1.1322300000028918</v>
      </c>
      <c r="L18" s="2">
        <f>Old_SLOAD!L18-R_Input!L18</f>
        <v>1.6694200000056298</v>
      </c>
      <c r="M18" s="2">
        <f>Old_SLOAD!M18-R_Input!M18</f>
        <v>10.669400000013411</v>
      </c>
      <c r="N18" s="2">
        <f>Old_SLOAD!N18-R_Input!N18</f>
        <v>-0.40498000000025058</v>
      </c>
      <c r="O18" s="2">
        <f>Old_SLOAD!O18-R_Input!O18</f>
        <v>-149110.22949220001</v>
      </c>
      <c r="P18" s="2">
        <f>Old_SLOAD!P18-R_Input!P18</f>
        <v>4.1735699999844655</v>
      </c>
      <c r="Q18" s="2">
        <f>Old_SLOAD!Q18-R_Input!Q18</f>
        <v>9.2810100000351667</v>
      </c>
      <c r="R18" s="2">
        <f>Old_SLOAD!R18-R_Input!R18</f>
        <v>9.7225999997463077</v>
      </c>
      <c r="S18" s="2">
        <f>Old_SLOAD!S18-R_Input!S18</f>
        <v>0.41193999999995867</v>
      </c>
      <c r="T18" s="2">
        <f>Old_SLOAD!T18-R_Input!T18</f>
        <v>-101.8439500000095</v>
      </c>
      <c r="U18" s="2">
        <f>Old_SLOAD!U18-R_Input!U18</f>
        <v>74445.650310000055</v>
      </c>
      <c r="V18" s="2">
        <f>Old_SLOAD!V18-R_Input!V18</f>
        <v>9.5490999999456108</v>
      </c>
      <c r="W18" s="2">
        <f>Old_SLOAD!W18-R_Input!W18</f>
        <v>0</v>
      </c>
      <c r="X18" s="2">
        <f>Old_SLOAD!X18-R_Input!X18</f>
        <v>0</v>
      </c>
      <c r="Y18" s="2">
        <f>Old_SLOAD!Y18-R_Input!Y18</f>
        <v>0</v>
      </c>
      <c r="Z18" s="2">
        <f>Old_SLOAD!Z18-R_Input!Z18</f>
        <v>0</v>
      </c>
      <c r="AA18" s="2">
        <f>Old_SLOAD!AA18-R_Input!AA18</f>
        <v>0</v>
      </c>
      <c r="AB18" s="2">
        <f>Old_SLOAD!AB18-R_Input!AB18</f>
        <v>0</v>
      </c>
      <c r="AC18" s="2">
        <f>Old_SLOAD!AC18-R_Input!AC18</f>
        <v>0</v>
      </c>
      <c r="AD18" s="2">
        <f>Old_SLOAD!AD18-R_Input!AD18</f>
        <v>0</v>
      </c>
      <c r="AE18" s="2">
        <f>Old_SLOAD!AE18-R_Input!AE18</f>
        <v>0</v>
      </c>
      <c r="AF18" s="2">
        <f>Old_SLOAD!AF18-R_Input!AF18</f>
        <v>0</v>
      </c>
      <c r="AG18" s="2">
        <f>Old_SLOAD!AG18-R_Input!AG18</f>
        <v>0</v>
      </c>
      <c r="AH18" s="2">
        <f>Old_SLOAD!AH18-R_Input!AH18</f>
        <v>0</v>
      </c>
      <c r="AI18" s="2">
        <f>Old_SLOAD!AI18-R_Input!AI18</f>
        <v>0</v>
      </c>
      <c r="AJ18" s="2">
        <f>Old_SLOAD!AJ18-R_Input!AJ18</f>
        <v>0</v>
      </c>
      <c r="AK18" s="2">
        <f>Old_SLOAD!AK18-R_Input!AK18</f>
        <v>0</v>
      </c>
      <c r="AL18" s="2">
        <f>Old_SLOAD!AL18-R_Input!AL18</f>
        <v>0</v>
      </c>
      <c r="AM18" s="2">
        <f>Old_SLOAD!AM18-R_Input!AM18</f>
        <v>0</v>
      </c>
      <c r="AN18" s="2">
        <f>Old_SLOAD!AN18-R_Input!AN18</f>
        <v>0</v>
      </c>
      <c r="AO18" s="2">
        <f>Old_SLOAD!AO18-R_Input!AO18</f>
        <v>0</v>
      </c>
      <c r="AP18" s="2">
        <f>Old_SLOAD!AP18-R_Input!AP18</f>
        <v>0</v>
      </c>
      <c r="AQ18" s="2">
        <f>Old_SLOAD!AQ18-R_Input!AQ18</f>
        <v>0</v>
      </c>
      <c r="AR18" s="2">
        <f>Old_SLOAD!AR18-R_Input!AR18</f>
        <v>0</v>
      </c>
      <c r="AS18" s="2">
        <f>Old_SLOAD!AS18-R_Input!AS18</f>
        <v>0</v>
      </c>
      <c r="AT18" s="2">
        <f>Old_SLOAD!AT18-R_Input!AT18</f>
        <v>0</v>
      </c>
      <c r="AU18" s="2">
        <f>Old_SLOAD!AU18-R_Input!AU18</f>
        <v>0</v>
      </c>
      <c r="AV18" s="2">
        <f>Old_SLOAD!AV18-R_Input!AV18</f>
        <v>0</v>
      </c>
      <c r="AW18" s="2">
        <f>Old_SLOAD!AW18-R_Input!AW18</f>
        <v>0</v>
      </c>
      <c r="AX18" s="2">
        <f>Old_SLOAD!AX18-R_Input!AX18</f>
        <v>0</v>
      </c>
      <c r="AY18" s="2">
        <f>Old_SLOAD!AY18-R_Input!AY18</f>
        <v>0</v>
      </c>
      <c r="AZ18" s="2">
        <f>Old_SLOAD!AZ18-R_Input!AZ18</f>
        <v>0</v>
      </c>
      <c r="BA18" s="2">
        <f>Old_SLOAD!BA18-R_Input!BA18</f>
        <v>0</v>
      </c>
      <c r="BB18" s="2">
        <f>Old_SLOAD!BB18-R_Input!BB18</f>
        <v>0</v>
      </c>
      <c r="BC18" s="2">
        <f>Old_SLOAD!BC18-R_Input!BC18</f>
        <v>0</v>
      </c>
      <c r="BD18" s="2">
        <f>Old_SLOAD!BD18-R_Input!BD18</f>
        <v>0</v>
      </c>
      <c r="BE18" s="2">
        <f>Old_SLOAD!BE18-R_Input!BE18</f>
        <v>0</v>
      </c>
      <c r="BF18" s="2">
        <f>Old_SLOAD!BF18-R_Input!BF18</f>
        <v>0</v>
      </c>
      <c r="BG18" s="2">
        <f>Old_SLOAD!BG18-R_Input!BG18</f>
        <v>0</v>
      </c>
      <c r="BH18" s="2">
        <f>Old_SLOAD!BH18-R_Input!BH18</f>
        <v>0</v>
      </c>
      <c r="BI18" s="2">
        <f>Old_SLOAD!BI18-R_Input!BI18</f>
        <v>0</v>
      </c>
      <c r="BJ18" s="2">
        <f>Old_SLOAD!BJ18-R_Input!BJ18</f>
        <v>0</v>
      </c>
      <c r="BK18" s="2">
        <f>Old_SLOAD!BK18-R_Input!BK18</f>
        <v>-2925.3927019499242</v>
      </c>
      <c r="BL18" s="2">
        <f>Old_SLOAD!BL18-R_Input!BL18</f>
        <v>0</v>
      </c>
      <c r="BM18" s="2">
        <f>Old_SLOAD!BM18-R_Input!BM18</f>
        <v>0</v>
      </c>
    </row>
    <row r="19" spans="1:65" x14ac:dyDescent="0.25">
      <c r="A19" s="3">
        <f>[1]monthlyFlow!B922</f>
        <v>37072</v>
      </c>
      <c r="B19" s="1" t="s">
        <v>41</v>
      </c>
      <c r="C19" s="2">
        <f>Old_SLOAD!C19-R_Input!C19</f>
        <v>2.0661200000031386</v>
      </c>
      <c r="D19" s="2">
        <f>Old_SLOAD!D19-R_Input!D19</f>
        <v>5</v>
      </c>
      <c r="E19" s="2">
        <f>Old_SLOAD!E19-R_Input!E19</f>
        <v>1.6859499999991385</v>
      </c>
      <c r="F19" s="2">
        <f>Old_SLOAD!F19-R_Input!F19</f>
        <v>0.83471099999951548</v>
      </c>
      <c r="G19" s="2">
        <f>Old_SLOAD!G19-R_Input!G19</f>
        <v>5.7438100000144914</v>
      </c>
      <c r="H19" s="2">
        <f>Old_SLOAD!H19-R_Input!H19</f>
        <v>0.19834999999875436</v>
      </c>
      <c r="I19" s="2">
        <f>Old_SLOAD!I19-R_Input!I19</f>
        <v>-6465.3832700000057</v>
      </c>
      <c r="J19" s="2">
        <f>Old_SLOAD!J19-R_Input!J19</f>
        <v>95183.049579999992</v>
      </c>
      <c r="K19" s="2">
        <f>Old_SLOAD!K19-R_Input!K19</f>
        <v>-5.7850000001053559E-2</v>
      </c>
      <c r="L19" s="2">
        <f>Old_SLOAD!L19-R_Input!L19</f>
        <v>0.70244999999704305</v>
      </c>
      <c r="M19" s="2">
        <f>Old_SLOAD!M19-R_Input!M19</f>
        <v>5.8925799999851733</v>
      </c>
      <c r="N19" s="2">
        <f>Old_SLOAD!N19-R_Input!N19</f>
        <v>-0.15702999999984968</v>
      </c>
      <c r="O19" s="2">
        <f>Old_SLOAD!O19-R_Input!O19</f>
        <v>26500.003305999999</v>
      </c>
      <c r="P19" s="2">
        <f>Old_SLOAD!P19-R_Input!P19</f>
        <v>3.7685799999744631</v>
      </c>
      <c r="Q19" s="2">
        <f>Old_SLOAD!Q19-R_Input!Q19</f>
        <v>8.6942099999869242</v>
      </c>
      <c r="R19" s="2">
        <f>Old_SLOAD!R19-R_Input!R19</f>
        <v>10.022100000060163</v>
      </c>
      <c r="S19" s="2">
        <f>Old_SLOAD!S19-R_Input!S19</f>
        <v>0.44032000000061089</v>
      </c>
      <c r="T19" s="2">
        <f>Old_SLOAD!T19-R_Input!T19</f>
        <v>612.75053999992087</v>
      </c>
      <c r="U19" s="2">
        <f>Old_SLOAD!U19-R_Input!U19</f>
        <v>94584.405090000015</v>
      </c>
      <c r="V19" s="2">
        <f>Old_SLOAD!V19-R_Input!V19</f>
        <v>8.9547000000020489</v>
      </c>
      <c r="W19" s="2">
        <f>Old_SLOAD!W19-R_Input!W19</f>
        <v>0</v>
      </c>
      <c r="X19" s="2">
        <f>Old_SLOAD!X19-R_Input!X19</f>
        <v>0</v>
      </c>
      <c r="Y19" s="2">
        <f>Old_SLOAD!Y19-R_Input!Y19</f>
        <v>0</v>
      </c>
      <c r="Z19" s="2">
        <f>Old_SLOAD!Z19-R_Input!Z19</f>
        <v>0</v>
      </c>
      <c r="AA19" s="2">
        <f>Old_SLOAD!AA19-R_Input!AA19</f>
        <v>0</v>
      </c>
      <c r="AB19" s="2">
        <f>Old_SLOAD!AB19-R_Input!AB19</f>
        <v>0</v>
      </c>
      <c r="AC19" s="2">
        <f>Old_SLOAD!AC19-R_Input!AC19</f>
        <v>0</v>
      </c>
      <c r="AD19" s="2">
        <f>Old_SLOAD!AD19-R_Input!AD19</f>
        <v>0</v>
      </c>
      <c r="AE19" s="2">
        <f>Old_SLOAD!AE19-R_Input!AE19</f>
        <v>0</v>
      </c>
      <c r="AF19" s="2">
        <f>Old_SLOAD!AF19-R_Input!AF19</f>
        <v>0</v>
      </c>
      <c r="AG19" s="2">
        <f>Old_SLOAD!AG19-R_Input!AG19</f>
        <v>0</v>
      </c>
      <c r="AH19" s="2">
        <f>Old_SLOAD!AH19-R_Input!AH19</f>
        <v>0</v>
      </c>
      <c r="AI19" s="2">
        <f>Old_SLOAD!AI19-R_Input!AI19</f>
        <v>0</v>
      </c>
      <c r="AJ19" s="2">
        <f>Old_SLOAD!AJ19-R_Input!AJ19</f>
        <v>0</v>
      </c>
      <c r="AK19" s="2">
        <f>Old_SLOAD!AK19-R_Input!AK19</f>
        <v>0</v>
      </c>
      <c r="AL19" s="2">
        <f>Old_SLOAD!AL19-R_Input!AL19</f>
        <v>0</v>
      </c>
      <c r="AM19" s="2">
        <f>Old_SLOAD!AM19-R_Input!AM19</f>
        <v>0</v>
      </c>
      <c r="AN19" s="2">
        <f>Old_SLOAD!AN19-R_Input!AN19</f>
        <v>0</v>
      </c>
      <c r="AO19" s="2">
        <f>Old_SLOAD!AO19-R_Input!AO19</f>
        <v>0</v>
      </c>
      <c r="AP19" s="2">
        <f>Old_SLOAD!AP19-R_Input!AP19</f>
        <v>0</v>
      </c>
      <c r="AQ19" s="2">
        <f>Old_SLOAD!AQ19-R_Input!AQ19</f>
        <v>0</v>
      </c>
      <c r="AR19" s="2">
        <f>Old_SLOAD!AR19-R_Input!AR19</f>
        <v>0</v>
      </c>
      <c r="AS19" s="2">
        <f>Old_SLOAD!AS19-R_Input!AS19</f>
        <v>0</v>
      </c>
      <c r="AT19" s="2">
        <f>Old_SLOAD!AT19-R_Input!AT19</f>
        <v>0</v>
      </c>
      <c r="AU19" s="2">
        <f>Old_SLOAD!AU19-R_Input!AU19</f>
        <v>0</v>
      </c>
      <c r="AV19" s="2">
        <f>Old_SLOAD!AV19-R_Input!AV19</f>
        <v>0</v>
      </c>
      <c r="AW19" s="2">
        <f>Old_SLOAD!AW19-R_Input!AW19</f>
        <v>0</v>
      </c>
      <c r="AX19" s="2">
        <f>Old_SLOAD!AX19-R_Input!AX19</f>
        <v>0</v>
      </c>
      <c r="AY19" s="2">
        <f>Old_SLOAD!AY19-R_Input!AY19</f>
        <v>0</v>
      </c>
      <c r="AZ19" s="2">
        <f>Old_SLOAD!AZ19-R_Input!AZ19</f>
        <v>0</v>
      </c>
      <c r="BA19" s="2">
        <f>Old_SLOAD!BA19-R_Input!BA19</f>
        <v>0</v>
      </c>
      <c r="BB19" s="2">
        <f>Old_SLOAD!BB19-R_Input!BB19</f>
        <v>0</v>
      </c>
      <c r="BC19" s="2">
        <f>Old_SLOAD!BC19-R_Input!BC19</f>
        <v>0</v>
      </c>
      <c r="BD19" s="2">
        <f>Old_SLOAD!BD19-R_Input!BD19</f>
        <v>0</v>
      </c>
      <c r="BE19" s="2">
        <f>Old_SLOAD!BE19-R_Input!BE19</f>
        <v>0</v>
      </c>
      <c r="BF19" s="2">
        <f>Old_SLOAD!BF19-R_Input!BF19</f>
        <v>0</v>
      </c>
      <c r="BG19" s="2">
        <f>Old_SLOAD!BG19-R_Input!BG19</f>
        <v>0</v>
      </c>
      <c r="BH19" s="2">
        <f>Old_SLOAD!BH19-R_Input!BH19</f>
        <v>0</v>
      </c>
      <c r="BI19" s="2">
        <f>Old_SLOAD!BI19-R_Input!BI19</f>
        <v>0</v>
      </c>
      <c r="BJ19" s="2">
        <f>Old_SLOAD!BJ19-R_Input!BJ19</f>
        <v>0</v>
      </c>
      <c r="BK19" s="2">
        <f>Old_SLOAD!BK19-R_Input!BK19</f>
        <v>-770.90494158002548</v>
      </c>
      <c r="BL19" s="2">
        <f>Old_SLOAD!BL19-R_Input!BL19</f>
        <v>0</v>
      </c>
      <c r="BM19" s="2">
        <f>Old_SLOAD!BM19-R_Input!BM19</f>
        <v>0</v>
      </c>
    </row>
    <row r="20" spans="1:65" x14ac:dyDescent="0.25">
      <c r="A20" s="3">
        <f>[1]monthlyFlow!B923</f>
        <v>37103</v>
      </c>
      <c r="B20" s="1" t="s">
        <v>41</v>
      </c>
      <c r="C20" s="2">
        <f>Old_SLOAD!C20-R_Input!C20</f>
        <v>0.86775000000488944</v>
      </c>
      <c r="D20" s="2">
        <f>Old_SLOAD!D20-R_Input!D20</f>
        <v>2.768595000001369</v>
      </c>
      <c r="E20" s="2">
        <f>Old_SLOAD!E20-R_Input!E20</f>
        <v>1.049589999995078</v>
      </c>
      <c r="F20" s="2">
        <f>Old_SLOAD!F20-R_Input!F20</f>
        <v>0.23966900000050373</v>
      </c>
      <c r="G20" s="2">
        <f>Old_SLOAD!G20-R_Input!G20</f>
        <v>2.727260000014212</v>
      </c>
      <c r="H20" s="2">
        <f>Old_SLOAD!H20-R_Input!H20</f>
        <v>1.0164999999979045</v>
      </c>
      <c r="I20" s="2">
        <f>Old_SLOAD!I20-R_Input!I20</f>
        <v>-1125.8800699999993</v>
      </c>
      <c r="J20" s="2">
        <f>Old_SLOAD!J20-R_Input!J20</f>
        <v>14713.96689</v>
      </c>
      <c r="K20" s="2">
        <f>Old_SLOAD!K20-R_Input!K20</f>
        <v>0.31404999999995198</v>
      </c>
      <c r="L20" s="2">
        <f>Old_SLOAD!L20-R_Input!L20</f>
        <v>0.76036000000021886</v>
      </c>
      <c r="M20" s="2">
        <f>Old_SLOAD!M20-R_Input!M20</f>
        <v>1.2396699999953853</v>
      </c>
      <c r="N20" s="2">
        <f>Old_SLOAD!N20-R_Input!N20</f>
        <v>0.33059000000002925</v>
      </c>
      <c r="O20" s="2">
        <f>Old_SLOAD!O20-R_Input!O20</f>
        <v>-12436.431405000003</v>
      </c>
      <c r="P20" s="2">
        <f>Old_SLOAD!P20-R_Input!P20</f>
        <v>1.1570300000021234</v>
      </c>
      <c r="Q20" s="2">
        <f>Old_SLOAD!Q20-R_Input!Q20</f>
        <v>11.570219999994151</v>
      </c>
      <c r="R20" s="2">
        <f>Old_SLOAD!R20-R_Input!R20</f>
        <v>12.299600000027567</v>
      </c>
      <c r="S20" s="2">
        <f>Old_SLOAD!S20-R_Input!S20</f>
        <v>0.4320159999997486</v>
      </c>
      <c r="T20" s="2">
        <f>Old_SLOAD!T20-R_Input!T20</f>
        <v>165.59490000002552</v>
      </c>
      <c r="U20" s="2">
        <f>Old_SLOAD!U20-R_Input!U20</f>
        <v>107358.86415000004</v>
      </c>
      <c r="V20" s="2">
        <f>Old_SLOAD!V20-R_Input!V20</f>
        <v>9.9751000000396743</v>
      </c>
      <c r="W20" s="2">
        <f>Old_SLOAD!W20-R_Input!W20</f>
        <v>0</v>
      </c>
      <c r="X20" s="2">
        <f>Old_SLOAD!X20-R_Input!X20</f>
        <v>0</v>
      </c>
      <c r="Y20" s="2">
        <f>Old_SLOAD!Y20-R_Input!Y20</f>
        <v>0</v>
      </c>
      <c r="Z20" s="2">
        <f>Old_SLOAD!Z20-R_Input!Z20</f>
        <v>0</v>
      </c>
      <c r="AA20" s="2">
        <f>Old_SLOAD!AA20-R_Input!AA20</f>
        <v>0</v>
      </c>
      <c r="AB20" s="2">
        <f>Old_SLOAD!AB20-R_Input!AB20</f>
        <v>0</v>
      </c>
      <c r="AC20" s="2">
        <f>Old_SLOAD!AC20-R_Input!AC20</f>
        <v>0</v>
      </c>
      <c r="AD20" s="2">
        <f>Old_SLOAD!AD20-R_Input!AD20</f>
        <v>0</v>
      </c>
      <c r="AE20" s="2">
        <f>Old_SLOAD!AE20-R_Input!AE20</f>
        <v>0</v>
      </c>
      <c r="AF20" s="2">
        <f>Old_SLOAD!AF20-R_Input!AF20</f>
        <v>0</v>
      </c>
      <c r="AG20" s="2">
        <f>Old_SLOAD!AG20-R_Input!AG20</f>
        <v>0</v>
      </c>
      <c r="AH20" s="2">
        <f>Old_SLOAD!AH20-R_Input!AH20</f>
        <v>0</v>
      </c>
      <c r="AI20" s="2">
        <f>Old_SLOAD!AI20-R_Input!AI20</f>
        <v>0</v>
      </c>
      <c r="AJ20" s="2">
        <f>Old_SLOAD!AJ20-R_Input!AJ20</f>
        <v>0</v>
      </c>
      <c r="AK20" s="2">
        <f>Old_SLOAD!AK20-R_Input!AK20</f>
        <v>0</v>
      </c>
      <c r="AL20" s="2">
        <f>Old_SLOAD!AL20-R_Input!AL20</f>
        <v>0</v>
      </c>
      <c r="AM20" s="2">
        <f>Old_SLOAD!AM20-R_Input!AM20</f>
        <v>0</v>
      </c>
      <c r="AN20" s="2">
        <f>Old_SLOAD!AN20-R_Input!AN20</f>
        <v>0</v>
      </c>
      <c r="AO20" s="2">
        <f>Old_SLOAD!AO20-R_Input!AO20</f>
        <v>0</v>
      </c>
      <c r="AP20" s="2">
        <f>Old_SLOAD!AP20-R_Input!AP20</f>
        <v>0</v>
      </c>
      <c r="AQ20" s="2">
        <f>Old_SLOAD!AQ20-R_Input!AQ20</f>
        <v>0</v>
      </c>
      <c r="AR20" s="2">
        <f>Old_SLOAD!AR20-R_Input!AR20</f>
        <v>0</v>
      </c>
      <c r="AS20" s="2">
        <f>Old_SLOAD!AS20-R_Input!AS20</f>
        <v>0</v>
      </c>
      <c r="AT20" s="2">
        <f>Old_SLOAD!AT20-R_Input!AT20</f>
        <v>0</v>
      </c>
      <c r="AU20" s="2">
        <f>Old_SLOAD!AU20-R_Input!AU20</f>
        <v>0</v>
      </c>
      <c r="AV20" s="2">
        <f>Old_SLOAD!AV20-R_Input!AV20</f>
        <v>0</v>
      </c>
      <c r="AW20" s="2">
        <f>Old_SLOAD!AW20-R_Input!AW20</f>
        <v>0</v>
      </c>
      <c r="AX20" s="2">
        <f>Old_SLOAD!AX20-R_Input!AX20</f>
        <v>0</v>
      </c>
      <c r="AY20" s="2">
        <f>Old_SLOAD!AY20-R_Input!AY20</f>
        <v>0</v>
      </c>
      <c r="AZ20" s="2">
        <f>Old_SLOAD!AZ20-R_Input!AZ20</f>
        <v>0</v>
      </c>
      <c r="BA20" s="2">
        <f>Old_SLOAD!BA20-R_Input!BA20</f>
        <v>0</v>
      </c>
      <c r="BB20" s="2">
        <f>Old_SLOAD!BB20-R_Input!BB20</f>
        <v>0</v>
      </c>
      <c r="BC20" s="2">
        <f>Old_SLOAD!BC20-R_Input!BC20</f>
        <v>0</v>
      </c>
      <c r="BD20" s="2">
        <f>Old_SLOAD!BD20-R_Input!BD20</f>
        <v>0</v>
      </c>
      <c r="BE20" s="2">
        <f>Old_SLOAD!BE20-R_Input!BE20</f>
        <v>0</v>
      </c>
      <c r="BF20" s="2">
        <f>Old_SLOAD!BF20-R_Input!BF20</f>
        <v>0</v>
      </c>
      <c r="BG20" s="2">
        <f>Old_SLOAD!BG20-R_Input!BG20</f>
        <v>0</v>
      </c>
      <c r="BH20" s="2">
        <f>Old_SLOAD!BH20-R_Input!BH20</f>
        <v>0</v>
      </c>
      <c r="BI20" s="2">
        <f>Old_SLOAD!BI20-R_Input!BI20</f>
        <v>0</v>
      </c>
      <c r="BJ20" s="2">
        <f>Old_SLOAD!BJ20-R_Input!BJ20</f>
        <v>0</v>
      </c>
      <c r="BK20" s="2">
        <f>Old_SLOAD!BK20-R_Input!BK20</f>
        <v>16477.99522385397</v>
      </c>
      <c r="BL20" s="2">
        <f>Old_SLOAD!BL20-R_Input!BL20</f>
        <v>0</v>
      </c>
      <c r="BM20" s="2">
        <f>Old_SLOAD!BM20-R_Input!BM20</f>
        <v>0</v>
      </c>
    </row>
    <row r="21" spans="1:65" x14ac:dyDescent="0.25">
      <c r="A21" s="3">
        <f>[1]monthlyFlow!B924</f>
        <v>37134</v>
      </c>
      <c r="B21" s="1" t="s">
        <v>41</v>
      </c>
      <c r="C21" s="2">
        <f>Old_SLOAD!C21-R_Input!C21</f>
        <v>1.7355499999976018</v>
      </c>
      <c r="D21" s="2">
        <f>Old_SLOAD!D21-R_Input!D21</f>
        <v>2.4628099999972619</v>
      </c>
      <c r="E21" s="2">
        <f>Old_SLOAD!E21-R_Input!E21</f>
        <v>1.2479500000044936</v>
      </c>
      <c r="F21" s="2">
        <f>Old_SLOAD!F21-R_Input!F21</f>
        <v>0.46281000000089989</v>
      </c>
      <c r="G21" s="2">
        <f>Old_SLOAD!G21-R_Input!G21</f>
        <v>3.1653100000112318</v>
      </c>
      <c r="H21" s="2">
        <f>Old_SLOAD!H21-R_Input!H21</f>
        <v>0.93385999999736669</v>
      </c>
      <c r="I21" s="2">
        <f>Old_SLOAD!I21-R_Input!I21</f>
        <v>17445.670709999999</v>
      </c>
      <c r="J21" s="2">
        <f>Old_SLOAD!J21-R_Input!J21</f>
        <v>5272.3718699999999</v>
      </c>
      <c r="K21" s="2">
        <f>Old_SLOAD!K21-R_Input!K21</f>
        <v>0.51240000000007058</v>
      </c>
      <c r="L21" s="2">
        <f>Old_SLOAD!L21-R_Input!L21</f>
        <v>0.38017000000036205</v>
      </c>
      <c r="M21" s="2">
        <f>Old_SLOAD!M21-R_Input!M21</f>
        <v>0.80993000000307802</v>
      </c>
      <c r="N21" s="2">
        <f>Old_SLOAD!N21-R_Input!N21</f>
        <v>0.16527999999993881</v>
      </c>
      <c r="O21" s="2">
        <f>Old_SLOAD!O21-R_Input!O21</f>
        <v>-16923.879338999999</v>
      </c>
      <c r="P21" s="2">
        <f>Old_SLOAD!P21-R_Input!P21</f>
        <v>0.85125999999581836</v>
      </c>
      <c r="Q21" s="2">
        <f>Old_SLOAD!Q21-R_Input!Q21</f>
        <v>11.876040000002831</v>
      </c>
      <c r="R21" s="2">
        <f>Old_SLOAD!R21-R_Input!R21</f>
        <v>13.23540000023786</v>
      </c>
      <c r="S21" s="2">
        <f>Old_SLOAD!S21-R_Input!S21</f>
        <v>0.45775999999841588</v>
      </c>
      <c r="T21" s="2">
        <f>Old_SLOAD!T21-R_Input!T21</f>
        <v>-13.052819999982603</v>
      </c>
      <c r="U21" s="2">
        <f>Old_SLOAD!U21-R_Input!U21</f>
        <v>66399.984120000037</v>
      </c>
      <c r="V21" s="2">
        <f>Old_SLOAD!V21-R_Input!V21</f>
        <v>8.7565000000176951</v>
      </c>
      <c r="W21" s="2">
        <f>Old_SLOAD!W21-R_Input!W21</f>
        <v>0</v>
      </c>
      <c r="X21" s="2">
        <f>Old_SLOAD!X21-R_Input!X21</f>
        <v>0</v>
      </c>
      <c r="Y21" s="2">
        <f>Old_SLOAD!Y21-R_Input!Y21</f>
        <v>0</v>
      </c>
      <c r="Z21" s="2">
        <f>Old_SLOAD!Z21-R_Input!Z21</f>
        <v>0</v>
      </c>
      <c r="AA21" s="2">
        <f>Old_SLOAD!AA21-R_Input!AA21</f>
        <v>0</v>
      </c>
      <c r="AB21" s="2">
        <f>Old_SLOAD!AB21-R_Input!AB21</f>
        <v>0</v>
      </c>
      <c r="AC21" s="2">
        <f>Old_SLOAD!AC21-R_Input!AC21</f>
        <v>0</v>
      </c>
      <c r="AD21" s="2">
        <f>Old_SLOAD!AD21-R_Input!AD21</f>
        <v>0</v>
      </c>
      <c r="AE21" s="2">
        <f>Old_SLOAD!AE21-R_Input!AE21</f>
        <v>0</v>
      </c>
      <c r="AF21" s="2">
        <f>Old_SLOAD!AF21-R_Input!AF21</f>
        <v>0</v>
      </c>
      <c r="AG21" s="2">
        <f>Old_SLOAD!AG21-R_Input!AG21</f>
        <v>0</v>
      </c>
      <c r="AH21" s="2">
        <f>Old_SLOAD!AH21-R_Input!AH21</f>
        <v>0</v>
      </c>
      <c r="AI21" s="2">
        <f>Old_SLOAD!AI21-R_Input!AI21</f>
        <v>0</v>
      </c>
      <c r="AJ21" s="2">
        <f>Old_SLOAD!AJ21-R_Input!AJ21</f>
        <v>0</v>
      </c>
      <c r="AK21" s="2">
        <f>Old_SLOAD!AK21-R_Input!AK21</f>
        <v>0</v>
      </c>
      <c r="AL21" s="2">
        <f>Old_SLOAD!AL21-R_Input!AL21</f>
        <v>0</v>
      </c>
      <c r="AM21" s="2">
        <f>Old_SLOAD!AM21-R_Input!AM21</f>
        <v>0</v>
      </c>
      <c r="AN21" s="2">
        <f>Old_SLOAD!AN21-R_Input!AN21</f>
        <v>0</v>
      </c>
      <c r="AO21" s="2">
        <f>Old_SLOAD!AO21-R_Input!AO21</f>
        <v>0</v>
      </c>
      <c r="AP21" s="2">
        <f>Old_SLOAD!AP21-R_Input!AP21</f>
        <v>0</v>
      </c>
      <c r="AQ21" s="2">
        <f>Old_SLOAD!AQ21-R_Input!AQ21</f>
        <v>0</v>
      </c>
      <c r="AR21" s="2">
        <f>Old_SLOAD!AR21-R_Input!AR21</f>
        <v>0</v>
      </c>
      <c r="AS21" s="2">
        <f>Old_SLOAD!AS21-R_Input!AS21</f>
        <v>0</v>
      </c>
      <c r="AT21" s="2">
        <f>Old_SLOAD!AT21-R_Input!AT21</f>
        <v>0</v>
      </c>
      <c r="AU21" s="2">
        <f>Old_SLOAD!AU21-R_Input!AU21</f>
        <v>0</v>
      </c>
      <c r="AV21" s="2">
        <f>Old_SLOAD!AV21-R_Input!AV21</f>
        <v>0</v>
      </c>
      <c r="AW21" s="2">
        <f>Old_SLOAD!AW21-R_Input!AW21</f>
        <v>0</v>
      </c>
      <c r="AX21" s="2">
        <f>Old_SLOAD!AX21-R_Input!AX21</f>
        <v>0</v>
      </c>
      <c r="AY21" s="2">
        <f>Old_SLOAD!AY21-R_Input!AY21</f>
        <v>0</v>
      </c>
      <c r="AZ21" s="2">
        <f>Old_SLOAD!AZ21-R_Input!AZ21</f>
        <v>0</v>
      </c>
      <c r="BA21" s="2">
        <f>Old_SLOAD!BA21-R_Input!BA21</f>
        <v>0</v>
      </c>
      <c r="BB21" s="2">
        <f>Old_SLOAD!BB21-R_Input!BB21</f>
        <v>0</v>
      </c>
      <c r="BC21" s="2">
        <f>Old_SLOAD!BC21-R_Input!BC21</f>
        <v>0</v>
      </c>
      <c r="BD21" s="2">
        <f>Old_SLOAD!BD21-R_Input!BD21</f>
        <v>0</v>
      </c>
      <c r="BE21" s="2">
        <f>Old_SLOAD!BE21-R_Input!BE21</f>
        <v>0</v>
      </c>
      <c r="BF21" s="2">
        <f>Old_SLOAD!BF21-R_Input!BF21</f>
        <v>0</v>
      </c>
      <c r="BG21" s="2">
        <f>Old_SLOAD!BG21-R_Input!BG21</f>
        <v>0</v>
      </c>
      <c r="BH21" s="2">
        <f>Old_SLOAD!BH21-R_Input!BH21</f>
        <v>0</v>
      </c>
      <c r="BI21" s="2">
        <f>Old_SLOAD!BI21-R_Input!BI21</f>
        <v>0</v>
      </c>
      <c r="BJ21" s="2">
        <f>Old_SLOAD!BJ21-R_Input!BJ21</f>
        <v>0</v>
      </c>
      <c r="BK21" s="2">
        <f>Old_SLOAD!BK21-R_Input!BK21</f>
        <v>11984.309099006001</v>
      </c>
      <c r="BL21" s="2">
        <f>Old_SLOAD!BL21-R_Input!BL21</f>
        <v>0</v>
      </c>
      <c r="BM21" s="2">
        <f>Old_SLOAD!BM21-R_Input!BM21</f>
        <v>0</v>
      </c>
    </row>
    <row r="22" spans="1:65" x14ac:dyDescent="0.25">
      <c r="A22" s="3">
        <f>[1]monthlyFlow!B925</f>
        <v>37164</v>
      </c>
      <c r="B22" s="1" t="s">
        <v>41</v>
      </c>
      <c r="C22" s="2">
        <f>Old_SLOAD!C22-R_Input!C22</f>
        <v>1.5785199999954784</v>
      </c>
      <c r="D22" s="2">
        <f>Old_SLOAD!D22-R_Input!D22</f>
        <v>2.2975210000004154</v>
      </c>
      <c r="E22" s="2">
        <f>Old_SLOAD!E22-R_Input!E22</f>
        <v>1.1570499999943422</v>
      </c>
      <c r="F22" s="2">
        <f>Old_SLOAD!F22-R_Input!F22</f>
        <v>4.1322000000036496E-2</v>
      </c>
      <c r="G22" s="2">
        <f>Old_SLOAD!G22-R_Input!G22</f>
        <v>2.7438299999921583</v>
      </c>
      <c r="H22" s="2">
        <f>Old_SLOAD!H22-R_Input!H22</f>
        <v>0.18180999999822234</v>
      </c>
      <c r="I22" s="2">
        <f>Old_SLOAD!I22-R_Input!I22</f>
        <v>16804.099320000001</v>
      </c>
      <c r="J22" s="2">
        <f>Old_SLOAD!J22-R_Input!J22</f>
        <v>6054.73387</v>
      </c>
      <c r="K22" s="2">
        <f>Old_SLOAD!K22-R_Input!K22</f>
        <v>0.35537999999996828</v>
      </c>
      <c r="L22" s="2">
        <f>Old_SLOAD!L22-R_Input!L22</f>
        <v>8.2299999994575046E-3</v>
      </c>
      <c r="M22" s="2">
        <f>Old_SLOAD!M22-R_Input!M22</f>
        <v>0.74378000000433531</v>
      </c>
      <c r="N22" s="2">
        <f>Old_SLOAD!N22-R_Input!N22</f>
        <v>-2.4789999999939027E-2</v>
      </c>
      <c r="O22" s="2">
        <f>Old_SLOAD!O22-R_Input!O22</f>
        <v>18337.264463</v>
      </c>
      <c r="P22" s="2">
        <f>Old_SLOAD!P22-R_Input!P22</f>
        <v>0.82646999999997206</v>
      </c>
      <c r="Q22" s="2">
        <f>Old_SLOAD!Q22-R_Input!Q22</f>
        <v>6.9090999999898486</v>
      </c>
      <c r="R22" s="2">
        <f>Old_SLOAD!R22-R_Input!R22</f>
        <v>7.98599999997532</v>
      </c>
      <c r="S22" s="2">
        <f>Old_SLOAD!S22-R_Input!S22</f>
        <v>-5.5060000001503795E-2</v>
      </c>
      <c r="T22" s="2">
        <f>Old_SLOAD!T22-R_Input!T22</f>
        <v>150.89417999994475</v>
      </c>
      <c r="U22" s="2">
        <f>Old_SLOAD!U22-R_Input!U22</f>
        <v>48009.817470000009</v>
      </c>
      <c r="V22" s="2">
        <f>Old_SLOAD!V22-R_Input!V22</f>
        <v>7.6295000000973232</v>
      </c>
      <c r="W22" s="2">
        <f>Old_SLOAD!W22-R_Input!W22</f>
        <v>0</v>
      </c>
      <c r="X22" s="2">
        <f>Old_SLOAD!X22-R_Input!X22</f>
        <v>0</v>
      </c>
      <c r="Y22" s="2">
        <f>Old_SLOAD!Y22-R_Input!Y22</f>
        <v>0</v>
      </c>
      <c r="Z22" s="2">
        <f>Old_SLOAD!Z22-R_Input!Z22</f>
        <v>0</v>
      </c>
      <c r="AA22" s="2">
        <f>Old_SLOAD!AA22-R_Input!AA22</f>
        <v>0</v>
      </c>
      <c r="AB22" s="2">
        <f>Old_SLOAD!AB22-R_Input!AB22</f>
        <v>0</v>
      </c>
      <c r="AC22" s="2">
        <f>Old_SLOAD!AC22-R_Input!AC22</f>
        <v>0</v>
      </c>
      <c r="AD22" s="2">
        <f>Old_SLOAD!AD22-R_Input!AD22</f>
        <v>0</v>
      </c>
      <c r="AE22" s="2">
        <f>Old_SLOAD!AE22-R_Input!AE22</f>
        <v>0</v>
      </c>
      <c r="AF22" s="2">
        <f>Old_SLOAD!AF22-R_Input!AF22</f>
        <v>0</v>
      </c>
      <c r="AG22" s="2">
        <f>Old_SLOAD!AG22-R_Input!AG22</f>
        <v>0</v>
      </c>
      <c r="AH22" s="2">
        <f>Old_SLOAD!AH22-R_Input!AH22</f>
        <v>0</v>
      </c>
      <c r="AI22" s="2">
        <f>Old_SLOAD!AI22-R_Input!AI22</f>
        <v>0</v>
      </c>
      <c r="AJ22" s="2">
        <f>Old_SLOAD!AJ22-R_Input!AJ22</f>
        <v>0</v>
      </c>
      <c r="AK22" s="2">
        <f>Old_SLOAD!AK22-R_Input!AK22</f>
        <v>0</v>
      </c>
      <c r="AL22" s="2">
        <f>Old_SLOAD!AL22-R_Input!AL22</f>
        <v>0</v>
      </c>
      <c r="AM22" s="2">
        <f>Old_SLOAD!AM22-R_Input!AM22</f>
        <v>0</v>
      </c>
      <c r="AN22" s="2">
        <f>Old_SLOAD!AN22-R_Input!AN22</f>
        <v>0</v>
      </c>
      <c r="AO22" s="2">
        <f>Old_SLOAD!AO22-R_Input!AO22</f>
        <v>0</v>
      </c>
      <c r="AP22" s="2">
        <f>Old_SLOAD!AP22-R_Input!AP22</f>
        <v>0</v>
      </c>
      <c r="AQ22" s="2">
        <f>Old_SLOAD!AQ22-R_Input!AQ22</f>
        <v>0</v>
      </c>
      <c r="AR22" s="2">
        <f>Old_SLOAD!AR22-R_Input!AR22</f>
        <v>0</v>
      </c>
      <c r="AS22" s="2">
        <f>Old_SLOAD!AS22-R_Input!AS22</f>
        <v>0</v>
      </c>
      <c r="AT22" s="2">
        <f>Old_SLOAD!AT22-R_Input!AT22</f>
        <v>0</v>
      </c>
      <c r="AU22" s="2">
        <f>Old_SLOAD!AU22-R_Input!AU22</f>
        <v>0</v>
      </c>
      <c r="AV22" s="2">
        <f>Old_SLOAD!AV22-R_Input!AV22</f>
        <v>0</v>
      </c>
      <c r="AW22" s="2">
        <f>Old_SLOAD!AW22-R_Input!AW22</f>
        <v>0</v>
      </c>
      <c r="AX22" s="2">
        <f>Old_SLOAD!AX22-R_Input!AX22</f>
        <v>0</v>
      </c>
      <c r="AY22" s="2">
        <f>Old_SLOAD!AY22-R_Input!AY22</f>
        <v>0</v>
      </c>
      <c r="AZ22" s="2">
        <f>Old_SLOAD!AZ22-R_Input!AZ22</f>
        <v>0</v>
      </c>
      <c r="BA22" s="2">
        <f>Old_SLOAD!BA22-R_Input!BA22</f>
        <v>0</v>
      </c>
      <c r="BB22" s="2">
        <f>Old_SLOAD!BB22-R_Input!BB22</f>
        <v>0</v>
      </c>
      <c r="BC22" s="2">
        <f>Old_SLOAD!BC22-R_Input!BC22</f>
        <v>0</v>
      </c>
      <c r="BD22" s="2">
        <f>Old_SLOAD!BD22-R_Input!BD22</f>
        <v>0</v>
      </c>
      <c r="BE22" s="2">
        <f>Old_SLOAD!BE22-R_Input!BE22</f>
        <v>0</v>
      </c>
      <c r="BF22" s="2">
        <f>Old_SLOAD!BF22-R_Input!BF22</f>
        <v>0</v>
      </c>
      <c r="BG22" s="2">
        <f>Old_SLOAD!BG22-R_Input!BG22</f>
        <v>0</v>
      </c>
      <c r="BH22" s="2">
        <f>Old_SLOAD!BH22-R_Input!BH22</f>
        <v>0</v>
      </c>
      <c r="BI22" s="2">
        <f>Old_SLOAD!BI22-R_Input!BI22</f>
        <v>0</v>
      </c>
      <c r="BJ22" s="2">
        <f>Old_SLOAD!BJ22-R_Input!BJ22</f>
        <v>0</v>
      </c>
      <c r="BK22" s="2">
        <f>Old_SLOAD!BK22-R_Input!BK22</f>
        <v>9726.0645192040247</v>
      </c>
      <c r="BL22" s="2">
        <f>Old_SLOAD!BL22-R_Input!BL22</f>
        <v>0</v>
      </c>
      <c r="BM22" s="2">
        <f>Old_SLOAD!BM22-R_Input!BM22</f>
        <v>0</v>
      </c>
    </row>
    <row r="23" spans="1:65" x14ac:dyDescent="0.25">
      <c r="A23" s="3">
        <f>[1]monthlyFlow!B926</f>
        <v>37195</v>
      </c>
      <c r="B23" s="1" t="s">
        <v>41</v>
      </c>
      <c r="C23" s="2">
        <f>Old_SLOAD!C23-R_Input!C23</f>
        <v>-61.595040000000154</v>
      </c>
      <c r="D23" s="2">
        <f>Old_SLOAD!D23-R_Input!D23</f>
        <v>1.3801649999950314</v>
      </c>
      <c r="E23" s="2">
        <f>Old_SLOAD!E23-R_Input!E23</f>
        <v>-33.380120000001625</v>
      </c>
      <c r="F23" s="2">
        <f>Old_SLOAD!F23-R_Input!F23</f>
        <v>-0.39669400000002497</v>
      </c>
      <c r="G23" s="2">
        <f>Old_SLOAD!G23-R_Input!G23</f>
        <v>-48.570260000007693</v>
      </c>
      <c r="H23" s="2">
        <f>Old_SLOAD!H23-R_Input!H23</f>
        <v>3.7685500000006869</v>
      </c>
      <c r="I23" s="2">
        <f>Old_SLOAD!I23-R_Input!I23</f>
        <v>25130.894690000001</v>
      </c>
      <c r="J23" s="2">
        <f>Old_SLOAD!J23-R_Input!J23</f>
        <v>7511.6545299999998</v>
      </c>
      <c r="K23" s="2">
        <f>Old_SLOAD!K23-R_Input!K23</f>
        <v>2.5868000000000393</v>
      </c>
      <c r="L23" s="2">
        <f>Old_SLOAD!L23-R_Input!L23</f>
        <v>0.23966999999902328</v>
      </c>
      <c r="M23" s="2">
        <f>Old_SLOAD!M23-R_Input!M23</f>
        <v>0.22316999999748077</v>
      </c>
      <c r="N23" s="2">
        <f>Old_SLOAD!N23-R_Input!N23</f>
        <v>2.8264200000000983</v>
      </c>
      <c r="O23" s="2">
        <f>Old_SLOAD!O23-R_Input!O23</f>
        <v>24222.016529</v>
      </c>
      <c r="P23" s="2">
        <f>Old_SLOAD!P23-R_Input!P23</f>
        <v>1.1322399999990012</v>
      </c>
      <c r="Q23" s="2">
        <f>Old_SLOAD!Q23-R_Input!Q23</f>
        <v>9.1900400000158697</v>
      </c>
      <c r="R23" s="2">
        <f>Old_SLOAD!R23-R_Input!R23</f>
        <v>96.076899999869056</v>
      </c>
      <c r="S23" s="2">
        <f>Old_SLOAD!S23-R_Input!S23</f>
        <v>-2.5085819999994783</v>
      </c>
      <c r="T23" s="2">
        <f>Old_SLOAD!T23-R_Input!T23</f>
        <v>-89.47776999999769</v>
      </c>
      <c r="U23" s="2">
        <f>Old_SLOAD!U23-R_Input!U23</f>
        <v>51395.190859999973</v>
      </c>
      <c r="V23" s="2">
        <f>Old_SLOAD!V23-R_Input!V23</f>
        <v>-52.08099999994738</v>
      </c>
      <c r="W23" s="2">
        <f>Old_SLOAD!W23-R_Input!W23</f>
        <v>0</v>
      </c>
      <c r="X23" s="2">
        <f>Old_SLOAD!X23-R_Input!X23</f>
        <v>0</v>
      </c>
      <c r="Y23" s="2">
        <f>Old_SLOAD!Y23-R_Input!Y23</f>
        <v>0</v>
      </c>
      <c r="Z23" s="2">
        <f>Old_SLOAD!Z23-R_Input!Z23</f>
        <v>0</v>
      </c>
      <c r="AA23" s="2">
        <f>Old_SLOAD!AA23-R_Input!AA23</f>
        <v>0</v>
      </c>
      <c r="AB23" s="2">
        <f>Old_SLOAD!AB23-R_Input!AB23</f>
        <v>0</v>
      </c>
      <c r="AC23" s="2">
        <f>Old_SLOAD!AC23-R_Input!AC23</f>
        <v>0</v>
      </c>
      <c r="AD23" s="2">
        <f>Old_SLOAD!AD23-R_Input!AD23</f>
        <v>0</v>
      </c>
      <c r="AE23" s="2">
        <f>Old_SLOAD!AE23-R_Input!AE23</f>
        <v>0</v>
      </c>
      <c r="AF23" s="2">
        <f>Old_SLOAD!AF23-R_Input!AF23</f>
        <v>0</v>
      </c>
      <c r="AG23" s="2">
        <f>Old_SLOAD!AG23-R_Input!AG23</f>
        <v>0</v>
      </c>
      <c r="AH23" s="2">
        <f>Old_SLOAD!AH23-R_Input!AH23</f>
        <v>0</v>
      </c>
      <c r="AI23" s="2">
        <f>Old_SLOAD!AI23-R_Input!AI23</f>
        <v>0</v>
      </c>
      <c r="AJ23" s="2">
        <f>Old_SLOAD!AJ23-R_Input!AJ23</f>
        <v>0</v>
      </c>
      <c r="AK23" s="2">
        <f>Old_SLOAD!AK23-R_Input!AK23</f>
        <v>0</v>
      </c>
      <c r="AL23" s="2">
        <f>Old_SLOAD!AL23-R_Input!AL23</f>
        <v>0</v>
      </c>
      <c r="AM23" s="2">
        <f>Old_SLOAD!AM23-R_Input!AM23</f>
        <v>0</v>
      </c>
      <c r="AN23" s="2">
        <f>Old_SLOAD!AN23-R_Input!AN23</f>
        <v>0</v>
      </c>
      <c r="AO23" s="2">
        <f>Old_SLOAD!AO23-R_Input!AO23</f>
        <v>0</v>
      </c>
      <c r="AP23" s="2">
        <f>Old_SLOAD!AP23-R_Input!AP23</f>
        <v>0</v>
      </c>
      <c r="AQ23" s="2">
        <f>Old_SLOAD!AQ23-R_Input!AQ23</f>
        <v>0</v>
      </c>
      <c r="AR23" s="2">
        <f>Old_SLOAD!AR23-R_Input!AR23</f>
        <v>0</v>
      </c>
      <c r="AS23" s="2">
        <f>Old_SLOAD!AS23-R_Input!AS23</f>
        <v>0</v>
      </c>
      <c r="AT23" s="2">
        <f>Old_SLOAD!AT23-R_Input!AT23</f>
        <v>0</v>
      </c>
      <c r="AU23" s="2">
        <f>Old_SLOAD!AU23-R_Input!AU23</f>
        <v>0</v>
      </c>
      <c r="AV23" s="2">
        <f>Old_SLOAD!AV23-R_Input!AV23</f>
        <v>0</v>
      </c>
      <c r="AW23" s="2">
        <f>Old_SLOAD!AW23-R_Input!AW23</f>
        <v>0</v>
      </c>
      <c r="AX23" s="2">
        <f>Old_SLOAD!AX23-R_Input!AX23</f>
        <v>0</v>
      </c>
      <c r="AY23" s="2">
        <f>Old_SLOAD!AY23-R_Input!AY23</f>
        <v>0</v>
      </c>
      <c r="AZ23" s="2">
        <f>Old_SLOAD!AZ23-R_Input!AZ23</f>
        <v>0</v>
      </c>
      <c r="BA23" s="2">
        <f>Old_SLOAD!BA23-R_Input!BA23</f>
        <v>0</v>
      </c>
      <c r="BB23" s="2">
        <f>Old_SLOAD!BB23-R_Input!BB23</f>
        <v>0</v>
      </c>
      <c r="BC23" s="2">
        <f>Old_SLOAD!BC23-R_Input!BC23</f>
        <v>0</v>
      </c>
      <c r="BD23" s="2">
        <f>Old_SLOAD!BD23-R_Input!BD23</f>
        <v>0</v>
      </c>
      <c r="BE23" s="2">
        <f>Old_SLOAD!BE23-R_Input!BE23</f>
        <v>0</v>
      </c>
      <c r="BF23" s="2">
        <f>Old_SLOAD!BF23-R_Input!BF23</f>
        <v>0</v>
      </c>
      <c r="BG23" s="2">
        <f>Old_SLOAD!BG23-R_Input!BG23</f>
        <v>0</v>
      </c>
      <c r="BH23" s="2">
        <f>Old_SLOAD!BH23-R_Input!BH23</f>
        <v>0</v>
      </c>
      <c r="BI23" s="2">
        <f>Old_SLOAD!BI23-R_Input!BI23</f>
        <v>0</v>
      </c>
      <c r="BJ23" s="2">
        <f>Old_SLOAD!BJ23-R_Input!BJ23</f>
        <v>0</v>
      </c>
      <c r="BK23" s="2">
        <f>Old_SLOAD!BK23-R_Input!BK23</f>
        <v>8967.6429898180068</v>
      </c>
      <c r="BL23" s="2">
        <f>Old_SLOAD!BL23-R_Input!BL23</f>
        <v>0</v>
      </c>
      <c r="BM23" s="2">
        <f>Old_SLOAD!BM23-R_Input!BM23</f>
        <v>0</v>
      </c>
    </row>
    <row r="24" spans="1:65" x14ac:dyDescent="0.25">
      <c r="A24" s="3">
        <f>[1]monthlyFlow!B927</f>
        <v>37225</v>
      </c>
      <c r="B24" s="1" t="s">
        <v>41</v>
      </c>
      <c r="C24" s="2">
        <f>Old_SLOAD!C24-R_Input!C24</f>
        <v>-2.396679999998014</v>
      </c>
      <c r="D24" s="2">
        <f>Old_SLOAD!D24-R_Input!D24</f>
        <v>-5.6115699999936623</v>
      </c>
      <c r="E24" s="2">
        <f>Old_SLOAD!E24-R_Input!E24</f>
        <v>-18.677689999996801</v>
      </c>
      <c r="F24" s="2">
        <f>Old_SLOAD!F24-R_Input!F24</f>
        <v>-0.71900800000003073</v>
      </c>
      <c r="G24" s="2">
        <f>Old_SLOAD!G24-R_Input!G24</f>
        <v>91.603299999987939</v>
      </c>
      <c r="H24" s="2">
        <f>Old_SLOAD!H24-R_Input!H24</f>
        <v>0.35536000000138301</v>
      </c>
      <c r="I24" s="2">
        <f>Old_SLOAD!I24-R_Input!I24</f>
        <v>23476.796279999999</v>
      </c>
      <c r="J24" s="2">
        <f>Old_SLOAD!J24-R_Input!J24</f>
        <v>8224.9173599999995</v>
      </c>
      <c r="K24" s="2">
        <f>Old_SLOAD!K24-R_Input!K24</f>
        <v>-2.7107599999999366</v>
      </c>
      <c r="L24" s="2">
        <f>Old_SLOAD!L24-R_Input!L24</f>
        <v>-3.4710999999988417</v>
      </c>
      <c r="M24" s="2">
        <f>Old_SLOAD!M24-R_Input!M24</f>
        <v>23.504180000003544</v>
      </c>
      <c r="N24" s="2">
        <f>Old_SLOAD!N24-R_Input!N24</f>
        <v>0.86779999999998836</v>
      </c>
      <c r="O24" s="2">
        <f>Old_SLOAD!O24-R_Input!O24</f>
        <v>20232.824793</v>
      </c>
      <c r="P24" s="2">
        <f>Old_SLOAD!P24-R_Input!P24</f>
        <v>0.73554999999760184</v>
      </c>
      <c r="Q24" s="2">
        <f>Old_SLOAD!Q24-R_Input!Q24</f>
        <v>9.0000299999956042</v>
      </c>
      <c r="R24" s="2">
        <f>Old_SLOAD!R24-R_Input!R24</f>
        <v>163.74070000008214</v>
      </c>
      <c r="S24" s="2">
        <f>Old_SLOAD!S24-R_Input!S24</f>
        <v>3.0537109999986569</v>
      </c>
      <c r="T24" s="2">
        <f>Old_SLOAD!T24-R_Input!T24</f>
        <v>-119.27249000000302</v>
      </c>
      <c r="U24" s="2">
        <f>Old_SLOAD!U24-R_Input!U24</f>
        <v>38319.824640000006</v>
      </c>
      <c r="V24" s="2">
        <f>Old_SLOAD!V24-R_Input!V24</f>
        <v>6.1342000000295229</v>
      </c>
      <c r="W24" s="2">
        <f>Old_SLOAD!W24-R_Input!W24</f>
        <v>0</v>
      </c>
      <c r="X24" s="2">
        <f>Old_SLOAD!X24-R_Input!X24</f>
        <v>0</v>
      </c>
      <c r="Y24" s="2">
        <f>Old_SLOAD!Y24-R_Input!Y24</f>
        <v>0</v>
      </c>
      <c r="Z24" s="2">
        <f>Old_SLOAD!Z24-R_Input!Z24</f>
        <v>0</v>
      </c>
      <c r="AA24" s="2">
        <f>Old_SLOAD!AA24-R_Input!AA24</f>
        <v>0</v>
      </c>
      <c r="AB24" s="2">
        <f>Old_SLOAD!AB24-R_Input!AB24</f>
        <v>0</v>
      </c>
      <c r="AC24" s="2">
        <f>Old_SLOAD!AC24-R_Input!AC24</f>
        <v>0</v>
      </c>
      <c r="AD24" s="2">
        <f>Old_SLOAD!AD24-R_Input!AD24</f>
        <v>0</v>
      </c>
      <c r="AE24" s="2">
        <f>Old_SLOAD!AE24-R_Input!AE24</f>
        <v>0</v>
      </c>
      <c r="AF24" s="2">
        <f>Old_SLOAD!AF24-R_Input!AF24</f>
        <v>0</v>
      </c>
      <c r="AG24" s="2">
        <f>Old_SLOAD!AG24-R_Input!AG24</f>
        <v>0</v>
      </c>
      <c r="AH24" s="2">
        <f>Old_SLOAD!AH24-R_Input!AH24</f>
        <v>0</v>
      </c>
      <c r="AI24" s="2">
        <f>Old_SLOAD!AI24-R_Input!AI24</f>
        <v>0</v>
      </c>
      <c r="AJ24" s="2">
        <f>Old_SLOAD!AJ24-R_Input!AJ24</f>
        <v>0</v>
      </c>
      <c r="AK24" s="2">
        <f>Old_SLOAD!AK24-R_Input!AK24</f>
        <v>0</v>
      </c>
      <c r="AL24" s="2">
        <f>Old_SLOAD!AL24-R_Input!AL24</f>
        <v>0</v>
      </c>
      <c r="AM24" s="2">
        <f>Old_SLOAD!AM24-R_Input!AM24</f>
        <v>0</v>
      </c>
      <c r="AN24" s="2">
        <f>Old_SLOAD!AN24-R_Input!AN24</f>
        <v>0</v>
      </c>
      <c r="AO24" s="2">
        <f>Old_SLOAD!AO24-R_Input!AO24</f>
        <v>0</v>
      </c>
      <c r="AP24" s="2">
        <f>Old_SLOAD!AP24-R_Input!AP24</f>
        <v>0</v>
      </c>
      <c r="AQ24" s="2">
        <f>Old_SLOAD!AQ24-R_Input!AQ24</f>
        <v>0</v>
      </c>
      <c r="AR24" s="2">
        <f>Old_SLOAD!AR24-R_Input!AR24</f>
        <v>0</v>
      </c>
      <c r="AS24" s="2">
        <f>Old_SLOAD!AS24-R_Input!AS24</f>
        <v>0</v>
      </c>
      <c r="AT24" s="2">
        <f>Old_SLOAD!AT24-R_Input!AT24</f>
        <v>0</v>
      </c>
      <c r="AU24" s="2">
        <f>Old_SLOAD!AU24-R_Input!AU24</f>
        <v>0</v>
      </c>
      <c r="AV24" s="2">
        <f>Old_SLOAD!AV24-R_Input!AV24</f>
        <v>0</v>
      </c>
      <c r="AW24" s="2">
        <f>Old_SLOAD!AW24-R_Input!AW24</f>
        <v>0</v>
      </c>
      <c r="AX24" s="2">
        <f>Old_SLOAD!AX24-R_Input!AX24</f>
        <v>0</v>
      </c>
      <c r="AY24" s="2">
        <f>Old_SLOAD!AY24-R_Input!AY24</f>
        <v>0</v>
      </c>
      <c r="AZ24" s="2">
        <f>Old_SLOAD!AZ24-R_Input!AZ24</f>
        <v>0</v>
      </c>
      <c r="BA24" s="2">
        <f>Old_SLOAD!BA24-R_Input!BA24</f>
        <v>0</v>
      </c>
      <c r="BB24" s="2">
        <f>Old_SLOAD!BB24-R_Input!BB24</f>
        <v>0</v>
      </c>
      <c r="BC24" s="2">
        <f>Old_SLOAD!BC24-R_Input!BC24</f>
        <v>0</v>
      </c>
      <c r="BD24" s="2">
        <f>Old_SLOAD!BD24-R_Input!BD24</f>
        <v>0</v>
      </c>
      <c r="BE24" s="2">
        <f>Old_SLOAD!BE24-R_Input!BE24</f>
        <v>0</v>
      </c>
      <c r="BF24" s="2">
        <f>Old_SLOAD!BF24-R_Input!BF24</f>
        <v>0</v>
      </c>
      <c r="BG24" s="2">
        <f>Old_SLOAD!BG24-R_Input!BG24</f>
        <v>0</v>
      </c>
      <c r="BH24" s="2">
        <f>Old_SLOAD!BH24-R_Input!BH24</f>
        <v>0</v>
      </c>
      <c r="BI24" s="2">
        <f>Old_SLOAD!BI24-R_Input!BI24</f>
        <v>0</v>
      </c>
      <c r="BJ24" s="2">
        <f>Old_SLOAD!BJ24-R_Input!BJ24</f>
        <v>0</v>
      </c>
      <c r="BK24" s="2">
        <f>Old_SLOAD!BK24-R_Input!BK24</f>
        <v>7553.3834393669968</v>
      </c>
      <c r="BL24" s="2">
        <f>Old_SLOAD!BL24-R_Input!BL24</f>
        <v>0</v>
      </c>
      <c r="BM24" s="2">
        <f>Old_SLOAD!BM24-R_Input!BM24</f>
        <v>0</v>
      </c>
    </row>
    <row r="25" spans="1:65" x14ac:dyDescent="0.25">
      <c r="A25" s="3">
        <f>[1]monthlyFlow!B928</f>
        <v>37256</v>
      </c>
      <c r="B25" s="1" t="s">
        <v>41</v>
      </c>
      <c r="C25" s="2">
        <f>Old_SLOAD!C25-R_Input!C25</f>
        <v>-6.0330699999976787</v>
      </c>
      <c r="D25" s="2">
        <f>Old_SLOAD!D25-R_Input!D25</f>
        <v>-26.355372000005445</v>
      </c>
      <c r="E25" s="2">
        <f>Old_SLOAD!E25-R_Input!E25</f>
        <v>47.999970000004396</v>
      </c>
      <c r="F25" s="2">
        <f>Old_SLOAD!F25-R_Input!F25</f>
        <v>-0.14049599999998463</v>
      </c>
      <c r="G25" s="2">
        <f>Old_SLOAD!G25-R_Input!G25</f>
        <v>-29.942149999988033</v>
      </c>
      <c r="H25" s="2">
        <f>Old_SLOAD!H25-R_Input!H25</f>
        <v>0.52068000000144821</v>
      </c>
      <c r="I25" s="2">
        <f>Old_SLOAD!I25-R_Input!I25</f>
        <v>27515.55084</v>
      </c>
      <c r="J25" s="2">
        <f>Old_SLOAD!J25-R_Input!J25</f>
        <v>9620.4627799999998</v>
      </c>
      <c r="K25" s="2">
        <f>Old_SLOAD!K25-R_Input!K25</f>
        <v>-1.181840000000193</v>
      </c>
      <c r="L25" s="2">
        <f>Old_SLOAD!L25-R_Input!L25</f>
        <v>0.52066000000013446</v>
      </c>
      <c r="M25" s="2">
        <f>Old_SLOAD!M25-R_Input!M25</f>
        <v>25.008270000005723</v>
      </c>
      <c r="N25" s="2">
        <f>Old_SLOAD!N25-R_Input!N25</f>
        <v>-0.22313999999994394</v>
      </c>
      <c r="O25" s="2">
        <f>Old_SLOAD!O25-R_Input!O25</f>
        <v>19257.783471000002</v>
      </c>
      <c r="P25" s="2">
        <f>Old_SLOAD!P25-R_Input!P25</f>
        <v>1.0082499999989523</v>
      </c>
      <c r="Q25" s="2">
        <f>Old_SLOAD!Q25-R_Input!Q25</f>
        <v>-62.008279999950901</v>
      </c>
      <c r="R25" s="2">
        <f>Old_SLOAD!R25-R_Input!R25</f>
        <v>-313.17000000004191</v>
      </c>
      <c r="S25" s="2">
        <f>Old_SLOAD!S25-R_Input!S25</f>
        <v>-5.1099900000026537</v>
      </c>
      <c r="T25" s="2">
        <f>Old_SLOAD!T25-R_Input!T25</f>
        <v>-73.290320000029169</v>
      </c>
      <c r="U25" s="2">
        <f>Old_SLOAD!U25-R_Input!U25</f>
        <v>25717.798970000003</v>
      </c>
      <c r="V25" s="2">
        <f>Old_SLOAD!V25-R_Input!V25</f>
        <v>24.710699999995995</v>
      </c>
      <c r="W25" s="2">
        <f>Old_SLOAD!W25-R_Input!W25</f>
        <v>0</v>
      </c>
      <c r="X25" s="2">
        <f>Old_SLOAD!X25-R_Input!X25</f>
        <v>0</v>
      </c>
      <c r="Y25" s="2">
        <f>Old_SLOAD!Y25-R_Input!Y25</f>
        <v>0</v>
      </c>
      <c r="Z25" s="2">
        <f>Old_SLOAD!Z25-R_Input!Z25</f>
        <v>0</v>
      </c>
      <c r="AA25" s="2">
        <f>Old_SLOAD!AA25-R_Input!AA25</f>
        <v>0</v>
      </c>
      <c r="AB25" s="2">
        <f>Old_SLOAD!AB25-R_Input!AB25</f>
        <v>0</v>
      </c>
      <c r="AC25" s="2">
        <f>Old_SLOAD!AC25-R_Input!AC25</f>
        <v>0</v>
      </c>
      <c r="AD25" s="2">
        <f>Old_SLOAD!AD25-R_Input!AD25</f>
        <v>0</v>
      </c>
      <c r="AE25" s="2">
        <f>Old_SLOAD!AE25-R_Input!AE25</f>
        <v>0</v>
      </c>
      <c r="AF25" s="2">
        <f>Old_SLOAD!AF25-R_Input!AF25</f>
        <v>0</v>
      </c>
      <c r="AG25" s="2">
        <f>Old_SLOAD!AG25-R_Input!AG25</f>
        <v>0</v>
      </c>
      <c r="AH25" s="2">
        <f>Old_SLOAD!AH25-R_Input!AH25</f>
        <v>0</v>
      </c>
      <c r="AI25" s="2">
        <f>Old_SLOAD!AI25-R_Input!AI25</f>
        <v>0</v>
      </c>
      <c r="AJ25" s="2">
        <f>Old_SLOAD!AJ25-R_Input!AJ25</f>
        <v>0</v>
      </c>
      <c r="AK25" s="2">
        <f>Old_SLOAD!AK25-R_Input!AK25</f>
        <v>0</v>
      </c>
      <c r="AL25" s="2">
        <f>Old_SLOAD!AL25-R_Input!AL25</f>
        <v>0</v>
      </c>
      <c r="AM25" s="2">
        <f>Old_SLOAD!AM25-R_Input!AM25</f>
        <v>0</v>
      </c>
      <c r="AN25" s="2">
        <f>Old_SLOAD!AN25-R_Input!AN25</f>
        <v>0</v>
      </c>
      <c r="AO25" s="2">
        <f>Old_SLOAD!AO25-R_Input!AO25</f>
        <v>0</v>
      </c>
      <c r="AP25" s="2">
        <f>Old_SLOAD!AP25-R_Input!AP25</f>
        <v>0</v>
      </c>
      <c r="AQ25" s="2">
        <f>Old_SLOAD!AQ25-R_Input!AQ25</f>
        <v>0</v>
      </c>
      <c r="AR25" s="2">
        <f>Old_SLOAD!AR25-R_Input!AR25</f>
        <v>0</v>
      </c>
      <c r="AS25" s="2">
        <f>Old_SLOAD!AS25-R_Input!AS25</f>
        <v>0</v>
      </c>
      <c r="AT25" s="2">
        <f>Old_SLOAD!AT25-R_Input!AT25</f>
        <v>0</v>
      </c>
      <c r="AU25" s="2">
        <f>Old_SLOAD!AU25-R_Input!AU25</f>
        <v>0</v>
      </c>
      <c r="AV25" s="2">
        <f>Old_SLOAD!AV25-R_Input!AV25</f>
        <v>0</v>
      </c>
      <c r="AW25" s="2">
        <f>Old_SLOAD!AW25-R_Input!AW25</f>
        <v>0</v>
      </c>
      <c r="AX25" s="2">
        <f>Old_SLOAD!AX25-R_Input!AX25</f>
        <v>0</v>
      </c>
      <c r="AY25" s="2">
        <f>Old_SLOAD!AY25-R_Input!AY25</f>
        <v>0</v>
      </c>
      <c r="AZ25" s="2">
        <f>Old_SLOAD!AZ25-R_Input!AZ25</f>
        <v>0</v>
      </c>
      <c r="BA25" s="2">
        <f>Old_SLOAD!BA25-R_Input!BA25</f>
        <v>0</v>
      </c>
      <c r="BB25" s="2">
        <f>Old_SLOAD!BB25-R_Input!BB25</f>
        <v>0</v>
      </c>
      <c r="BC25" s="2">
        <f>Old_SLOAD!BC25-R_Input!BC25</f>
        <v>0</v>
      </c>
      <c r="BD25" s="2">
        <f>Old_SLOAD!BD25-R_Input!BD25</f>
        <v>0</v>
      </c>
      <c r="BE25" s="2">
        <f>Old_SLOAD!BE25-R_Input!BE25</f>
        <v>0</v>
      </c>
      <c r="BF25" s="2">
        <f>Old_SLOAD!BF25-R_Input!BF25</f>
        <v>0</v>
      </c>
      <c r="BG25" s="2">
        <f>Old_SLOAD!BG25-R_Input!BG25</f>
        <v>0</v>
      </c>
      <c r="BH25" s="2">
        <f>Old_SLOAD!BH25-R_Input!BH25</f>
        <v>0</v>
      </c>
      <c r="BI25" s="2">
        <f>Old_SLOAD!BI25-R_Input!BI25</f>
        <v>0</v>
      </c>
      <c r="BJ25" s="2">
        <f>Old_SLOAD!BJ25-R_Input!BJ25</f>
        <v>0</v>
      </c>
      <c r="BK25" s="2">
        <f>Old_SLOAD!BK25-R_Input!BK25</f>
        <v>6815.3664455250255</v>
      </c>
      <c r="BL25" s="2">
        <f>Old_SLOAD!BL25-R_Input!BL25</f>
        <v>0</v>
      </c>
      <c r="BM25" s="2">
        <f>Old_SLOAD!BM25-R_Input!BM25</f>
        <v>0</v>
      </c>
    </row>
    <row r="26" spans="1:65" x14ac:dyDescent="0.25">
      <c r="A26" s="3">
        <f>[1]monthlyFlow!B929</f>
        <v>37287</v>
      </c>
      <c r="B26" s="1" t="s">
        <v>41</v>
      </c>
      <c r="C26" s="2">
        <f>Old_SLOAD!C26-R_Input!C26</f>
        <v>26.041310000000522</v>
      </c>
      <c r="D26" s="2">
        <f>Old_SLOAD!D26-R_Input!D26</f>
        <v>18.157024999993155</v>
      </c>
      <c r="E26" s="2">
        <f>Old_SLOAD!E26-R_Input!E26</f>
        <v>30.892540000000736</v>
      </c>
      <c r="F26" s="2">
        <f>Old_SLOAD!F26-R_Input!F26</f>
        <v>2.4792999999590393E-2</v>
      </c>
      <c r="G26" s="2">
        <f>Old_SLOAD!G26-R_Input!G26</f>
        <v>-1.2148900000029244</v>
      </c>
      <c r="H26" s="2">
        <f>Old_SLOAD!H26-R_Input!H26</f>
        <v>0.70236999999906402</v>
      </c>
      <c r="I26" s="2">
        <f>Old_SLOAD!I26-R_Input!I26</f>
        <v>24479.272199999999</v>
      </c>
      <c r="J26" s="2">
        <f>Old_SLOAD!J26-R_Input!J26</f>
        <v>9587.3967100000009</v>
      </c>
      <c r="K26" s="2">
        <f>Old_SLOAD!K26-R_Input!K26</f>
        <v>0.28100999999969645</v>
      </c>
      <c r="L26" s="2">
        <f>Old_SLOAD!L26-R_Input!L26</f>
        <v>4.1330000000016298E-2</v>
      </c>
      <c r="M26" s="2">
        <f>Old_SLOAD!M26-R_Input!M26</f>
        <v>1.1983500000060303</v>
      </c>
      <c r="N26" s="2">
        <f>Old_SLOAD!N26-R_Input!N26</f>
        <v>-0.7107899999999745</v>
      </c>
      <c r="O26" s="2">
        <f>Old_SLOAD!O26-R_Input!O26</f>
        <v>19622.370247999999</v>
      </c>
      <c r="P26" s="2">
        <f>Old_SLOAD!P26-R_Input!P26</f>
        <v>0.29750000000058208</v>
      </c>
      <c r="Q26" s="2">
        <f>Old_SLOAD!Q26-R_Input!Q26</f>
        <v>-40.60331999999471</v>
      </c>
      <c r="R26" s="2">
        <f>Old_SLOAD!R26-R_Input!R26</f>
        <v>-322.43799999996554</v>
      </c>
      <c r="S26" s="2">
        <f>Old_SLOAD!S26-R_Input!S26</f>
        <v>-3.5491400000009889</v>
      </c>
      <c r="T26" s="2">
        <f>Old_SLOAD!T26-R_Input!T26</f>
        <v>314.23488000000361</v>
      </c>
      <c r="U26" s="2">
        <f>Old_SLOAD!U26-R_Input!U26</f>
        <v>6513.4240059999865</v>
      </c>
      <c r="V26" s="2">
        <f>Old_SLOAD!V26-R_Input!V26</f>
        <v>5.7660000000614673</v>
      </c>
      <c r="W26" s="2">
        <f>Old_SLOAD!W26-R_Input!W26</f>
        <v>0</v>
      </c>
      <c r="X26" s="2">
        <f>Old_SLOAD!X26-R_Input!X26</f>
        <v>0</v>
      </c>
      <c r="Y26" s="2">
        <f>Old_SLOAD!Y26-R_Input!Y26</f>
        <v>0</v>
      </c>
      <c r="Z26" s="2">
        <f>Old_SLOAD!Z26-R_Input!Z26</f>
        <v>0</v>
      </c>
      <c r="AA26" s="2">
        <f>Old_SLOAD!AA26-R_Input!AA26</f>
        <v>0</v>
      </c>
      <c r="AB26" s="2">
        <f>Old_SLOAD!AB26-R_Input!AB26</f>
        <v>0</v>
      </c>
      <c r="AC26" s="2">
        <f>Old_SLOAD!AC26-R_Input!AC26</f>
        <v>0</v>
      </c>
      <c r="AD26" s="2">
        <f>Old_SLOAD!AD26-R_Input!AD26</f>
        <v>0</v>
      </c>
      <c r="AE26" s="2">
        <f>Old_SLOAD!AE26-R_Input!AE26</f>
        <v>0</v>
      </c>
      <c r="AF26" s="2">
        <f>Old_SLOAD!AF26-R_Input!AF26</f>
        <v>0</v>
      </c>
      <c r="AG26" s="2">
        <f>Old_SLOAD!AG26-R_Input!AG26</f>
        <v>0</v>
      </c>
      <c r="AH26" s="2">
        <f>Old_SLOAD!AH26-R_Input!AH26</f>
        <v>0</v>
      </c>
      <c r="AI26" s="2">
        <f>Old_SLOAD!AI26-R_Input!AI26</f>
        <v>0</v>
      </c>
      <c r="AJ26" s="2">
        <f>Old_SLOAD!AJ26-R_Input!AJ26</f>
        <v>0</v>
      </c>
      <c r="AK26" s="2">
        <f>Old_SLOAD!AK26-R_Input!AK26</f>
        <v>0</v>
      </c>
      <c r="AL26" s="2">
        <f>Old_SLOAD!AL26-R_Input!AL26</f>
        <v>0</v>
      </c>
      <c r="AM26" s="2">
        <f>Old_SLOAD!AM26-R_Input!AM26</f>
        <v>0</v>
      </c>
      <c r="AN26" s="2">
        <f>Old_SLOAD!AN26-R_Input!AN26</f>
        <v>0</v>
      </c>
      <c r="AO26" s="2">
        <f>Old_SLOAD!AO26-R_Input!AO26</f>
        <v>0</v>
      </c>
      <c r="AP26" s="2">
        <f>Old_SLOAD!AP26-R_Input!AP26</f>
        <v>0</v>
      </c>
      <c r="AQ26" s="2">
        <f>Old_SLOAD!AQ26-R_Input!AQ26</f>
        <v>0</v>
      </c>
      <c r="AR26" s="2">
        <f>Old_SLOAD!AR26-R_Input!AR26</f>
        <v>0</v>
      </c>
      <c r="AS26" s="2">
        <f>Old_SLOAD!AS26-R_Input!AS26</f>
        <v>0</v>
      </c>
      <c r="AT26" s="2">
        <f>Old_SLOAD!AT26-R_Input!AT26</f>
        <v>0</v>
      </c>
      <c r="AU26" s="2">
        <f>Old_SLOAD!AU26-R_Input!AU26</f>
        <v>0</v>
      </c>
      <c r="AV26" s="2">
        <f>Old_SLOAD!AV26-R_Input!AV26</f>
        <v>0</v>
      </c>
      <c r="AW26" s="2">
        <f>Old_SLOAD!AW26-R_Input!AW26</f>
        <v>0</v>
      </c>
      <c r="AX26" s="2">
        <f>Old_SLOAD!AX26-R_Input!AX26</f>
        <v>0</v>
      </c>
      <c r="AY26" s="2">
        <f>Old_SLOAD!AY26-R_Input!AY26</f>
        <v>0</v>
      </c>
      <c r="AZ26" s="2">
        <f>Old_SLOAD!AZ26-R_Input!AZ26</f>
        <v>0</v>
      </c>
      <c r="BA26" s="2">
        <f>Old_SLOAD!BA26-R_Input!BA26</f>
        <v>0</v>
      </c>
      <c r="BB26" s="2">
        <f>Old_SLOAD!BB26-R_Input!BB26</f>
        <v>0</v>
      </c>
      <c r="BC26" s="2">
        <f>Old_SLOAD!BC26-R_Input!BC26</f>
        <v>0</v>
      </c>
      <c r="BD26" s="2">
        <f>Old_SLOAD!BD26-R_Input!BD26</f>
        <v>0</v>
      </c>
      <c r="BE26" s="2">
        <f>Old_SLOAD!BE26-R_Input!BE26</f>
        <v>0</v>
      </c>
      <c r="BF26" s="2">
        <f>Old_SLOAD!BF26-R_Input!BF26</f>
        <v>0</v>
      </c>
      <c r="BG26" s="2">
        <f>Old_SLOAD!BG26-R_Input!BG26</f>
        <v>0</v>
      </c>
      <c r="BH26" s="2">
        <f>Old_SLOAD!BH26-R_Input!BH26</f>
        <v>0</v>
      </c>
      <c r="BI26" s="2">
        <f>Old_SLOAD!BI26-R_Input!BI26</f>
        <v>0</v>
      </c>
      <c r="BJ26" s="2">
        <f>Old_SLOAD!BJ26-R_Input!BJ26</f>
        <v>0</v>
      </c>
      <c r="BK26" s="2">
        <f>Old_SLOAD!BK26-R_Input!BK26</f>
        <v>6047.1397340149852</v>
      </c>
      <c r="BL26" s="2">
        <f>Old_SLOAD!BL26-R_Input!BL26</f>
        <v>0</v>
      </c>
      <c r="BM26" s="2">
        <f>Old_SLOAD!BM26-R_Input!BM26</f>
        <v>0</v>
      </c>
    </row>
    <row r="27" spans="1:65" x14ac:dyDescent="0.25">
      <c r="A27" s="3">
        <f>[1]monthlyFlow!B930</f>
        <v>37315</v>
      </c>
      <c r="B27" s="1" t="s">
        <v>41</v>
      </c>
      <c r="C27" s="2">
        <f>Old_SLOAD!C27-R_Input!C27</f>
        <v>8.7355699999970966</v>
      </c>
      <c r="D27" s="2">
        <f>Old_SLOAD!D27-R_Input!D27</f>
        <v>13.314050000000861</v>
      </c>
      <c r="E27" s="2">
        <f>Old_SLOAD!E27-R_Input!E27</f>
        <v>4.8925400000007357</v>
      </c>
      <c r="F27" s="2">
        <f>Old_SLOAD!F27-R_Input!F27</f>
        <v>-1.9834709999995539</v>
      </c>
      <c r="G27" s="2">
        <f>Old_SLOAD!G27-R_Input!G27</f>
        <v>10.057869999989634</v>
      </c>
      <c r="H27" s="2">
        <f>Old_SLOAD!H27-R_Input!H27</f>
        <v>0.11561000000074273</v>
      </c>
      <c r="I27" s="2">
        <f>Old_SLOAD!I27-R_Input!I27</f>
        <v>18858.773789999999</v>
      </c>
      <c r="J27" s="2">
        <f>Old_SLOAD!J27-R_Input!J27</f>
        <v>8146.0330199999999</v>
      </c>
      <c r="K27" s="2">
        <f>Old_SLOAD!K27-R_Input!K27</f>
        <v>0.11571000000003551</v>
      </c>
      <c r="L27" s="2">
        <f>Old_SLOAD!L27-R_Input!L27</f>
        <v>0.18178999999872758</v>
      </c>
      <c r="M27" s="2">
        <f>Old_SLOAD!M27-R_Input!M27</f>
        <v>44.214869999996154</v>
      </c>
      <c r="N27" s="2">
        <f>Old_SLOAD!N27-R_Input!N27</f>
        <v>-1.429779999999937</v>
      </c>
      <c r="O27" s="2">
        <f>Old_SLOAD!O27-R_Input!O27</f>
        <v>18706.175207</v>
      </c>
      <c r="P27" s="2">
        <f>Old_SLOAD!P27-R_Input!P27</f>
        <v>0.55372999999963213</v>
      </c>
      <c r="Q27" s="2">
        <f>Old_SLOAD!Q27-R_Input!Q27</f>
        <v>8.7024700000183657</v>
      </c>
      <c r="R27" s="2">
        <f>Old_SLOAD!R27-R_Input!R27</f>
        <v>-307.41079999995418</v>
      </c>
      <c r="S27" s="2">
        <f>Old_SLOAD!S27-R_Input!S27</f>
        <v>-3.3025290000005043</v>
      </c>
      <c r="T27" s="2">
        <f>Old_SLOAD!T27-R_Input!T27</f>
        <v>-332.55090999999084</v>
      </c>
      <c r="U27" s="2">
        <f>Old_SLOAD!U27-R_Input!U27</f>
        <v>-5342.648440000019</v>
      </c>
      <c r="V27" s="2">
        <f>Old_SLOAD!V27-R_Input!V27</f>
        <v>-53.358600000094157</v>
      </c>
      <c r="W27" s="2">
        <f>Old_SLOAD!W27-R_Input!W27</f>
        <v>0</v>
      </c>
      <c r="X27" s="2">
        <f>Old_SLOAD!X27-R_Input!X27</f>
        <v>0</v>
      </c>
      <c r="Y27" s="2">
        <f>Old_SLOAD!Y27-R_Input!Y27</f>
        <v>0</v>
      </c>
      <c r="Z27" s="2">
        <f>Old_SLOAD!Z27-R_Input!Z27</f>
        <v>0</v>
      </c>
      <c r="AA27" s="2">
        <f>Old_SLOAD!AA27-R_Input!AA27</f>
        <v>0</v>
      </c>
      <c r="AB27" s="2">
        <f>Old_SLOAD!AB27-R_Input!AB27</f>
        <v>0</v>
      </c>
      <c r="AC27" s="2">
        <f>Old_SLOAD!AC27-R_Input!AC27</f>
        <v>0</v>
      </c>
      <c r="AD27" s="2">
        <f>Old_SLOAD!AD27-R_Input!AD27</f>
        <v>0</v>
      </c>
      <c r="AE27" s="2">
        <f>Old_SLOAD!AE27-R_Input!AE27</f>
        <v>0</v>
      </c>
      <c r="AF27" s="2">
        <f>Old_SLOAD!AF27-R_Input!AF27</f>
        <v>0</v>
      </c>
      <c r="AG27" s="2">
        <f>Old_SLOAD!AG27-R_Input!AG27</f>
        <v>0</v>
      </c>
      <c r="AH27" s="2">
        <f>Old_SLOAD!AH27-R_Input!AH27</f>
        <v>0</v>
      </c>
      <c r="AI27" s="2">
        <f>Old_SLOAD!AI27-R_Input!AI27</f>
        <v>0</v>
      </c>
      <c r="AJ27" s="2">
        <f>Old_SLOAD!AJ27-R_Input!AJ27</f>
        <v>0</v>
      </c>
      <c r="AK27" s="2">
        <f>Old_SLOAD!AK27-R_Input!AK27</f>
        <v>0</v>
      </c>
      <c r="AL27" s="2">
        <f>Old_SLOAD!AL27-R_Input!AL27</f>
        <v>0</v>
      </c>
      <c r="AM27" s="2">
        <f>Old_SLOAD!AM27-R_Input!AM27</f>
        <v>0</v>
      </c>
      <c r="AN27" s="2">
        <f>Old_SLOAD!AN27-R_Input!AN27</f>
        <v>0</v>
      </c>
      <c r="AO27" s="2">
        <f>Old_SLOAD!AO27-R_Input!AO27</f>
        <v>0</v>
      </c>
      <c r="AP27" s="2">
        <f>Old_SLOAD!AP27-R_Input!AP27</f>
        <v>0</v>
      </c>
      <c r="AQ27" s="2">
        <f>Old_SLOAD!AQ27-R_Input!AQ27</f>
        <v>0</v>
      </c>
      <c r="AR27" s="2">
        <f>Old_SLOAD!AR27-R_Input!AR27</f>
        <v>0</v>
      </c>
      <c r="AS27" s="2">
        <f>Old_SLOAD!AS27-R_Input!AS27</f>
        <v>0</v>
      </c>
      <c r="AT27" s="2">
        <f>Old_SLOAD!AT27-R_Input!AT27</f>
        <v>0</v>
      </c>
      <c r="AU27" s="2">
        <f>Old_SLOAD!AU27-R_Input!AU27</f>
        <v>0</v>
      </c>
      <c r="AV27" s="2">
        <f>Old_SLOAD!AV27-R_Input!AV27</f>
        <v>0</v>
      </c>
      <c r="AW27" s="2">
        <f>Old_SLOAD!AW27-R_Input!AW27</f>
        <v>0</v>
      </c>
      <c r="AX27" s="2">
        <f>Old_SLOAD!AX27-R_Input!AX27</f>
        <v>0</v>
      </c>
      <c r="AY27" s="2">
        <f>Old_SLOAD!AY27-R_Input!AY27</f>
        <v>0</v>
      </c>
      <c r="AZ27" s="2">
        <f>Old_SLOAD!AZ27-R_Input!AZ27</f>
        <v>0</v>
      </c>
      <c r="BA27" s="2">
        <f>Old_SLOAD!BA27-R_Input!BA27</f>
        <v>0</v>
      </c>
      <c r="BB27" s="2">
        <f>Old_SLOAD!BB27-R_Input!BB27</f>
        <v>0</v>
      </c>
      <c r="BC27" s="2">
        <f>Old_SLOAD!BC27-R_Input!BC27</f>
        <v>0</v>
      </c>
      <c r="BD27" s="2">
        <f>Old_SLOAD!BD27-R_Input!BD27</f>
        <v>0</v>
      </c>
      <c r="BE27" s="2">
        <f>Old_SLOAD!BE27-R_Input!BE27</f>
        <v>0</v>
      </c>
      <c r="BF27" s="2">
        <f>Old_SLOAD!BF27-R_Input!BF27</f>
        <v>0</v>
      </c>
      <c r="BG27" s="2">
        <f>Old_SLOAD!BG27-R_Input!BG27</f>
        <v>0</v>
      </c>
      <c r="BH27" s="2">
        <f>Old_SLOAD!BH27-R_Input!BH27</f>
        <v>0</v>
      </c>
      <c r="BI27" s="2">
        <f>Old_SLOAD!BI27-R_Input!BI27</f>
        <v>0</v>
      </c>
      <c r="BJ27" s="2">
        <f>Old_SLOAD!BJ27-R_Input!BJ27</f>
        <v>0</v>
      </c>
      <c r="BK27" s="2">
        <f>Old_SLOAD!BK27-R_Input!BK27</f>
        <v>6300.2310130549595</v>
      </c>
      <c r="BL27" s="2">
        <f>Old_SLOAD!BL27-R_Input!BL27</f>
        <v>0</v>
      </c>
      <c r="BM27" s="2">
        <f>Old_SLOAD!BM27-R_Input!BM27</f>
        <v>0</v>
      </c>
    </row>
    <row r="28" spans="1:65" x14ac:dyDescent="0.25">
      <c r="A28" s="3">
        <f>[1]monthlyFlow!B931</f>
        <v>37346</v>
      </c>
      <c r="B28" s="1" t="s">
        <v>41</v>
      </c>
      <c r="C28" s="2">
        <f>Old_SLOAD!C28-R_Input!C28</f>
        <v>-8.6280800000022282</v>
      </c>
      <c r="D28" s="2">
        <f>Old_SLOAD!D28-R_Input!D28</f>
        <v>1.3719010000058915</v>
      </c>
      <c r="E28" s="2">
        <f>Old_SLOAD!E28-R_Input!E28</f>
        <v>3.6280699999988428</v>
      </c>
      <c r="F28" s="2">
        <f>Old_SLOAD!F28-R_Input!F28</f>
        <v>-4.2644630000004327</v>
      </c>
      <c r="G28" s="2">
        <f>Old_SLOAD!G28-R_Input!G28</f>
        <v>-3.4628300000040326</v>
      </c>
      <c r="H28" s="2">
        <f>Old_SLOAD!H28-R_Input!H28</f>
        <v>-1.2397400000008929</v>
      </c>
      <c r="I28" s="2">
        <f>Old_SLOAD!I28-R_Input!I28</f>
        <v>5544.3840899999996</v>
      </c>
      <c r="J28" s="2">
        <f>Old_SLOAD!J28-R_Input!J28</f>
        <v>11939.280930000001</v>
      </c>
      <c r="K28" s="2">
        <f>Old_SLOAD!K28-R_Input!K28</f>
        <v>-1.1322199999995064</v>
      </c>
      <c r="L28" s="2">
        <f>Old_SLOAD!L28-R_Input!L28</f>
        <v>-2.7520599999988917</v>
      </c>
      <c r="M28" s="2">
        <f>Old_SLOAD!M28-R_Input!M28</f>
        <v>37.826440000004368</v>
      </c>
      <c r="N28" s="2">
        <f>Old_SLOAD!N28-R_Input!N28</f>
        <v>-2.4793299999998908</v>
      </c>
      <c r="O28" s="2">
        <f>Old_SLOAD!O28-R_Input!O28</f>
        <v>17437.198346999998</v>
      </c>
      <c r="P28" s="2">
        <f>Old_SLOAD!P28-R_Input!P28</f>
        <v>0.80990000000019791</v>
      </c>
      <c r="Q28" s="2">
        <f>Old_SLOAD!Q28-R_Input!Q28</f>
        <v>58.553680000011809</v>
      </c>
      <c r="R28" s="2">
        <f>Old_SLOAD!R28-R_Input!R28</f>
        <v>33.451099999947473</v>
      </c>
      <c r="S28" s="2">
        <f>Old_SLOAD!S28-R_Input!S28</f>
        <v>0.87967800000023999</v>
      </c>
      <c r="T28" s="2">
        <f>Old_SLOAD!T28-R_Input!T28</f>
        <v>-341.65098999999464</v>
      </c>
      <c r="U28" s="2">
        <f>Old_SLOAD!U28-R_Input!U28</f>
        <v>-16691.209709999966</v>
      </c>
      <c r="V28" s="2">
        <f>Old_SLOAD!V28-R_Input!V28</f>
        <v>-11.053499999921769</v>
      </c>
      <c r="W28" s="2">
        <f>Old_SLOAD!W28-R_Input!W28</f>
        <v>0</v>
      </c>
      <c r="X28" s="2">
        <f>Old_SLOAD!X28-R_Input!X28</f>
        <v>0</v>
      </c>
      <c r="Y28" s="2">
        <f>Old_SLOAD!Y28-R_Input!Y28</f>
        <v>0</v>
      </c>
      <c r="Z28" s="2">
        <f>Old_SLOAD!Z28-R_Input!Z28</f>
        <v>0</v>
      </c>
      <c r="AA28" s="2">
        <f>Old_SLOAD!AA28-R_Input!AA28</f>
        <v>0</v>
      </c>
      <c r="AB28" s="2">
        <f>Old_SLOAD!AB28-R_Input!AB28</f>
        <v>0</v>
      </c>
      <c r="AC28" s="2">
        <f>Old_SLOAD!AC28-R_Input!AC28</f>
        <v>0</v>
      </c>
      <c r="AD28" s="2">
        <f>Old_SLOAD!AD28-R_Input!AD28</f>
        <v>0</v>
      </c>
      <c r="AE28" s="2">
        <f>Old_SLOAD!AE28-R_Input!AE28</f>
        <v>0</v>
      </c>
      <c r="AF28" s="2">
        <f>Old_SLOAD!AF28-R_Input!AF28</f>
        <v>0</v>
      </c>
      <c r="AG28" s="2">
        <f>Old_SLOAD!AG28-R_Input!AG28</f>
        <v>0</v>
      </c>
      <c r="AH28" s="2">
        <f>Old_SLOAD!AH28-R_Input!AH28</f>
        <v>0</v>
      </c>
      <c r="AI28" s="2">
        <f>Old_SLOAD!AI28-R_Input!AI28</f>
        <v>0</v>
      </c>
      <c r="AJ28" s="2">
        <f>Old_SLOAD!AJ28-R_Input!AJ28</f>
        <v>0</v>
      </c>
      <c r="AK28" s="2">
        <f>Old_SLOAD!AK28-R_Input!AK28</f>
        <v>0</v>
      </c>
      <c r="AL28" s="2">
        <f>Old_SLOAD!AL28-R_Input!AL28</f>
        <v>0</v>
      </c>
      <c r="AM28" s="2">
        <f>Old_SLOAD!AM28-R_Input!AM28</f>
        <v>0</v>
      </c>
      <c r="AN28" s="2">
        <f>Old_SLOAD!AN28-R_Input!AN28</f>
        <v>0</v>
      </c>
      <c r="AO28" s="2">
        <f>Old_SLOAD!AO28-R_Input!AO28</f>
        <v>0</v>
      </c>
      <c r="AP28" s="2">
        <f>Old_SLOAD!AP28-R_Input!AP28</f>
        <v>0</v>
      </c>
      <c r="AQ28" s="2">
        <f>Old_SLOAD!AQ28-R_Input!AQ28</f>
        <v>0</v>
      </c>
      <c r="AR28" s="2">
        <f>Old_SLOAD!AR28-R_Input!AR28</f>
        <v>0</v>
      </c>
      <c r="AS28" s="2">
        <f>Old_SLOAD!AS28-R_Input!AS28</f>
        <v>0</v>
      </c>
      <c r="AT28" s="2">
        <f>Old_SLOAD!AT28-R_Input!AT28</f>
        <v>0</v>
      </c>
      <c r="AU28" s="2">
        <f>Old_SLOAD!AU28-R_Input!AU28</f>
        <v>0</v>
      </c>
      <c r="AV28" s="2">
        <f>Old_SLOAD!AV28-R_Input!AV28</f>
        <v>0</v>
      </c>
      <c r="AW28" s="2">
        <f>Old_SLOAD!AW28-R_Input!AW28</f>
        <v>0</v>
      </c>
      <c r="AX28" s="2">
        <f>Old_SLOAD!AX28-R_Input!AX28</f>
        <v>0</v>
      </c>
      <c r="AY28" s="2">
        <f>Old_SLOAD!AY28-R_Input!AY28</f>
        <v>0</v>
      </c>
      <c r="AZ28" s="2">
        <f>Old_SLOAD!AZ28-R_Input!AZ28</f>
        <v>0</v>
      </c>
      <c r="BA28" s="2">
        <f>Old_SLOAD!BA28-R_Input!BA28</f>
        <v>0</v>
      </c>
      <c r="BB28" s="2">
        <f>Old_SLOAD!BB28-R_Input!BB28</f>
        <v>0</v>
      </c>
      <c r="BC28" s="2">
        <f>Old_SLOAD!BC28-R_Input!BC28</f>
        <v>0</v>
      </c>
      <c r="BD28" s="2">
        <f>Old_SLOAD!BD28-R_Input!BD28</f>
        <v>0</v>
      </c>
      <c r="BE28" s="2">
        <f>Old_SLOAD!BE28-R_Input!BE28</f>
        <v>0</v>
      </c>
      <c r="BF28" s="2">
        <f>Old_SLOAD!BF28-R_Input!BF28</f>
        <v>0</v>
      </c>
      <c r="BG28" s="2">
        <f>Old_SLOAD!BG28-R_Input!BG28</f>
        <v>0</v>
      </c>
      <c r="BH28" s="2">
        <f>Old_SLOAD!BH28-R_Input!BH28</f>
        <v>0</v>
      </c>
      <c r="BI28" s="2">
        <f>Old_SLOAD!BI28-R_Input!BI28</f>
        <v>0</v>
      </c>
      <c r="BJ28" s="2">
        <f>Old_SLOAD!BJ28-R_Input!BJ28</f>
        <v>0</v>
      </c>
      <c r="BK28" s="2">
        <f>Old_SLOAD!BK28-R_Input!BK28</f>
        <v>12105.076456566982</v>
      </c>
      <c r="BL28" s="2">
        <f>Old_SLOAD!BL28-R_Input!BL28</f>
        <v>0</v>
      </c>
      <c r="BM28" s="2">
        <f>Old_SLOAD!BM28-R_Input!BM28</f>
        <v>0</v>
      </c>
    </row>
    <row r="29" spans="1:65" x14ac:dyDescent="0.25">
      <c r="A29" s="3">
        <f>[1]monthlyFlow!B932</f>
        <v>37376</v>
      </c>
      <c r="B29" s="1" t="s">
        <v>41</v>
      </c>
      <c r="C29" s="2">
        <f>Old_SLOAD!C29-R_Input!C29</f>
        <v>12.644620000006398</v>
      </c>
      <c r="D29" s="2">
        <f>Old_SLOAD!D29-R_Input!D29</f>
        <v>1.8512399999890476</v>
      </c>
      <c r="E29" s="2">
        <f>Old_SLOAD!E29-R_Input!E29</f>
        <v>-46.528919999997015</v>
      </c>
      <c r="F29" s="2">
        <f>Old_SLOAD!F29-R_Input!F29</f>
        <v>5.520661000000473</v>
      </c>
      <c r="G29" s="2">
        <f>Old_SLOAD!G29-R_Input!G29</f>
        <v>48.223120000009658</v>
      </c>
      <c r="H29" s="2">
        <f>Old_SLOAD!H29-R_Input!H29</f>
        <v>-0.57850999999936903</v>
      </c>
      <c r="I29" s="2">
        <f>Old_SLOAD!I29-R_Input!I29</f>
        <v>8217.7258799999981</v>
      </c>
      <c r="J29" s="2">
        <f>Old_SLOAD!J29-R_Input!J29</f>
        <v>43197.115700000002</v>
      </c>
      <c r="K29" s="2">
        <f>Old_SLOAD!K29-R_Input!K29</f>
        <v>-1.9421500000000833</v>
      </c>
      <c r="L29" s="2">
        <f>Old_SLOAD!L29-R_Input!L29</f>
        <v>-3.8843100000012782</v>
      </c>
      <c r="M29" s="2">
        <f>Old_SLOAD!M29-R_Input!M29</f>
        <v>40.512400000006892</v>
      </c>
      <c r="N29" s="2">
        <f>Old_SLOAD!N29-R_Input!N29</f>
        <v>-0.94213000000002012</v>
      </c>
      <c r="O29" s="2">
        <f>Old_SLOAD!O29-R_Input!O29</f>
        <v>19342.47438</v>
      </c>
      <c r="P29" s="2">
        <f>Old_SLOAD!P29-R_Input!P29</f>
        <v>0.60331999999834807</v>
      </c>
      <c r="Q29" s="2">
        <f>Old_SLOAD!Q29-R_Input!Q29</f>
        <v>9.0908699999563396</v>
      </c>
      <c r="R29" s="2">
        <f>Old_SLOAD!R29-R_Input!R29</f>
        <v>117.98539999988861</v>
      </c>
      <c r="S29" s="2">
        <f>Old_SLOAD!S29-R_Input!S29</f>
        <v>-1.5917909999980111</v>
      </c>
      <c r="T29" s="2">
        <f>Old_SLOAD!T29-R_Input!T29</f>
        <v>242.20622000005096</v>
      </c>
      <c r="U29" s="2">
        <f>Old_SLOAD!U29-R_Input!U29</f>
        <v>-7867.0671500000171</v>
      </c>
      <c r="V29" s="2">
        <f>Old_SLOAD!V29-R_Input!V29</f>
        <v>10.153399999951944</v>
      </c>
      <c r="W29" s="2">
        <f>Old_SLOAD!W29-R_Input!W29</f>
        <v>0</v>
      </c>
      <c r="X29" s="2">
        <f>Old_SLOAD!X29-R_Input!X29</f>
        <v>0</v>
      </c>
      <c r="Y29" s="2">
        <f>Old_SLOAD!Y29-R_Input!Y29</f>
        <v>0</v>
      </c>
      <c r="Z29" s="2">
        <f>Old_SLOAD!Z29-R_Input!Z29</f>
        <v>0</v>
      </c>
      <c r="AA29" s="2">
        <f>Old_SLOAD!AA29-R_Input!AA29</f>
        <v>0</v>
      </c>
      <c r="AB29" s="2">
        <f>Old_SLOAD!AB29-R_Input!AB29</f>
        <v>0</v>
      </c>
      <c r="AC29" s="2">
        <f>Old_SLOAD!AC29-R_Input!AC29</f>
        <v>0</v>
      </c>
      <c r="AD29" s="2">
        <f>Old_SLOAD!AD29-R_Input!AD29</f>
        <v>0</v>
      </c>
      <c r="AE29" s="2">
        <f>Old_SLOAD!AE29-R_Input!AE29</f>
        <v>0</v>
      </c>
      <c r="AF29" s="2">
        <f>Old_SLOAD!AF29-R_Input!AF29</f>
        <v>0</v>
      </c>
      <c r="AG29" s="2">
        <f>Old_SLOAD!AG29-R_Input!AG29</f>
        <v>0</v>
      </c>
      <c r="AH29" s="2">
        <f>Old_SLOAD!AH29-R_Input!AH29</f>
        <v>0</v>
      </c>
      <c r="AI29" s="2">
        <f>Old_SLOAD!AI29-R_Input!AI29</f>
        <v>0</v>
      </c>
      <c r="AJ29" s="2">
        <f>Old_SLOAD!AJ29-R_Input!AJ29</f>
        <v>0</v>
      </c>
      <c r="AK29" s="2">
        <f>Old_SLOAD!AK29-R_Input!AK29</f>
        <v>0</v>
      </c>
      <c r="AL29" s="2">
        <f>Old_SLOAD!AL29-R_Input!AL29</f>
        <v>0</v>
      </c>
      <c r="AM29" s="2">
        <f>Old_SLOAD!AM29-R_Input!AM29</f>
        <v>0</v>
      </c>
      <c r="AN29" s="2">
        <f>Old_SLOAD!AN29-R_Input!AN29</f>
        <v>0</v>
      </c>
      <c r="AO29" s="2">
        <f>Old_SLOAD!AO29-R_Input!AO29</f>
        <v>0</v>
      </c>
      <c r="AP29" s="2">
        <f>Old_SLOAD!AP29-R_Input!AP29</f>
        <v>0</v>
      </c>
      <c r="AQ29" s="2">
        <f>Old_SLOAD!AQ29-R_Input!AQ29</f>
        <v>0</v>
      </c>
      <c r="AR29" s="2">
        <f>Old_SLOAD!AR29-R_Input!AR29</f>
        <v>0</v>
      </c>
      <c r="AS29" s="2">
        <f>Old_SLOAD!AS29-R_Input!AS29</f>
        <v>0</v>
      </c>
      <c r="AT29" s="2">
        <f>Old_SLOAD!AT29-R_Input!AT29</f>
        <v>0</v>
      </c>
      <c r="AU29" s="2">
        <f>Old_SLOAD!AU29-R_Input!AU29</f>
        <v>0</v>
      </c>
      <c r="AV29" s="2">
        <f>Old_SLOAD!AV29-R_Input!AV29</f>
        <v>0</v>
      </c>
      <c r="AW29" s="2">
        <f>Old_SLOAD!AW29-R_Input!AW29</f>
        <v>0</v>
      </c>
      <c r="AX29" s="2">
        <f>Old_SLOAD!AX29-R_Input!AX29</f>
        <v>0</v>
      </c>
      <c r="AY29" s="2">
        <f>Old_SLOAD!AY29-R_Input!AY29</f>
        <v>0</v>
      </c>
      <c r="AZ29" s="2">
        <f>Old_SLOAD!AZ29-R_Input!AZ29</f>
        <v>0</v>
      </c>
      <c r="BA29" s="2">
        <f>Old_SLOAD!BA29-R_Input!BA29</f>
        <v>0</v>
      </c>
      <c r="BB29" s="2">
        <f>Old_SLOAD!BB29-R_Input!BB29</f>
        <v>0</v>
      </c>
      <c r="BC29" s="2">
        <f>Old_SLOAD!BC29-R_Input!BC29</f>
        <v>0</v>
      </c>
      <c r="BD29" s="2">
        <f>Old_SLOAD!BD29-R_Input!BD29</f>
        <v>0</v>
      </c>
      <c r="BE29" s="2">
        <f>Old_SLOAD!BE29-R_Input!BE29</f>
        <v>0</v>
      </c>
      <c r="BF29" s="2">
        <f>Old_SLOAD!BF29-R_Input!BF29</f>
        <v>0</v>
      </c>
      <c r="BG29" s="2">
        <f>Old_SLOAD!BG29-R_Input!BG29</f>
        <v>0</v>
      </c>
      <c r="BH29" s="2">
        <f>Old_SLOAD!BH29-R_Input!BH29</f>
        <v>0</v>
      </c>
      <c r="BI29" s="2">
        <f>Old_SLOAD!BI29-R_Input!BI29</f>
        <v>0</v>
      </c>
      <c r="BJ29" s="2">
        <f>Old_SLOAD!BJ29-R_Input!BJ29</f>
        <v>0</v>
      </c>
      <c r="BK29" s="2">
        <f>Old_SLOAD!BK29-R_Input!BK29</f>
        <v>15918.395727204974</v>
      </c>
      <c r="BL29" s="2">
        <f>Old_SLOAD!BL29-R_Input!BL29</f>
        <v>0</v>
      </c>
      <c r="BM29" s="2">
        <f>Old_SLOAD!BM29-R_Input!BM29</f>
        <v>0</v>
      </c>
    </row>
    <row r="30" spans="1:65" x14ac:dyDescent="0.25">
      <c r="A30" s="3">
        <f>[1]monthlyFlow!B933</f>
        <v>37407</v>
      </c>
      <c r="B30" s="1" t="s">
        <v>41</v>
      </c>
      <c r="C30" s="2">
        <f>Old_SLOAD!C30-R_Input!C30</f>
        <v>10.107420000000275</v>
      </c>
      <c r="D30" s="2">
        <f>Old_SLOAD!D30-R_Input!D30</f>
        <v>2.7107440000108909</v>
      </c>
      <c r="E30" s="2">
        <f>Old_SLOAD!E30-R_Input!E30</f>
        <v>-4.0165300000007846</v>
      </c>
      <c r="F30" s="2">
        <f>Old_SLOAD!F30-R_Input!F30</f>
        <v>-7</v>
      </c>
      <c r="G30" s="2">
        <f>Old_SLOAD!G30-R_Input!G30</f>
        <v>-29.512370000011288</v>
      </c>
      <c r="H30" s="2">
        <f>Old_SLOAD!H30-R_Input!H30</f>
        <v>29.661139999996522</v>
      </c>
      <c r="I30" s="2">
        <f>Old_SLOAD!I30-R_Input!I30</f>
        <v>46539.130059999996</v>
      </c>
      <c r="J30" s="2">
        <f>Old_SLOAD!J30-R_Input!J30</f>
        <v>91549.305789999999</v>
      </c>
      <c r="K30" s="2">
        <f>Old_SLOAD!K30-R_Input!K30</f>
        <v>-4.9338600000000952</v>
      </c>
      <c r="L30" s="2">
        <f>Old_SLOAD!L30-R_Input!L30</f>
        <v>6.4215100000001257</v>
      </c>
      <c r="M30" s="2">
        <f>Old_SLOAD!M30-R_Input!M30</f>
        <v>7.0082999999867752</v>
      </c>
      <c r="N30" s="2">
        <f>Old_SLOAD!N30-R_Input!N30</f>
        <v>-1.0743699999999876</v>
      </c>
      <c r="O30" s="2">
        <f>Old_SLOAD!O30-R_Input!O30</f>
        <v>23511.644627999998</v>
      </c>
      <c r="P30" s="2">
        <f>Old_SLOAD!P30-R_Input!P30</f>
        <v>0.15701999999873806</v>
      </c>
      <c r="Q30" s="2">
        <f>Old_SLOAD!Q30-R_Input!Q30</f>
        <v>8.8181499999482185</v>
      </c>
      <c r="R30" s="2">
        <f>Old_SLOAD!R30-R_Input!R30</f>
        <v>33.521000000182539</v>
      </c>
      <c r="S30" s="2">
        <f>Old_SLOAD!S30-R_Input!S30</f>
        <v>6.01169999990816E-2</v>
      </c>
      <c r="T30" s="2">
        <f>Old_SLOAD!T30-R_Input!T30</f>
        <v>5792.6138599999249</v>
      </c>
      <c r="U30" s="2">
        <f>Old_SLOAD!U30-R_Input!U30</f>
        <v>25320.137660000008</v>
      </c>
      <c r="V30" s="2">
        <f>Old_SLOAD!V30-R_Input!V30</f>
        <v>-29.808299999916926</v>
      </c>
      <c r="W30" s="2">
        <f>Old_SLOAD!W30-R_Input!W30</f>
        <v>0</v>
      </c>
      <c r="X30" s="2">
        <f>Old_SLOAD!X30-R_Input!X30</f>
        <v>0</v>
      </c>
      <c r="Y30" s="2">
        <f>Old_SLOAD!Y30-R_Input!Y30</f>
        <v>0</v>
      </c>
      <c r="Z30" s="2">
        <f>Old_SLOAD!Z30-R_Input!Z30</f>
        <v>0</v>
      </c>
      <c r="AA30" s="2">
        <f>Old_SLOAD!AA30-R_Input!AA30</f>
        <v>0</v>
      </c>
      <c r="AB30" s="2">
        <f>Old_SLOAD!AB30-R_Input!AB30</f>
        <v>0</v>
      </c>
      <c r="AC30" s="2">
        <f>Old_SLOAD!AC30-R_Input!AC30</f>
        <v>0</v>
      </c>
      <c r="AD30" s="2">
        <f>Old_SLOAD!AD30-R_Input!AD30</f>
        <v>0</v>
      </c>
      <c r="AE30" s="2">
        <f>Old_SLOAD!AE30-R_Input!AE30</f>
        <v>0</v>
      </c>
      <c r="AF30" s="2">
        <f>Old_SLOAD!AF30-R_Input!AF30</f>
        <v>0</v>
      </c>
      <c r="AG30" s="2">
        <f>Old_SLOAD!AG30-R_Input!AG30</f>
        <v>0</v>
      </c>
      <c r="AH30" s="2">
        <f>Old_SLOAD!AH30-R_Input!AH30</f>
        <v>0</v>
      </c>
      <c r="AI30" s="2">
        <f>Old_SLOAD!AI30-R_Input!AI30</f>
        <v>0</v>
      </c>
      <c r="AJ30" s="2">
        <f>Old_SLOAD!AJ30-R_Input!AJ30</f>
        <v>0</v>
      </c>
      <c r="AK30" s="2">
        <f>Old_SLOAD!AK30-R_Input!AK30</f>
        <v>0</v>
      </c>
      <c r="AL30" s="2">
        <f>Old_SLOAD!AL30-R_Input!AL30</f>
        <v>0</v>
      </c>
      <c r="AM30" s="2">
        <f>Old_SLOAD!AM30-R_Input!AM30</f>
        <v>0</v>
      </c>
      <c r="AN30" s="2">
        <f>Old_SLOAD!AN30-R_Input!AN30</f>
        <v>0</v>
      </c>
      <c r="AO30" s="2">
        <f>Old_SLOAD!AO30-R_Input!AO30</f>
        <v>0</v>
      </c>
      <c r="AP30" s="2">
        <f>Old_SLOAD!AP30-R_Input!AP30</f>
        <v>0</v>
      </c>
      <c r="AQ30" s="2">
        <f>Old_SLOAD!AQ30-R_Input!AQ30</f>
        <v>0</v>
      </c>
      <c r="AR30" s="2">
        <f>Old_SLOAD!AR30-R_Input!AR30</f>
        <v>0</v>
      </c>
      <c r="AS30" s="2">
        <f>Old_SLOAD!AS30-R_Input!AS30</f>
        <v>0</v>
      </c>
      <c r="AT30" s="2">
        <f>Old_SLOAD!AT30-R_Input!AT30</f>
        <v>0</v>
      </c>
      <c r="AU30" s="2">
        <f>Old_SLOAD!AU30-R_Input!AU30</f>
        <v>0</v>
      </c>
      <c r="AV30" s="2">
        <f>Old_SLOAD!AV30-R_Input!AV30</f>
        <v>0</v>
      </c>
      <c r="AW30" s="2">
        <f>Old_SLOAD!AW30-R_Input!AW30</f>
        <v>0</v>
      </c>
      <c r="AX30" s="2">
        <f>Old_SLOAD!AX30-R_Input!AX30</f>
        <v>0</v>
      </c>
      <c r="AY30" s="2">
        <f>Old_SLOAD!AY30-R_Input!AY30</f>
        <v>0</v>
      </c>
      <c r="AZ30" s="2">
        <f>Old_SLOAD!AZ30-R_Input!AZ30</f>
        <v>0</v>
      </c>
      <c r="BA30" s="2">
        <f>Old_SLOAD!BA30-R_Input!BA30</f>
        <v>0</v>
      </c>
      <c r="BB30" s="2">
        <f>Old_SLOAD!BB30-R_Input!BB30</f>
        <v>0</v>
      </c>
      <c r="BC30" s="2">
        <f>Old_SLOAD!BC30-R_Input!BC30</f>
        <v>0</v>
      </c>
      <c r="BD30" s="2">
        <f>Old_SLOAD!BD30-R_Input!BD30</f>
        <v>0</v>
      </c>
      <c r="BE30" s="2">
        <f>Old_SLOAD!BE30-R_Input!BE30</f>
        <v>0</v>
      </c>
      <c r="BF30" s="2">
        <f>Old_SLOAD!BF30-R_Input!BF30</f>
        <v>0</v>
      </c>
      <c r="BG30" s="2">
        <f>Old_SLOAD!BG30-R_Input!BG30</f>
        <v>0</v>
      </c>
      <c r="BH30" s="2">
        <f>Old_SLOAD!BH30-R_Input!BH30</f>
        <v>0</v>
      </c>
      <c r="BI30" s="2">
        <f>Old_SLOAD!BI30-R_Input!BI30</f>
        <v>0</v>
      </c>
      <c r="BJ30" s="2">
        <f>Old_SLOAD!BJ30-R_Input!BJ30</f>
        <v>0</v>
      </c>
      <c r="BK30" s="2">
        <f>Old_SLOAD!BK30-R_Input!BK30</f>
        <v>16738.542362638982</v>
      </c>
      <c r="BL30" s="2">
        <f>Old_SLOAD!BL30-R_Input!BL30</f>
        <v>0</v>
      </c>
      <c r="BM30" s="2">
        <f>Old_SLOAD!BM30-R_Input!BM30</f>
        <v>0</v>
      </c>
    </row>
    <row r="31" spans="1:65" x14ac:dyDescent="0.25">
      <c r="A31" s="3">
        <f>[1]monthlyFlow!B934</f>
        <v>37437</v>
      </c>
      <c r="B31" s="1" t="s">
        <v>41</v>
      </c>
      <c r="C31" s="2">
        <f>Old_SLOAD!C31-R_Input!C31</f>
        <v>-6.9752299999963725</v>
      </c>
      <c r="D31" s="2">
        <f>Old_SLOAD!D31-R_Input!D31</f>
        <v>2.0661160000017844</v>
      </c>
      <c r="E31" s="2">
        <f>Old_SLOAD!E31-R_Input!E31</f>
        <v>-13.487609999996494</v>
      </c>
      <c r="F31" s="2">
        <f>Old_SLOAD!F31-R_Input!F31</f>
        <v>-3.0826450000004115</v>
      </c>
      <c r="G31" s="2">
        <f>Old_SLOAD!G31-R_Input!G31</f>
        <v>36.487610000011045</v>
      </c>
      <c r="H31" s="2">
        <f>Old_SLOAD!H31-R_Input!H31</f>
        <v>-6.6099999996367842E-2</v>
      </c>
      <c r="I31" s="2">
        <f>Old_SLOAD!I31-R_Input!I31</f>
        <v>7655.3226100000029</v>
      </c>
      <c r="J31" s="2">
        <f>Old_SLOAD!J31-R_Input!J31</f>
        <v>56109.322370000002</v>
      </c>
      <c r="K31" s="2">
        <f>Old_SLOAD!K31-R_Input!K31</f>
        <v>4.768579999999929</v>
      </c>
      <c r="L31" s="2">
        <f>Old_SLOAD!L31-R_Input!L31</f>
        <v>-0.23968000000058964</v>
      </c>
      <c r="M31" s="2">
        <f>Old_SLOAD!M31-R_Input!M31</f>
        <v>54.512389999988955</v>
      </c>
      <c r="N31" s="2">
        <f>Old_SLOAD!N31-R_Input!N31</f>
        <v>0.12063999999999453</v>
      </c>
      <c r="O31" s="2">
        <f>Old_SLOAD!O31-R_Input!O31</f>
        <v>32664.214875999998</v>
      </c>
      <c r="P31" s="2">
        <f>Old_SLOAD!P31-R_Input!P31</f>
        <v>0.42149000000063097</v>
      </c>
      <c r="Q31" s="2">
        <f>Old_SLOAD!Q31-R_Input!Q31</f>
        <v>10.760389999952167</v>
      </c>
      <c r="R31" s="2">
        <f>Old_SLOAD!R31-R_Input!R31</f>
        <v>597.39140000008047</v>
      </c>
      <c r="S31" s="2">
        <f>Old_SLOAD!S31-R_Input!S31</f>
        <v>0.41490099999964514</v>
      </c>
      <c r="T31" s="2">
        <f>Old_SLOAD!T31-R_Input!T31</f>
        <v>591.40625999995973</v>
      </c>
      <c r="U31" s="2">
        <f>Old_SLOAD!U31-R_Input!U31</f>
        <v>62719.399280000012</v>
      </c>
      <c r="V31" s="2">
        <f>Old_SLOAD!V31-R_Input!V31</f>
        <v>-30.38370000012219</v>
      </c>
      <c r="W31" s="2">
        <f>Old_SLOAD!W31-R_Input!W31</f>
        <v>0</v>
      </c>
      <c r="X31" s="2">
        <f>Old_SLOAD!X31-R_Input!X31</f>
        <v>0</v>
      </c>
      <c r="Y31" s="2">
        <f>Old_SLOAD!Y31-R_Input!Y31</f>
        <v>0</v>
      </c>
      <c r="Z31" s="2">
        <f>Old_SLOAD!Z31-R_Input!Z31</f>
        <v>0</v>
      </c>
      <c r="AA31" s="2">
        <f>Old_SLOAD!AA31-R_Input!AA31</f>
        <v>0</v>
      </c>
      <c r="AB31" s="2">
        <f>Old_SLOAD!AB31-R_Input!AB31</f>
        <v>0</v>
      </c>
      <c r="AC31" s="2">
        <f>Old_SLOAD!AC31-R_Input!AC31</f>
        <v>0</v>
      </c>
      <c r="AD31" s="2">
        <f>Old_SLOAD!AD31-R_Input!AD31</f>
        <v>0</v>
      </c>
      <c r="AE31" s="2">
        <f>Old_SLOAD!AE31-R_Input!AE31</f>
        <v>0</v>
      </c>
      <c r="AF31" s="2">
        <f>Old_SLOAD!AF31-R_Input!AF31</f>
        <v>0</v>
      </c>
      <c r="AG31" s="2">
        <f>Old_SLOAD!AG31-R_Input!AG31</f>
        <v>0</v>
      </c>
      <c r="AH31" s="2">
        <f>Old_SLOAD!AH31-R_Input!AH31</f>
        <v>0</v>
      </c>
      <c r="AI31" s="2">
        <f>Old_SLOAD!AI31-R_Input!AI31</f>
        <v>0</v>
      </c>
      <c r="AJ31" s="2">
        <f>Old_SLOAD!AJ31-R_Input!AJ31</f>
        <v>0</v>
      </c>
      <c r="AK31" s="2">
        <f>Old_SLOAD!AK31-R_Input!AK31</f>
        <v>0</v>
      </c>
      <c r="AL31" s="2">
        <f>Old_SLOAD!AL31-R_Input!AL31</f>
        <v>0</v>
      </c>
      <c r="AM31" s="2">
        <f>Old_SLOAD!AM31-R_Input!AM31</f>
        <v>0</v>
      </c>
      <c r="AN31" s="2">
        <f>Old_SLOAD!AN31-R_Input!AN31</f>
        <v>0</v>
      </c>
      <c r="AO31" s="2">
        <f>Old_SLOAD!AO31-R_Input!AO31</f>
        <v>0</v>
      </c>
      <c r="AP31" s="2">
        <f>Old_SLOAD!AP31-R_Input!AP31</f>
        <v>0</v>
      </c>
      <c r="AQ31" s="2">
        <f>Old_SLOAD!AQ31-R_Input!AQ31</f>
        <v>0</v>
      </c>
      <c r="AR31" s="2">
        <f>Old_SLOAD!AR31-R_Input!AR31</f>
        <v>0</v>
      </c>
      <c r="AS31" s="2">
        <f>Old_SLOAD!AS31-R_Input!AS31</f>
        <v>0</v>
      </c>
      <c r="AT31" s="2">
        <f>Old_SLOAD!AT31-R_Input!AT31</f>
        <v>0</v>
      </c>
      <c r="AU31" s="2">
        <f>Old_SLOAD!AU31-R_Input!AU31</f>
        <v>0</v>
      </c>
      <c r="AV31" s="2">
        <f>Old_SLOAD!AV31-R_Input!AV31</f>
        <v>0</v>
      </c>
      <c r="AW31" s="2">
        <f>Old_SLOAD!AW31-R_Input!AW31</f>
        <v>0</v>
      </c>
      <c r="AX31" s="2">
        <f>Old_SLOAD!AX31-R_Input!AX31</f>
        <v>0</v>
      </c>
      <c r="AY31" s="2">
        <f>Old_SLOAD!AY31-R_Input!AY31</f>
        <v>0</v>
      </c>
      <c r="AZ31" s="2">
        <f>Old_SLOAD!AZ31-R_Input!AZ31</f>
        <v>0</v>
      </c>
      <c r="BA31" s="2">
        <f>Old_SLOAD!BA31-R_Input!BA31</f>
        <v>0</v>
      </c>
      <c r="BB31" s="2">
        <f>Old_SLOAD!BB31-R_Input!BB31</f>
        <v>0</v>
      </c>
      <c r="BC31" s="2">
        <f>Old_SLOAD!BC31-R_Input!BC31</f>
        <v>0</v>
      </c>
      <c r="BD31" s="2">
        <f>Old_SLOAD!BD31-R_Input!BD31</f>
        <v>0</v>
      </c>
      <c r="BE31" s="2">
        <f>Old_SLOAD!BE31-R_Input!BE31</f>
        <v>0</v>
      </c>
      <c r="BF31" s="2">
        <f>Old_SLOAD!BF31-R_Input!BF31</f>
        <v>0</v>
      </c>
      <c r="BG31" s="2">
        <f>Old_SLOAD!BG31-R_Input!BG31</f>
        <v>0</v>
      </c>
      <c r="BH31" s="2">
        <f>Old_SLOAD!BH31-R_Input!BH31</f>
        <v>0</v>
      </c>
      <c r="BI31" s="2">
        <f>Old_SLOAD!BI31-R_Input!BI31</f>
        <v>0</v>
      </c>
      <c r="BJ31" s="2">
        <f>Old_SLOAD!BJ31-R_Input!BJ31</f>
        <v>0</v>
      </c>
      <c r="BK31" s="2">
        <f>Old_SLOAD!BK31-R_Input!BK31</f>
        <v>18915.095740161021</v>
      </c>
      <c r="BL31" s="2">
        <f>Old_SLOAD!BL31-R_Input!BL31</f>
        <v>0</v>
      </c>
      <c r="BM31" s="2">
        <f>Old_SLOAD!BM31-R_Input!BM31</f>
        <v>0</v>
      </c>
    </row>
    <row r="32" spans="1:65" x14ac:dyDescent="0.25">
      <c r="A32" s="3">
        <f>[1]monthlyFlow!B935</f>
        <v>37468</v>
      </c>
      <c r="B32" s="1" t="s">
        <v>41</v>
      </c>
      <c r="C32" s="2">
        <f>Old_SLOAD!C32-R_Input!C32</f>
        <v>-4.3305700000055367</v>
      </c>
      <c r="D32" s="2">
        <f>Old_SLOAD!D32-R_Input!D32</f>
        <v>1.7438019999972312</v>
      </c>
      <c r="E32" s="2">
        <f>Old_SLOAD!E32-R_Input!E32</f>
        <v>-28.595040000000154</v>
      </c>
      <c r="F32" s="2">
        <f>Old_SLOAD!F32-R_Input!F32</f>
        <v>-0.62809900000002017</v>
      </c>
      <c r="G32" s="2">
        <f>Old_SLOAD!G32-R_Input!G32</f>
        <v>32.446280000003753</v>
      </c>
      <c r="H32" s="2">
        <f>Old_SLOAD!H32-R_Input!H32</f>
        <v>9.9190000000817236E-2</v>
      </c>
      <c r="I32" s="2">
        <f>Old_SLOAD!I32-R_Input!I32</f>
        <v>18990.491999999998</v>
      </c>
      <c r="J32" s="2">
        <f>Old_SLOAD!J32-R_Input!J32</f>
        <v>1469.13555</v>
      </c>
      <c r="K32" s="2">
        <f>Old_SLOAD!K32-R_Input!K32</f>
        <v>1.049570000000017</v>
      </c>
      <c r="L32" s="2">
        <f>Old_SLOAD!L32-R_Input!L32</f>
        <v>0.47105999999985215</v>
      </c>
      <c r="M32" s="2">
        <f>Old_SLOAD!M32-R_Input!M32</f>
        <v>-14.710769999997865</v>
      </c>
      <c r="N32" s="2">
        <f>Old_SLOAD!N32-R_Input!N32</f>
        <v>-0.35206999999999944</v>
      </c>
      <c r="O32" s="2">
        <f>Old_SLOAD!O32-R_Input!O32</f>
        <v>47114.011570000002</v>
      </c>
      <c r="P32" s="2">
        <f>Old_SLOAD!P32-R_Input!P32</f>
        <v>0.80991999999969266</v>
      </c>
      <c r="Q32" s="2">
        <f>Old_SLOAD!Q32-R_Input!Q32</f>
        <v>13.62808000005316</v>
      </c>
      <c r="R32" s="2">
        <f>Old_SLOAD!R32-R_Input!R32</f>
        <v>-99.572000000043772</v>
      </c>
      <c r="S32" s="2">
        <f>Old_SLOAD!S32-R_Input!S32</f>
        <v>0.7294000000001688</v>
      </c>
      <c r="T32" s="2">
        <f>Old_SLOAD!T32-R_Input!T32</f>
        <v>-561.75613999995403</v>
      </c>
      <c r="U32" s="2">
        <f>Old_SLOAD!U32-R_Input!U32</f>
        <v>76392.833809999982</v>
      </c>
      <c r="V32" s="2">
        <f>Old_SLOAD!V32-R_Input!V32</f>
        <v>29.852500000037253</v>
      </c>
      <c r="W32" s="2">
        <f>Old_SLOAD!W32-R_Input!W32</f>
        <v>0</v>
      </c>
      <c r="X32" s="2">
        <f>Old_SLOAD!X32-R_Input!X32</f>
        <v>0</v>
      </c>
      <c r="Y32" s="2">
        <f>Old_SLOAD!Y32-R_Input!Y32</f>
        <v>0</v>
      </c>
      <c r="Z32" s="2">
        <f>Old_SLOAD!Z32-R_Input!Z32</f>
        <v>0</v>
      </c>
      <c r="AA32" s="2">
        <f>Old_SLOAD!AA32-R_Input!AA32</f>
        <v>0</v>
      </c>
      <c r="AB32" s="2">
        <f>Old_SLOAD!AB32-R_Input!AB32</f>
        <v>0</v>
      </c>
      <c r="AC32" s="2">
        <f>Old_SLOAD!AC32-R_Input!AC32</f>
        <v>0</v>
      </c>
      <c r="AD32" s="2">
        <f>Old_SLOAD!AD32-R_Input!AD32</f>
        <v>0</v>
      </c>
      <c r="AE32" s="2">
        <f>Old_SLOAD!AE32-R_Input!AE32</f>
        <v>0</v>
      </c>
      <c r="AF32" s="2">
        <f>Old_SLOAD!AF32-R_Input!AF32</f>
        <v>0</v>
      </c>
      <c r="AG32" s="2">
        <f>Old_SLOAD!AG32-R_Input!AG32</f>
        <v>0</v>
      </c>
      <c r="AH32" s="2">
        <f>Old_SLOAD!AH32-R_Input!AH32</f>
        <v>0</v>
      </c>
      <c r="AI32" s="2">
        <f>Old_SLOAD!AI32-R_Input!AI32</f>
        <v>0</v>
      </c>
      <c r="AJ32" s="2">
        <f>Old_SLOAD!AJ32-R_Input!AJ32</f>
        <v>0</v>
      </c>
      <c r="AK32" s="2">
        <f>Old_SLOAD!AK32-R_Input!AK32</f>
        <v>0</v>
      </c>
      <c r="AL32" s="2">
        <f>Old_SLOAD!AL32-R_Input!AL32</f>
        <v>0</v>
      </c>
      <c r="AM32" s="2">
        <f>Old_SLOAD!AM32-R_Input!AM32</f>
        <v>0</v>
      </c>
      <c r="AN32" s="2">
        <f>Old_SLOAD!AN32-R_Input!AN32</f>
        <v>0</v>
      </c>
      <c r="AO32" s="2">
        <f>Old_SLOAD!AO32-R_Input!AO32</f>
        <v>0</v>
      </c>
      <c r="AP32" s="2">
        <f>Old_SLOAD!AP32-R_Input!AP32</f>
        <v>0</v>
      </c>
      <c r="AQ32" s="2">
        <f>Old_SLOAD!AQ32-R_Input!AQ32</f>
        <v>0</v>
      </c>
      <c r="AR32" s="2">
        <f>Old_SLOAD!AR32-R_Input!AR32</f>
        <v>0</v>
      </c>
      <c r="AS32" s="2">
        <f>Old_SLOAD!AS32-R_Input!AS32</f>
        <v>0</v>
      </c>
      <c r="AT32" s="2">
        <f>Old_SLOAD!AT32-R_Input!AT32</f>
        <v>0</v>
      </c>
      <c r="AU32" s="2">
        <f>Old_SLOAD!AU32-R_Input!AU32</f>
        <v>0</v>
      </c>
      <c r="AV32" s="2">
        <f>Old_SLOAD!AV32-R_Input!AV32</f>
        <v>0</v>
      </c>
      <c r="AW32" s="2">
        <f>Old_SLOAD!AW32-R_Input!AW32</f>
        <v>0</v>
      </c>
      <c r="AX32" s="2">
        <f>Old_SLOAD!AX32-R_Input!AX32</f>
        <v>0</v>
      </c>
      <c r="AY32" s="2">
        <f>Old_SLOAD!AY32-R_Input!AY32</f>
        <v>0</v>
      </c>
      <c r="AZ32" s="2">
        <f>Old_SLOAD!AZ32-R_Input!AZ32</f>
        <v>0</v>
      </c>
      <c r="BA32" s="2">
        <f>Old_SLOAD!BA32-R_Input!BA32</f>
        <v>0</v>
      </c>
      <c r="BB32" s="2">
        <f>Old_SLOAD!BB32-R_Input!BB32</f>
        <v>0</v>
      </c>
      <c r="BC32" s="2">
        <f>Old_SLOAD!BC32-R_Input!BC32</f>
        <v>0</v>
      </c>
      <c r="BD32" s="2">
        <f>Old_SLOAD!BD32-R_Input!BD32</f>
        <v>0</v>
      </c>
      <c r="BE32" s="2">
        <f>Old_SLOAD!BE32-R_Input!BE32</f>
        <v>0</v>
      </c>
      <c r="BF32" s="2">
        <f>Old_SLOAD!BF32-R_Input!BF32</f>
        <v>0</v>
      </c>
      <c r="BG32" s="2">
        <f>Old_SLOAD!BG32-R_Input!BG32</f>
        <v>0</v>
      </c>
      <c r="BH32" s="2">
        <f>Old_SLOAD!BH32-R_Input!BH32</f>
        <v>0</v>
      </c>
      <c r="BI32" s="2">
        <f>Old_SLOAD!BI32-R_Input!BI32</f>
        <v>0</v>
      </c>
      <c r="BJ32" s="2">
        <f>Old_SLOAD!BJ32-R_Input!BJ32</f>
        <v>0</v>
      </c>
      <c r="BK32" s="2">
        <f>Old_SLOAD!BK32-R_Input!BK32</f>
        <v>29270.431934265012</v>
      </c>
      <c r="BL32" s="2">
        <f>Old_SLOAD!BL32-R_Input!BL32</f>
        <v>0</v>
      </c>
      <c r="BM32" s="2">
        <f>Old_SLOAD!BM32-R_Input!BM32</f>
        <v>0</v>
      </c>
    </row>
    <row r="33" spans="1:65" x14ac:dyDescent="0.25">
      <c r="A33" s="3">
        <f>[1]monthlyFlow!B936</f>
        <v>37499</v>
      </c>
      <c r="B33" s="1" t="s">
        <v>41</v>
      </c>
      <c r="C33" s="2">
        <f>Old_SLOAD!C33-R_Input!C33</f>
        <v>49.371919999997772</v>
      </c>
      <c r="D33" s="2">
        <f>Old_SLOAD!D33-R_Input!D33</f>
        <v>1.6776859999954468</v>
      </c>
      <c r="E33" s="2">
        <f>Old_SLOAD!E33-R_Input!E33</f>
        <v>-3.5784799999964889</v>
      </c>
      <c r="F33" s="2">
        <f>Old_SLOAD!F33-R_Input!F33</f>
        <v>-1.4958679999999731</v>
      </c>
      <c r="G33" s="2">
        <f>Old_SLOAD!G33-R_Input!G33</f>
        <v>-26.611550000001444</v>
      </c>
      <c r="H33" s="2">
        <f>Old_SLOAD!H33-R_Input!H33</f>
        <v>-3.9586899999994785</v>
      </c>
      <c r="I33" s="2">
        <f>Old_SLOAD!I33-R_Input!I33</f>
        <v>26625.18579</v>
      </c>
      <c r="J33" s="2">
        <f>Old_SLOAD!J33-R_Input!J33</f>
        <v>677.06942000000004</v>
      </c>
      <c r="K33" s="2">
        <f>Old_SLOAD!K33-R_Input!K33</f>
        <v>1.0760500000000093</v>
      </c>
      <c r="L33" s="2">
        <f>Old_SLOAD!L33-R_Input!L33</f>
        <v>3.5867699999998877</v>
      </c>
      <c r="M33" s="2">
        <f>Old_SLOAD!M33-R_Input!M33</f>
        <v>0.14878000000317115</v>
      </c>
      <c r="N33" s="2">
        <f>Old_SLOAD!N33-R_Input!N33</f>
        <v>0.70247999999998001</v>
      </c>
      <c r="O33" s="2">
        <f>Old_SLOAD!O33-R_Input!O33</f>
        <v>49410.694215000003</v>
      </c>
      <c r="P33" s="2">
        <f>Old_SLOAD!P33-R_Input!P33</f>
        <v>-1.6540000000532018E-2</v>
      </c>
      <c r="Q33" s="2">
        <f>Old_SLOAD!Q33-R_Input!Q33</f>
        <v>386.59505000000354</v>
      </c>
      <c r="R33" s="2">
        <f>Old_SLOAD!R33-R_Input!R33</f>
        <v>359.85700000007637</v>
      </c>
      <c r="S33" s="2">
        <f>Old_SLOAD!S33-R_Input!S33</f>
        <v>-0.29586300000028132</v>
      </c>
      <c r="T33" s="2">
        <f>Old_SLOAD!T33-R_Input!T33</f>
        <v>-119.22057000000495</v>
      </c>
      <c r="U33" s="2">
        <f>Old_SLOAD!U33-R_Input!U33</f>
        <v>45126.213459999999</v>
      </c>
      <c r="V33" s="2">
        <f>Old_SLOAD!V33-R_Input!V33</f>
        <v>8.5035999999381602</v>
      </c>
      <c r="W33" s="2">
        <f>Old_SLOAD!W33-R_Input!W33</f>
        <v>0</v>
      </c>
      <c r="X33" s="2">
        <f>Old_SLOAD!X33-R_Input!X33</f>
        <v>0</v>
      </c>
      <c r="Y33" s="2">
        <f>Old_SLOAD!Y33-R_Input!Y33</f>
        <v>0</v>
      </c>
      <c r="Z33" s="2">
        <f>Old_SLOAD!Z33-R_Input!Z33</f>
        <v>0</v>
      </c>
      <c r="AA33" s="2">
        <f>Old_SLOAD!AA33-R_Input!AA33</f>
        <v>0</v>
      </c>
      <c r="AB33" s="2">
        <f>Old_SLOAD!AB33-R_Input!AB33</f>
        <v>0</v>
      </c>
      <c r="AC33" s="2">
        <f>Old_SLOAD!AC33-R_Input!AC33</f>
        <v>0</v>
      </c>
      <c r="AD33" s="2">
        <f>Old_SLOAD!AD33-R_Input!AD33</f>
        <v>0</v>
      </c>
      <c r="AE33" s="2">
        <f>Old_SLOAD!AE33-R_Input!AE33</f>
        <v>0</v>
      </c>
      <c r="AF33" s="2">
        <f>Old_SLOAD!AF33-R_Input!AF33</f>
        <v>0</v>
      </c>
      <c r="AG33" s="2">
        <f>Old_SLOAD!AG33-R_Input!AG33</f>
        <v>0</v>
      </c>
      <c r="AH33" s="2">
        <f>Old_SLOAD!AH33-R_Input!AH33</f>
        <v>0</v>
      </c>
      <c r="AI33" s="2">
        <f>Old_SLOAD!AI33-R_Input!AI33</f>
        <v>0</v>
      </c>
      <c r="AJ33" s="2">
        <f>Old_SLOAD!AJ33-R_Input!AJ33</f>
        <v>0</v>
      </c>
      <c r="AK33" s="2">
        <f>Old_SLOAD!AK33-R_Input!AK33</f>
        <v>0</v>
      </c>
      <c r="AL33" s="2">
        <f>Old_SLOAD!AL33-R_Input!AL33</f>
        <v>0</v>
      </c>
      <c r="AM33" s="2">
        <f>Old_SLOAD!AM33-R_Input!AM33</f>
        <v>0</v>
      </c>
      <c r="AN33" s="2">
        <f>Old_SLOAD!AN33-R_Input!AN33</f>
        <v>0</v>
      </c>
      <c r="AO33" s="2">
        <f>Old_SLOAD!AO33-R_Input!AO33</f>
        <v>0</v>
      </c>
      <c r="AP33" s="2">
        <f>Old_SLOAD!AP33-R_Input!AP33</f>
        <v>0</v>
      </c>
      <c r="AQ33" s="2">
        <f>Old_SLOAD!AQ33-R_Input!AQ33</f>
        <v>0</v>
      </c>
      <c r="AR33" s="2">
        <f>Old_SLOAD!AR33-R_Input!AR33</f>
        <v>0</v>
      </c>
      <c r="AS33" s="2">
        <f>Old_SLOAD!AS33-R_Input!AS33</f>
        <v>0</v>
      </c>
      <c r="AT33" s="2">
        <f>Old_SLOAD!AT33-R_Input!AT33</f>
        <v>0</v>
      </c>
      <c r="AU33" s="2">
        <f>Old_SLOAD!AU33-R_Input!AU33</f>
        <v>0</v>
      </c>
      <c r="AV33" s="2">
        <f>Old_SLOAD!AV33-R_Input!AV33</f>
        <v>0</v>
      </c>
      <c r="AW33" s="2">
        <f>Old_SLOAD!AW33-R_Input!AW33</f>
        <v>0</v>
      </c>
      <c r="AX33" s="2">
        <f>Old_SLOAD!AX33-R_Input!AX33</f>
        <v>0</v>
      </c>
      <c r="AY33" s="2">
        <f>Old_SLOAD!AY33-R_Input!AY33</f>
        <v>0</v>
      </c>
      <c r="AZ33" s="2">
        <f>Old_SLOAD!AZ33-R_Input!AZ33</f>
        <v>0</v>
      </c>
      <c r="BA33" s="2">
        <f>Old_SLOAD!BA33-R_Input!BA33</f>
        <v>0</v>
      </c>
      <c r="BB33" s="2">
        <f>Old_SLOAD!BB33-R_Input!BB33</f>
        <v>0</v>
      </c>
      <c r="BC33" s="2">
        <f>Old_SLOAD!BC33-R_Input!BC33</f>
        <v>0</v>
      </c>
      <c r="BD33" s="2">
        <f>Old_SLOAD!BD33-R_Input!BD33</f>
        <v>0</v>
      </c>
      <c r="BE33" s="2">
        <f>Old_SLOAD!BE33-R_Input!BE33</f>
        <v>0</v>
      </c>
      <c r="BF33" s="2">
        <f>Old_SLOAD!BF33-R_Input!BF33</f>
        <v>0</v>
      </c>
      <c r="BG33" s="2">
        <f>Old_SLOAD!BG33-R_Input!BG33</f>
        <v>0</v>
      </c>
      <c r="BH33" s="2">
        <f>Old_SLOAD!BH33-R_Input!BH33</f>
        <v>0</v>
      </c>
      <c r="BI33" s="2">
        <f>Old_SLOAD!BI33-R_Input!BI33</f>
        <v>0</v>
      </c>
      <c r="BJ33" s="2">
        <f>Old_SLOAD!BJ33-R_Input!BJ33</f>
        <v>0</v>
      </c>
      <c r="BK33" s="2">
        <f>Old_SLOAD!BK33-R_Input!BK33</f>
        <v>28464.484774413009</v>
      </c>
      <c r="BL33" s="2">
        <f>Old_SLOAD!BL33-R_Input!BL33</f>
        <v>0</v>
      </c>
      <c r="BM33" s="2">
        <f>Old_SLOAD!BM33-R_Input!BM33</f>
        <v>0</v>
      </c>
    </row>
    <row r="34" spans="1:65" x14ac:dyDescent="0.25">
      <c r="A34" s="3">
        <f>[1]monthlyFlow!B937</f>
        <v>37529</v>
      </c>
      <c r="B34" s="1" t="s">
        <v>41</v>
      </c>
      <c r="C34" s="2">
        <f>Old_SLOAD!C34-R_Input!C34</f>
        <v>17.45455999999831</v>
      </c>
      <c r="D34" s="2">
        <f>Old_SLOAD!D34-R_Input!D34</f>
        <v>0.64462799999455456</v>
      </c>
      <c r="E34" s="2">
        <f>Old_SLOAD!E34-R_Input!E34</f>
        <v>-16.090880000003381</v>
      </c>
      <c r="F34" s="2">
        <f>Old_SLOAD!F34-R_Input!F34</f>
        <v>3.4628100000008999</v>
      </c>
      <c r="G34" s="2">
        <f>Old_SLOAD!G34-R_Input!G34</f>
        <v>-13.900839999987511</v>
      </c>
      <c r="H34" s="2">
        <f>Old_SLOAD!H34-R_Input!H34</f>
        <v>0.80165000000124564</v>
      </c>
      <c r="I34" s="2">
        <f>Old_SLOAD!I34-R_Input!I34</f>
        <v>10589.507830000002</v>
      </c>
      <c r="J34" s="2">
        <f>Old_SLOAD!J34-R_Input!J34</f>
        <v>2208.6280900000002</v>
      </c>
      <c r="K34" s="2">
        <f>Old_SLOAD!K34-R_Input!K34</f>
        <v>-5.8512300000002142</v>
      </c>
      <c r="L34" s="2">
        <f>Old_SLOAD!L34-R_Input!L34</f>
        <v>2.727310000000216</v>
      </c>
      <c r="M34" s="2">
        <f>Old_SLOAD!M34-R_Input!M34</f>
        <v>-29.867769999997108</v>
      </c>
      <c r="N34" s="2">
        <f>Old_SLOAD!N34-R_Input!N34</f>
        <v>-0.50413000000025932</v>
      </c>
      <c r="O34" s="2">
        <f>Old_SLOAD!O34-R_Input!O34</f>
        <v>29605.986776999998</v>
      </c>
      <c r="P34" s="2">
        <f>Old_SLOAD!P34-R_Input!P34</f>
        <v>1.1900900000036927</v>
      </c>
      <c r="Q34" s="2">
        <f>Old_SLOAD!Q34-R_Input!Q34</f>
        <v>-44.33886999997776</v>
      </c>
      <c r="R34" s="2">
        <f>Old_SLOAD!R34-R_Input!R34</f>
        <v>25.264999999897555</v>
      </c>
      <c r="S34" s="2">
        <f>Old_SLOAD!S34-R_Input!S34</f>
        <v>-0.40083799999865732</v>
      </c>
      <c r="T34" s="2">
        <f>Old_SLOAD!T34-R_Input!T34</f>
        <v>13.687039999989793</v>
      </c>
      <c r="U34" s="2">
        <f>Old_SLOAD!U34-R_Input!U34</f>
        <v>42199.656309999991</v>
      </c>
      <c r="V34" s="2">
        <f>Old_SLOAD!V34-R_Input!V34</f>
        <v>7.5492000001249835</v>
      </c>
      <c r="W34" s="2">
        <f>Old_SLOAD!W34-R_Input!W34</f>
        <v>0</v>
      </c>
      <c r="X34" s="2">
        <f>Old_SLOAD!X34-R_Input!X34</f>
        <v>0</v>
      </c>
      <c r="Y34" s="2">
        <f>Old_SLOAD!Y34-R_Input!Y34</f>
        <v>0</v>
      </c>
      <c r="Z34" s="2">
        <f>Old_SLOAD!Z34-R_Input!Z34</f>
        <v>0</v>
      </c>
      <c r="AA34" s="2">
        <f>Old_SLOAD!AA34-R_Input!AA34</f>
        <v>0</v>
      </c>
      <c r="AB34" s="2">
        <f>Old_SLOAD!AB34-R_Input!AB34</f>
        <v>0</v>
      </c>
      <c r="AC34" s="2">
        <f>Old_SLOAD!AC34-R_Input!AC34</f>
        <v>0</v>
      </c>
      <c r="AD34" s="2">
        <f>Old_SLOAD!AD34-R_Input!AD34</f>
        <v>0</v>
      </c>
      <c r="AE34" s="2">
        <f>Old_SLOAD!AE34-R_Input!AE34</f>
        <v>0</v>
      </c>
      <c r="AF34" s="2">
        <f>Old_SLOAD!AF34-R_Input!AF34</f>
        <v>0</v>
      </c>
      <c r="AG34" s="2">
        <f>Old_SLOAD!AG34-R_Input!AG34</f>
        <v>0</v>
      </c>
      <c r="AH34" s="2">
        <f>Old_SLOAD!AH34-R_Input!AH34</f>
        <v>0</v>
      </c>
      <c r="AI34" s="2">
        <f>Old_SLOAD!AI34-R_Input!AI34</f>
        <v>0</v>
      </c>
      <c r="AJ34" s="2">
        <f>Old_SLOAD!AJ34-R_Input!AJ34</f>
        <v>0</v>
      </c>
      <c r="AK34" s="2">
        <f>Old_SLOAD!AK34-R_Input!AK34</f>
        <v>0</v>
      </c>
      <c r="AL34" s="2">
        <f>Old_SLOAD!AL34-R_Input!AL34</f>
        <v>0</v>
      </c>
      <c r="AM34" s="2">
        <f>Old_SLOAD!AM34-R_Input!AM34</f>
        <v>0</v>
      </c>
      <c r="AN34" s="2">
        <f>Old_SLOAD!AN34-R_Input!AN34</f>
        <v>0</v>
      </c>
      <c r="AO34" s="2">
        <f>Old_SLOAD!AO34-R_Input!AO34</f>
        <v>0</v>
      </c>
      <c r="AP34" s="2">
        <f>Old_SLOAD!AP34-R_Input!AP34</f>
        <v>0</v>
      </c>
      <c r="AQ34" s="2">
        <f>Old_SLOAD!AQ34-R_Input!AQ34</f>
        <v>0</v>
      </c>
      <c r="AR34" s="2">
        <f>Old_SLOAD!AR34-R_Input!AR34</f>
        <v>0</v>
      </c>
      <c r="AS34" s="2">
        <f>Old_SLOAD!AS34-R_Input!AS34</f>
        <v>0</v>
      </c>
      <c r="AT34" s="2">
        <f>Old_SLOAD!AT34-R_Input!AT34</f>
        <v>0</v>
      </c>
      <c r="AU34" s="2">
        <f>Old_SLOAD!AU34-R_Input!AU34</f>
        <v>0</v>
      </c>
      <c r="AV34" s="2">
        <f>Old_SLOAD!AV34-R_Input!AV34</f>
        <v>0</v>
      </c>
      <c r="AW34" s="2">
        <f>Old_SLOAD!AW34-R_Input!AW34</f>
        <v>0</v>
      </c>
      <c r="AX34" s="2">
        <f>Old_SLOAD!AX34-R_Input!AX34</f>
        <v>0</v>
      </c>
      <c r="AY34" s="2">
        <f>Old_SLOAD!AY34-R_Input!AY34</f>
        <v>0</v>
      </c>
      <c r="AZ34" s="2">
        <f>Old_SLOAD!AZ34-R_Input!AZ34</f>
        <v>0</v>
      </c>
      <c r="BA34" s="2">
        <f>Old_SLOAD!BA34-R_Input!BA34</f>
        <v>0</v>
      </c>
      <c r="BB34" s="2">
        <f>Old_SLOAD!BB34-R_Input!BB34</f>
        <v>0</v>
      </c>
      <c r="BC34" s="2">
        <f>Old_SLOAD!BC34-R_Input!BC34</f>
        <v>0</v>
      </c>
      <c r="BD34" s="2">
        <f>Old_SLOAD!BD34-R_Input!BD34</f>
        <v>0</v>
      </c>
      <c r="BE34" s="2">
        <f>Old_SLOAD!BE34-R_Input!BE34</f>
        <v>0</v>
      </c>
      <c r="BF34" s="2">
        <f>Old_SLOAD!BF34-R_Input!BF34</f>
        <v>0</v>
      </c>
      <c r="BG34" s="2">
        <f>Old_SLOAD!BG34-R_Input!BG34</f>
        <v>0</v>
      </c>
      <c r="BH34" s="2">
        <f>Old_SLOAD!BH34-R_Input!BH34</f>
        <v>0</v>
      </c>
      <c r="BI34" s="2">
        <f>Old_SLOAD!BI34-R_Input!BI34</f>
        <v>0</v>
      </c>
      <c r="BJ34" s="2">
        <f>Old_SLOAD!BJ34-R_Input!BJ34</f>
        <v>0</v>
      </c>
      <c r="BK34" s="2">
        <f>Old_SLOAD!BK34-R_Input!BK34</f>
        <v>10807.515829336015</v>
      </c>
      <c r="BL34" s="2">
        <f>Old_SLOAD!BL34-R_Input!BL34</f>
        <v>0</v>
      </c>
      <c r="BM34" s="2">
        <f>Old_SLOAD!BM34-R_Input!BM34</f>
        <v>0</v>
      </c>
    </row>
    <row r="35" spans="1:65" x14ac:dyDescent="0.25">
      <c r="A35" s="3">
        <f>[1]monthlyFlow!B938</f>
        <v>37560</v>
      </c>
      <c r="B35" s="1" t="s">
        <v>41</v>
      </c>
      <c r="C35" s="2">
        <f>Old_SLOAD!C35-R_Input!C35</f>
        <v>7.3967100000008941</v>
      </c>
      <c r="D35" s="2">
        <f>Old_SLOAD!D35-R_Input!D35</f>
        <v>-23.892561999993632</v>
      </c>
      <c r="E35" s="2">
        <f>Old_SLOAD!E35-R_Input!E35</f>
        <v>-17.289290000000619</v>
      </c>
      <c r="F35" s="2">
        <f>Old_SLOAD!F35-R_Input!F35</f>
        <v>-4.4214879999999539</v>
      </c>
      <c r="G35" s="2">
        <f>Old_SLOAD!G35-R_Input!G35</f>
        <v>60.743820000003325</v>
      </c>
      <c r="H35" s="2">
        <f>Old_SLOAD!H35-R_Input!H35</f>
        <v>0.27272000000084518</v>
      </c>
      <c r="I35" s="2">
        <f>Old_SLOAD!I35-R_Input!I35</f>
        <v>15973.115556749995</v>
      </c>
      <c r="J35" s="2">
        <f>Old_SLOAD!J35-R_Input!J35</f>
        <v>8023.3818000000001</v>
      </c>
      <c r="K35" s="2">
        <f>Old_SLOAD!K35-R_Input!K35</f>
        <v>1.4049199999999473</v>
      </c>
      <c r="L35" s="2">
        <f>Old_SLOAD!L35-R_Input!L35</f>
        <v>4.7768700000015087</v>
      </c>
      <c r="M35" s="2">
        <f>Old_SLOAD!M35-R_Input!M35</f>
        <v>7.0496299999940675</v>
      </c>
      <c r="N35" s="2">
        <f>Old_SLOAD!N35-R_Input!N35</f>
        <v>4.1901000000000295</v>
      </c>
      <c r="O35" s="2">
        <f>Old_SLOAD!O35-R_Input!O35</f>
        <v>11954.880991999999</v>
      </c>
      <c r="P35" s="2">
        <f>Old_SLOAD!P35-R_Input!P35</f>
        <v>-31.710740000002261</v>
      </c>
      <c r="Q35" s="2">
        <f>Old_SLOAD!Q35-R_Input!Q35</f>
        <v>35.892570000025444</v>
      </c>
      <c r="R35" s="2">
        <f>Old_SLOAD!R35-R_Input!R35</f>
        <v>52.242399999988265</v>
      </c>
      <c r="S35" s="2">
        <f>Old_SLOAD!S35-R_Input!S35</f>
        <v>1.8639539999985573</v>
      </c>
      <c r="T35" s="2">
        <f>Old_SLOAD!T35-R_Input!T35</f>
        <v>-40.414319999981672</v>
      </c>
      <c r="U35" s="2">
        <f>Old_SLOAD!U35-R_Input!U35</f>
        <v>38565.856079999998</v>
      </c>
      <c r="V35" s="2">
        <f>Old_SLOAD!V35-R_Input!V35</f>
        <v>6.5858000000007451</v>
      </c>
      <c r="W35" s="2">
        <f>Old_SLOAD!W35-R_Input!W35</f>
        <v>0</v>
      </c>
      <c r="X35" s="2">
        <f>Old_SLOAD!X35-R_Input!X35</f>
        <v>0</v>
      </c>
      <c r="Y35" s="2">
        <f>Old_SLOAD!Y35-R_Input!Y35</f>
        <v>0</v>
      </c>
      <c r="Z35" s="2">
        <f>Old_SLOAD!Z35-R_Input!Z35</f>
        <v>0</v>
      </c>
      <c r="AA35" s="2">
        <f>Old_SLOAD!AA35-R_Input!AA35</f>
        <v>0</v>
      </c>
      <c r="AB35" s="2">
        <f>Old_SLOAD!AB35-R_Input!AB35</f>
        <v>0</v>
      </c>
      <c r="AC35" s="2">
        <f>Old_SLOAD!AC35-R_Input!AC35</f>
        <v>0</v>
      </c>
      <c r="AD35" s="2">
        <f>Old_SLOAD!AD35-R_Input!AD35</f>
        <v>0</v>
      </c>
      <c r="AE35" s="2">
        <f>Old_SLOAD!AE35-R_Input!AE35</f>
        <v>0</v>
      </c>
      <c r="AF35" s="2">
        <f>Old_SLOAD!AF35-R_Input!AF35</f>
        <v>0</v>
      </c>
      <c r="AG35" s="2">
        <f>Old_SLOAD!AG35-R_Input!AG35</f>
        <v>0</v>
      </c>
      <c r="AH35" s="2">
        <f>Old_SLOAD!AH35-R_Input!AH35</f>
        <v>0</v>
      </c>
      <c r="AI35" s="2">
        <f>Old_SLOAD!AI35-R_Input!AI35</f>
        <v>0</v>
      </c>
      <c r="AJ35" s="2">
        <f>Old_SLOAD!AJ35-R_Input!AJ35</f>
        <v>0</v>
      </c>
      <c r="AK35" s="2">
        <f>Old_SLOAD!AK35-R_Input!AK35</f>
        <v>0</v>
      </c>
      <c r="AL35" s="2">
        <f>Old_SLOAD!AL35-R_Input!AL35</f>
        <v>0</v>
      </c>
      <c r="AM35" s="2">
        <f>Old_SLOAD!AM35-R_Input!AM35</f>
        <v>0</v>
      </c>
      <c r="AN35" s="2">
        <f>Old_SLOAD!AN35-R_Input!AN35</f>
        <v>0</v>
      </c>
      <c r="AO35" s="2">
        <f>Old_SLOAD!AO35-R_Input!AO35</f>
        <v>0</v>
      </c>
      <c r="AP35" s="2">
        <f>Old_SLOAD!AP35-R_Input!AP35</f>
        <v>0</v>
      </c>
      <c r="AQ35" s="2">
        <f>Old_SLOAD!AQ35-R_Input!AQ35</f>
        <v>0</v>
      </c>
      <c r="AR35" s="2">
        <f>Old_SLOAD!AR35-R_Input!AR35</f>
        <v>0</v>
      </c>
      <c r="AS35" s="2">
        <f>Old_SLOAD!AS35-R_Input!AS35</f>
        <v>0</v>
      </c>
      <c r="AT35" s="2">
        <f>Old_SLOAD!AT35-R_Input!AT35</f>
        <v>0</v>
      </c>
      <c r="AU35" s="2">
        <f>Old_SLOAD!AU35-R_Input!AU35</f>
        <v>0</v>
      </c>
      <c r="AV35" s="2">
        <f>Old_SLOAD!AV35-R_Input!AV35</f>
        <v>0</v>
      </c>
      <c r="AW35" s="2">
        <f>Old_SLOAD!AW35-R_Input!AW35</f>
        <v>0</v>
      </c>
      <c r="AX35" s="2">
        <f>Old_SLOAD!AX35-R_Input!AX35</f>
        <v>0</v>
      </c>
      <c r="AY35" s="2">
        <f>Old_SLOAD!AY35-R_Input!AY35</f>
        <v>0</v>
      </c>
      <c r="AZ35" s="2">
        <f>Old_SLOAD!AZ35-R_Input!AZ35</f>
        <v>0</v>
      </c>
      <c r="BA35" s="2">
        <f>Old_SLOAD!BA35-R_Input!BA35</f>
        <v>0</v>
      </c>
      <c r="BB35" s="2">
        <f>Old_SLOAD!BB35-R_Input!BB35</f>
        <v>0</v>
      </c>
      <c r="BC35" s="2">
        <f>Old_SLOAD!BC35-R_Input!BC35</f>
        <v>0</v>
      </c>
      <c r="BD35" s="2">
        <f>Old_SLOAD!BD35-R_Input!BD35</f>
        <v>0</v>
      </c>
      <c r="BE35" s="2">
        <f>Old_SLOAD!BE35-R_Input!BE35</f>
        <v>0</v>
      </c>
      <c r="BF35" s="2">
        <f>Old_SLOAD!BF35-R_Input!BF35</f>
        <v>0</v>
      </c>
      <c r="BG35" s="2">
        <f>Old_SLOAD!BG35-R_Input!BG35</f>
        <v>0</v>
      </c>
      <c r="BH35" s="2">
        <f>Old_SLOAD!BH35-R_Input!BH35</f>
        <v>0</v>
      </c>
      <c r="BI35" s="2">
        <f>Old_SLOAD!BI35-R_Input!BI35</f>
        <v>0</v>
      </c>
      <c r="BJ35" s="2">
        <f>Old_SLOAD!BJ35-R_Input!BJ35</f>
        <v>0</v>
      </c>
      <c r="BK35" s="2">
        <f>Old_SLOAD!BK35-R_Input!BK35</f>
        <v>11038.759612484952</v>
      </c>
      <c r="BL35" s="2">
        <f>Old_SLOAD!BL35-R_Input!BL35</f>
        <v>0</v>
      </c>
      <c r="BM35" s="2">
        <f>Old_SLOAD!BM35-R_Input!BM35</f>
        <v>0</v>
      </c>
    </row>
    <row r="36" spans="1:65" x14ac:dyDescent="0.25">
      <c r="A36" s="3">
        <f>[1]monthlyFlow!B939</f>
        <v>37590</v>
      </c>
      <c r="B36" s="1" t="s">
        <v>41</v>
      </c>
      <c r="C36" s="2">
        <f>Old_SLOAD!C36-R_Input!C36</f>
        <v>30.83469999999943</v>
      </c>
      <c r="D36" s="2">
        <f>Old_SLOAD!D36-R_Input!D36</f>
        <v>5.3223140000045532</v>
      </c>
      <c r="E36" s="2">
        <f>Old_SLOAD!E36-R_Input!E36</f>
        <v>6.3718900000021677</v>
      </c>
      <c r="F36" s="2">
        <f>Old_SLOAD!F36-R_Input!F36</f>
        <v>6.0578509999995731</v>
      </c>
      <c r="G36" s="2">
        <f>Old_SLOAD!G36-R_Input!G36</f>
        <v>7.5784900000144262</v>
      </c>
      <c r="H36" s="2">
        <f>Old_SLOAD!H36-R_Input!H36</f>
        <v>2.6859499999991385</v>
      </c>
      <c r="I36" s="2">
        <f>Old_SLOAD!I36-R_Input!I36</f>
        <v>12071.009164750001</v>
      </c>
      <c r="J36" s="2">
        <f>Old_SLOAD!J36-R_Input!J36</f>
        <v>9575.3719199999996</v>
      </c>
      <c r="K36" s="2">
        <f>Old_SLOAD!K36-R_Input!K36</f>
        <v>-0.19008000000030734</v>
      </c>
      <c r="L36" s="2">
        <f>Old_SLOAD!L36-R_Input!L36</f>
        <v>4.7603200000012293</v>
      </c>
      <c r="M36" s="2">
        <f>Old_SLOAD!M36-R_Input!M36</f>
        <v>26.900810000006459</v>
      </c>
      <c r="N36" s="2">
        <f>Old_SLOAD!N36-R_Input!N36</f>
        <v>0.80994000000009692</v>
      </c>
      <c r="O36" s="2">
        <f>Old_SLOAD!O36-R_Input!O36</f>
        <v>6273.4446279999993</v>
      </c>
      <c r="P36" s="2">
        <f>Old_SLOAD!P36-R_Input!P36</f>
        <v>-3.8512199999968288</v>
      </c>
      <c r="Q36" s="2">
        <f>Old_SLOAD!Q36-R_Input!Q36</f>
        <v>-4.1322400000062771</v>
      </c>
      <c r="R36" s="2">
        <f>Old_SLOAD!R36-R_Input!R36</f>
        <v>28.702000000048429</v>
      </c>
      <c r="S36" s="2">
        <f>Old_SLOAD!S36-R_Input!S36</f>
        <v>-2.6556489999984478</v>
      </c>
      <c r="T36" s="2">
        <f>Old_SLOAD!T36-R_Input!T36</f>
        <v>-110.88326999999117</v>
      </c>
      <c r="U36" s="2">
        <f>Old_SLOAD!U36-R_Input!U36</f>
        <v>27797.713040000002</v>
      </c>
      <c r="V36" s="2">
        <f>Old_SLOAD!V36-R_Input!V36</f>
        <v>5.5688000000664033</v>
      </c>
      <c r="W36" s="2">
        <f>Old_SLOAD!W36-R_Input!W36</f>
        <v>0</v>
      </c>
      <c r="X36" s="2">
        <f>Old_SLOAD!X36-R_Input!X36</f>
        <v>0</v>
      </c>
      <c r="Y36" s="2">
        <f>Old_SLOAD!Y36-R_Input!Y36</f>
        <v>0</v>
      </c>
      <c r="Z36" s="2">
        <f>Old_SLOAD!Z36-R_Input!Z36</f>
        <v>0</v>
      </c>
      <c r="AA36" s="2">
        <f>Old_SLOAD!AA36-R_Input!AA36</f>
        <v>0</v>
      </c>
      <c r="AB36" s="2">
        <f>Old_SLOAD!AB36-R_Input!AB36</f>
        <v>0</v>
      </c>
      <c r="AC36" s="2">
        <f>Old_SLOAD!AC36-R_Input!AC36</f>
        <v>0</v>
      </c>
      <c r="AD36" s="2">
        <f>Old_SLOAD!AD36-R_Input!AD36</f>
        <v>0</v>
      </c>
      <c r="AE36" s="2">
        <f>Old_SLOAD!AE36-R_Input!AE36</f>
        <v>0</v>
      </c>
      <c r="AF36" s="2">
        <f>Old_SLOAD!AF36-R_Input!AF36</f>
        <v>0</v>
      </c>
      <c r="AG36" s="2">
        <f>Old_SLOAD!AG36-R_Input!AG36</f>
        <v>0</v>
      </c>
      <c r="AH36" s="2">
        <f>Old_SLOAD!AH36-R_Input!AH36</f>
        <v>0</v>
      </c>
      <c r="AI36" s="2">
        <f>Old_SLOAD!AI36-R_Input!AI36</f>
        <v>0</v>
      </c>
      <c r="AJ36" s="2">
        <f>Old_SLOAD!AJ36-R_Input!AJ36</f>
        <v>0</v>
      </c>
      <c r="AK36" s="2">
        <f>Old_SLOAD!AK36-R_Input!AK36</f>
        <v>0</v>
      </c>
      <c r="AL36" s="2">
        <f>Old_SLOAD!AL36-R_Input!AL36</f>
        <v>0</v>
      </c>
      <c r="AM36" s="2">
        <f>Old_SLOAD!AM36-R_Input!AM36</f>
        <v>0</v>
      </c>
      <c r="AN36" s="2">
        <f>Old_SLOAD!AN36-R_Input!AN36</f>
        <v>0</v>
      </c>
      <c r="AO36" s="2">
        <f>Old_SLOAD!AO36-R_Input!AO36</f>
        <v>0</v>
      </c>
      <c r="AP36" s="2">
        <f>Old_SLOAD!AP36-R_Input!AP36</f>
        <v>0</v>
      </c>
      <c r="AQ36" s="2">
        <f>Old_SLOAD!AQ36-R_Input!AQ36</f>
        <v>0</v>
      </c>
      <c r="AR36" s="2">
        <f>Old_SLOAD!AR36-R_Input!AR36</f>
        <v>0</v>
      </c>
      <c r="AS36" s="2">
        <f>Old_SLOAD!AS36-R_Input!AS36</f>
        <v>0</v>
      </c>
      <c r="AT36" s="2">
        <f>Old_SLOAD!AT36-R_Input!AT36</f>
        <v>0</v>
      </c>
      <c r="AU36" s="2">
        <f>Old_SLOAD!AU36-R_Input!AU36</f>
        <v>0</v>
      </c>
      <c r="AV36" s="2">
        <f>Old_SLOAD!AV36-R_Input!AV36</f>
        <v>0</v>
      </c>
      <c r="AW36" s="2">
        <f>Old_SLOAD!AW36-R_Input!AW36</f>
        <v>0</v>
      </c>
      <c r="AX36" s="2">
        <f>Old_SLOAD!AX36-R_Input!AX36</f>
        <v>0</v>
      </c>
      <c r="AY36" s="2">
        <f>Old_SLOAD!AY36-R_Input!AY36</f>
        <v>0</v>
      </c>
      <c r="AZ36" s="2">
        <f>Old_SLOAD!AZ36-R_Input!AZ36</f>
        <v>0</v>
      </c>
      <c r="BA36" s="2">
        <f>Old_SLOAD!BA36-R_Input!BA36</f>
        <v>0</v>
      </c>
      <c r="BB36" s="2">
        <f>Old_SLOAD!BB36-R_Input!BB36</f>
        <v>0</v>
      </c>
      <c r="BC36" s="2">
        <f>Old_SLOAD!BC36-R_Input!BC36</f>
        <v>0</v>
      </c>
      <c r="BD36" s="2">
        <f>Old_SLOAD!BD36-R_Input!BD36</f>
        <v>0</v>
      </c>
      <c r="BE36" s="2">
        <f>Old_SLOAD!BE36-R_Input!BE36</f>
        <v>0</v>
      </c>
      <c r="BF36" s="2">
        <f>Old_SLOAD!BF36-R_Input!BF36</f>
        <v>0</v>
      </c>
      <c r="BG36" s="2">
        <f>Old_SLOAD!BG36-R_Input!BG36</f>
        <v>0</v>
      </c>
      <c r="BH36" s="2">
        <f>Old_SLOAD!BH36-R_Input!BH36</f>
        <v>0</v>
      </c>
      <c r="BI36" s="2">
        <f>Old_SLOAD!BI36-R_Input!BI36</f>
        <v>0</v>
      </c>
      <c r="BJ36" s="2">
        <f>Old_SLOAD!BJ36-R_Input!BJ36</f>
        <v>0</v>
      </c>
      <c r="BK36" s="2">
        <f>Old_SLOAD!BK36-R_Input!BK36</f>
        <v>7239.3521268109907</v>
      </c>
      <c r="BL36" s="2">
        <f>Old_SLOAD!BL36-R_Input!BL36</f>
        <v>0</v>
      </c>
      <c r="BM36" s="2">
        <f>Old_SLOAD!BM36-R_Input!BM36</f>
        <v>0</v>
      </c>
    </row>
    <row r="37" spans="1:65" x14ac:dyDescent="0.25">
      <c r="A37" s="3">
        <f>[1]monthlyFlow!B940</f>
        <v>37621</v>
      </c>
      <c r="B37" s="1" t="s">
        <v>41</v>
      </c>
      <c r="C37" s="2">
        <f>Old_SLOAD!C37-R_Input!C37</f>
        <v>7.7355400000014924</v>
      </c>
      <c r="D37" s="2">
        <f>Old_SLOAD!D37-R_Input!D37</f>
        <v>-14.066116000001784</v>
      </c>
      <c r="E37" s="2">
        <f>Old_SLOAD!E37-R_Input!E37</f>
        <v>0.85949999999866122</v>
      </c>
      <c r="F37" s="2">
        <f>Old_SLOAD!F37-R_Input!F37</f>
        <v>-6.6115999999965425E-2</v>
      </c>
      <c r="G37" s="2">
        <f>Old_SLOAD!G37-R_Input!G37</f>
        <v>-12.47109000000637</v>
      </c>
      <c r="H37" s="2">
        <f>Old_SLOAD!H37-R_Input!H37</f>
        <v>1.0247700000036275</v>
      </c>
      <c r="I37" s="2">
        <f>Old_SLOAD!I37-R_Input!I37</f>
        <v>17203.753003150006</v>
      </c>
      <c r="J37" s="2">
        <f>Old_SLOAD!J37-R_Input!J37</f>
        <v>9091.7934700000005</v>
      </c>
      <c r="K37" s="2">
        <f>Old_SLOAD!K37-R_Input!K37</f>
        <v>-0.44631000000026688</v>
      </c>
      <c r="L37" s="2">
        <f>Old_SLOAD!L37-R_Input!L37</f>
        <v>0.62810999999965134</v>
      </c>
      <c r="M37" s="2">
        <f>Old_SLOAD!M37-R_Input!M37</f>
        <v>-22.826430000000983</v>
      </c>
      <c r="N37" s="2">
        <f>Old_SLOAD!N37-R_Input!N37</f>
        <v>2.4800000000027467E-2</v>
      </c>
      <c r="O37" s="2">
        <f>Old_SLOAD!O37-R_Input!O37</f>
        <v>13246.523966999999</v>
      </c>
      <c r="P37" s="2">
        <f>Old_SLOAD!P37-R_Input!P37</f>
        <v>4.1652899999971851</v>
      </c>
      <c r="Q37" s="2">
        <f>Old_SLOAD!Q37-R_Input!Q37</f>
        <v>239.26442999998108</v>
      </c>
      <c r="R37" s="2">
        <f>Old_SLOAD!R37-R_Input!R37</f>
        <v>101.63709999993443</v>
      </c>
      <c r="S37" s="2">
        <f>Old_SLOAD!S37-R_Input!S37</f>
        <v>-0.69725999999900523</v>
      </c>
      <c r="T37" s="2">
        <f>Old_SLOAD!T37-R_Input!T37</f>
        <v>127.66645999997854</v>
      </c>
      <c r="U37" s="2">
        <f>Old_SLOAD!U37-R_Input!U37</f>
        <v>23358.520829999994</v>
      </c>
      <c r="V37" s="2">
        <f>Old_SLOAD!V37-R_Input!V37</f>
        <v>4.6618999999482185</v>
      </c>
      <c r="W37" s="2">
        <f>Old_SLOAD!W37-R_Input!W37</f>
        <v>0</v>
      </c>
      <c r="X37" s="2">
        <f>Old_SLOAD!X37-R_Input!X37</f>
        <v>0</v>
      </c>
      <c r="Y37" s="2">
        <f>Old_SLOAD!Y37-R_Input!Y37</f>
        <v>0</v>
      </c>
      <c r="Z37" s="2">
        <f>Old_SLOAD!Z37-R_Input!Z37</f>
        <v>0</v>
      </c>
      <c r="AA37" s="2">
        <f>Old_SLOAD!AA37-R_Input!AA37</f>
        <v>0</v>
      </c>
      <c r="AB37" s="2">
        <f>Old_SLOAD!AB37-R_Input!AB37</f>
        <v>0</v>
      </c>
      <c r="AC37" s="2">
        <f>Old_SLOAD!AC37-R_Input!AC37</f>
        <v>0</v>
      </c>
      <c r="AD37" s="2">
        <f>Old_SLOAD!AD37-R_Input!AD37</f>
        <v>0</v>
      </c>
      <c r="AE37" s="2">
        <f>Old_SLOAD!AE37-R_Input!AE37</f>
        <v>0</v>
      </c>
      <c r="AF37" s="2">
        <f>Old_SLOAD!AF37-R_Input!AF37</f>
        <v>0</v>
      </c>
      <c r="AG37" s="2">
        <f>Old_SLOAD!AG37-R_Input!AG37</f>
        <v>0</v>
      </c>
      <c r="AH37" s="2">
        <f>Old_SLOAD!AH37-R_Input!AH37</f>
        <v>0</v>
      </c>
      <c r="AI37" s="2">
        <f>Old_SLOAD!AI37-R_Input!AI37</f>
        <v>0</v>
      </c>
      <c r="AJ37" s="2">
        <f>Old_SLOAD!AJ37-R_Input!AJ37</f>
        <v>0</v>
      </c>
      <c r="AK37" s="2">
        <f>Old_SLOAD!AK37-R_Input!AK37</f>
        <v>0</v>
      </c>
      <c r="AL37" s="2">
        <f>Old_SLOAD!AL37-R_Input!AL37</f>
        <v>0</v>
      </c>
      <c r="AM37" s="2">
        <f>Old_SLOAD!AM37-R_Input!AM37</f>
        <v>0</v>
      </c>
      <c r="AN37" s="2">
        <f>Old_SLOAD!AN37-R_Input!AN37</f>
        <v>0</v>
      </c>
      <c r="AO37" s="2">
        <f>Old_SLOAD!AO37-R_Input!AO37</f>
        <v>0</v>
      </c>
      <c r="AP37" s="2">
        <f>Old_SLOAD!AP37-R_Input!AP37</f>
        <v>0</v>
      </c>
      <c r="AQ37" s="2">
        <f>Old_SLOAD!AQ37-R_Input!AQ37</f>
        <v>0</v>
      </c>
      <c r="AR37" s="2">
        <f>Old_SLOAD!AR37-R_Input!AR37</f>
        <v>0</v>
      </c>
      <c r="AS37" s="2">
        <f>Old_SLOAD!AS37-R_Input!AS37</f>
        <v>0</v>
      </c>
      <c r="AT37" s="2">
        <f>Old_SLOAD!AT37-R_Input!AT37</f>
        <v>0</v>
      </c>
      <c r="AU37" s="2">
        <f>Old_SLOAD!AU37-R_Input!AU37</f>
        <v>0</v>
      </c>
      <c r="AV37" s="2">
        <f>Old_SLOAD!AV37-R_Input!AV37</f>
        <v>0</v>
      </c>
      <c r="AW37" s="2">
        <f>Old_SLOAD!AW37-R_Input!AW37</f>
        <v>0</v>
      </c>
      <c r="AX37" s="2">
        <f>Old_SLOAD!AX37-R_Input!AX37</f>
        <v>0</v>
      </c>
      <c r="AY37" s="2">
        <f>Old_SLOAD!AY37-R_Input!AY37</f>
        <v>0</v>
      </c>
      <c r="AZ37" s="2">
        <f>Old_SLOAD!AZ37-R_Input!AZ37</f>
        <v>0</v>
      </c>
      <c r="BA37" s="2">
        <f>Old_SLOAD!BA37-R_Input!BA37</f>
        <v>0</v>
      </c>
      <c r="BB37" s="2">
        <f>Old_SLOAD!BB37-R_Input!BB37</f>
        <v>0</v>
      </c>
      <c r="BC37" s="2">
        <f>Old_SLOAD!BC37-R_Input!BC37</f>
        <v>0</v>
      </c>
      <c r="BD37" s="2">
        <f>Old_SLOAD!BD37-R_Input!BD37</f>
        <v>0</v>
      </c>
      <c r="BE37" s="2">
        <f>Old_SLOAD!BE37-R_Input!BE37</f>
        <v>0</v>
      </c>
      <c r="BF37" s="2">
        <f>Old_SLOAD!BF37-R_Input!BF37</f>
        <v>0</v>
      </c>
      <c r="BG37" s="2">
        <f>Old_SLOAD!BG37-R_Input!BG37</f>
        <v>0</v>
      </c>
      <c r="BH37" s="2">
        <f>Old_SLOAD!BH37-R_Input!BH37</f>
        <v>0</v>
      </c>
      <c r="BI37" s="2">
        <f>Old_SLOAD!BI37-R_Input!BI37</f>
        <v>0</v>
      </c>
      <c r="BJ37" s="2">
        <f>Old_SLOAD!BJ37-R_Input!BJ37</f>
        <v>0</v>
      </c>
      <c r="BK37" s="2">
        <f>Old_SLOAD!BK37-R_Input!BK37</f>
        <v>15062.926638399018</v>
      </c>
      <c r="BL37" s="2">
        <f>Old_SLOAD!BL37-R_Input!BL37</f>
        <v>0</v>
      </c>
      <c r="BM37" s="2">
        <f>Old_SLOAD!BM37-R_Input!BM37</f>
        <v>0</v>
      </c>
    </row>
    <row r="38" spans="1:65" x14ac:dyDescent="0.25">
      <c r="A38" s="3">
        <f>[1]monthlyFlow!B941</f>
        <v>37652</v>
      </c>
      <c r="B38" s="1" t="s">
        <v>41</v>
      </c>
      <c r="C38" s="2">
        <f>Old_SLOAD!C38-R_Input!C38</f>
        <v>-2.214879999999539</v>
      </c>
      <c r="D38" s="2">
        <f>Old_SLOAD!D38-R_Input!D38</f>
        <v>38.685949999999139</v>
      </c>
      <c r="E38" s="2">
        <f>Old_SLOAD!E38-R_Input!E38</f>
        <v>1.2644700000018929</v>
      </c>
      <c r="F38" s="2">
        <f>Old_SLOAD!F38-R_Input!F38</f>
        <v>-0.71074399999997695</v>
      </c>
      <c r="G38" s="2">
        <f>Old_SLOAD!G38-R_Input!G38</f>
        <v>-63.842999999993481</v>
      </c>
      <c r="H38" s="2">
        <f>Old_SLOAD!H38-R_Input!H38</f>
        <v>0.27262999999948079</v>
      </c>
      <c r="I38" s="2">
        <f>Old_SLOAD!I38-R_Input!I38</f>
        <v>8208.056372250001</v>
      </c>
      <c r="J38" s="2">
        <f>Old_SLOAD!J38-R_Input!J38</f>
        <v>6979.1405400000003</v>
      </c>
      <c r="K38" s="2">
        <f>Old_SLOAD!K38-R_Input!K38</f>
        <v>0.23963999999978114</v>
      </c>
      <c r="L38" s="2">
        <f>Old_SLOAD!L38-R_Input!L38</f>
        <v>0.73554000000149244</v>
      </c>
      <c r="M38" s="2">
        <f>Old_SLOAD!M38-R_Input!M38</f>
        <v>-19.801659999997355</v>
      </c>
      <c r="N38" s="2">
        <f>Old_SLOAD!N38-R_Input!N38</f>
        <v>1.2892399999999498</v>
      </c>
      <c r="O38" s="2">
        <f>Old_SLOAD!O38-R_Input!O38</f>
        <v>11292.505784999999</v>
      </c>
      <c r="P38" s="2">
        <f>Old_SLOAD!P38-R_Input!P38</f>
        <v>2.1570300000021234</v>
      </c>
      <c r="Q38" s="2">
        <f>Old_SLOAD!Q38-R_Input!Q38</f>
        <v>128.4875699999975</v>
      </c>
      <c r="R38" s="2">
        <f>Old_SLOAD!R38-R_Input!R38</f>
        <v>-147.68100000009872</v>
      </c>
      <c r="S38" s="2">
        <f>Old_SLOAD!S38-R_Input!S38</f>
        <v>5.5828009999977439</v>
      </c>
      <c r="T38" s="2">
        <f>Old_SLOAD!T38-R_Input!T38</f>
        <v>288.50185999996029</v>
      </c>
      <c r="U38" s="2">
        <f>Old_SLOAD!U38-R_Input!U38</f>
        <v>11062.512010000006</v>
      </c>
      <c r="V38" s="2">
        <f>Old_SLOAD!V38-R_Input!V38</f>
        <v>382.27439999993658</v>
      </c>
      <c r="W38" s="2">
        <f>Old_SLOAD!W38-R_Input!W38</f>
        <v>0</v>
      </c>
      <c r="X38" s="2">
        <f>Old_SLOAD!X38-R_Input!X38</f>
        <v>0</v>
      </c>
      <c r="Y38" s="2">
        <f>Old_SLOAD!Y38-R_Input!Y38</f>
        <v>0</v>
      </c>
      <c r="Z38" s="2">
        <f>Old_SLOAD!Z38-R_Input!Z38</f>
        <v>0</v>
      </c>
      <c r="AA38" s="2">
        <f>Old_SLOAD!AA38-R_Input!AA38</f>
        <v>0</v>
      </c>
      <c r="AB38" s="2">
        <f>Old_SLOAD!AB38-R_Input!AB38</f>
        <v>0</v>
      </c>
      <c r="AC38" s="2">
        <f>Old_SLOAD!AC38-R_Input!AC38</f>
        <v>0</v>
      </c>
      <c r="AD38" s="2">
        <f>Old_SLOAD!AD38-R_Input!AD38</f>
        <v>0</v>
      </c>
      <c r="AE38" s="2">
        <f>Old_SLOAD!AE38-R_Input!AE38</f>
        <v>0</v>
      </c>
      <c r="AF38" s="2">
        <f>Old_SLOAD!AF38-R_Input!AF38</f>
        <v>0</v>
      </c>
      <c r="AG38" s="2">
        <f>Old_SLOAD!AG38-R_Input!AG38</f>
        <v>0</v>
      </c>
      <c r="AH38" s="2">
        <f>Old_SLOAD!AH38-R_Input!AH38</f>
        <v>0</v>
      </c>
      <c r="AI38" s="2">
        <f>Old_SLOAD!AI38-R_Input!AI38</f>
        <v>0</v>
      </c>
      <c r="AJ38" s="2">
        <f>Old_SLOAD!AJ38-R_Input!AJ38</f>
        <v>0</v>
      </c>
      <c r="AK38" s="2">
        <f>Old_SLOAD!AK38-R_Input!AK38</f>
        <v>0</v>
      </c>
      <c r="AL38" s="2">
        <f>Old_SLOAD!AL38-R_Input!AL38</f>
        <v>0</v>
      </c>
      <c r="AM38" s="2">
        <f>Old_SLOAD!AM38-R_Input!AM38</f>
        <v>0</v>
      </c>
      <c r="AN38" s="2">
        <f>Old_SLOAD!AN38-R_Input!AN38</f>
        <v>0</v>
      </c>
      <c r="AO38" s="2">
        <f>Old_SLOAD!AO38-R_Input!AO38</f>
        <v>0</v>
      </c>
      <c r="AP38" s="2">
        <f>Old_SLOAD!AP38-R_Input!AP38</f>
        <v>0</v>
      </c>
      <c r="AQ38" s="2">
        <f>Old_SLOAD!AQ38-R_Input!AQ38</f>
        <v>0</v>
      </c>
      <c r="AR38" s="2">
        <f>Old_SLOAD!AR38-R_Input!AR38</f>
        <v>0</v>
      </c>
      <c r="AS38" s="2">
        <f>Old_SLOAD!AS38-R_Input!AS38</f>
        <v>0</v>
      </c>
      <c r="AT38" s="2">
        <f>Old_SLOAD!AT38-R_Input!AT38</f>
        <v>0</v>
      </c>
      <c r="AU38" s="2">
        <f>Old_SLOAD!AU38-R_Input!AU38</f>
        <v>0</v>
      </c>
      <c r="AV38" s="2">
        <f>Old_SLOAD!AV38-R_Input!AV38</f>
        <v>0</v>
      </c>
      <c r="AW38" s="2">
        <f>Old_SLOAD!AW38-R_Input!AW38</f>
        <v>0</v>
      </c>
      <c r="AX38" s="2">
        <f>Old_SLOAD!AX38-R_Input!AX38</f>
        <v>0</v>
      </c>
      <c r="AY38" s="2">
        <f>Old_SLOAD!AY38-R_Input!AY38</f>
        <v>0</v>
      </c>
      <c r="AZ38" s="2">
        <f>Old_SLOAD!AZ38-R_Input!AZ38</f>
        <v>0</v>
      </c>
      <c r="BA38" s="2">
        <f>Old_SLOAD!BA38-R_Input!BA38</f>
        <v>0</v>
      </c>
      <c r="BB38" s="2">
        <f>Old_SLOAD!BB38-R_Input!BB38</f>
        <v>0</v>
      </c>
      <c r="BC38" s="2">
        <f>Old_SLOAD!BC38-R_Input!BC38</f>
        <v>0</v>
      </c>
      <c r="BD38" s="2">
        <f>Old_SLOAD!BD38-R_Input!BD38</f>
        <v>0</v>
      </c>
      <c r="BE38" s="2">
        <f>Old_SLOAD!BE38-R_Input!BE38</f>
        <v>0</v>
      </c>
      <c r="BF38" s="2">
        <f>Old_SLOAD!BF38-R_Input!BF38</f>
        <v>0</v>
      </c>
      <c r="BG38" s="2">
        <f>Old_SLOAD!BG38-R_Input!BG38</f>
        <v>0</v>
      </c>
      <c r="BH38" s="2">
        <f>Old_SLOAD!BH38-R_Input!BH38</f>
        <v>0</v>
      </c>
      <c r="BI38" s="2">
        <f>Old_SLOAD!BI38-R_Input!BI38</f>
        <v>0</v>
      </c>
      <c r="BJ38" s="2">
        <f>Old_SLOAD!BJ38-R_Input!BJ38</f>
        <v>0</v>
      </c>
      <c r="BK38" s="2">
        <f>Old_SLOAD!BK38-R_Input!BK38</f>
        <v>26978.792541514005</v>
      </c>
      <c r="BL38" s="2">
        <f>Old_SLOAD!BL38-R_Input!BL38</f>
        <v>0</v>
      </c>
      <c r="BM38" s="2">
        <f>Old_SLOAD!BM38-R_Input!BM38</f>
        <v>0</v>
      </c>
    </row>
    <row r="39" spans="1:65" x14ac:dyDescent="0.25">
      <c r="A39" s="3">
        <f>[1]monthlyFlow!B942</f>
        <v>37680</v>
      </c>
      <c r="B39" s="1" t="s">
        <v>41</v>
      </c>
      <c r="C39" s="2">
        <f>Old_SLOAD!C39-R_Input!C39</f>
        <v>-9.0330400000020745</v>
      </c>
      <c r="D39" s="2">
        <f>Old_SLOAD!D39-R_Input!D39</f>
        <v>-4.5537190000031842</v>
      </c>
      <c r="E39" s="2">
        <f>Old_SLOAD!E39-R_Input!E39</f>
        <v>4.4379899999985355</v>
      </c>
      <c r="F39" s="2">
        <f>Old_SLOAD!F39-R_Input!F39</f>
        <v>-0.1157020000000557</v>
      </c>
      <c r="G39" s="2">
        <f>Old_SLOAD!G39-R_Input!G39</f>
        <v>3.0578600000008009</v>
      </c>
      <c r="H39" s="2">
        <f>Old_SLOAD!H39-R_Input!H39</f>
        <v>0.26441999999951804</v>
      </c>
      <c r="I39" s="2">
        <f>Old_SLOAD!I39-R_Input!I39</f>
        <v>15034.45611005</v>
      </c>
      <c r="J39" s="2">
        <f>Old_SLOAD!J39-R_Input!J39</f>
        <v>5037.35538</v>
      </c>
      <c r="K39" s="2">
        <f>Old_SLOAD!K39-R_Input!K39</f>
        <v>-0.11568999999963125</v>
      </c>
      <c r="L39" s="2">
        <f>Old_SLOAD!L39-R_Input!L39</f>
        <v>-1.0743599999987055</v>
      </c>
      <c r="M39" s="2">
        <f>Old_SLOAD!M39-R_Input!M39</f>
        <v>-80.181830000001355</v>
      </c>
      <c r="N39" s="2">
        <f>Old_SLOAD!N39-R_Input!N39</f>
        <v>-7.4430000000006658E-2</v>
      </c>
      <c r="O39" s="2">
        <f>Old_SLOAD!O39-R_Input!O39</f>
        <v>6623.2462809999997</v>
      </c>
      <c r="P39" s="2">
        <f>Old_SLOAD!P39-R_Input!P39</f>
        <v>-6.1404900000015914</v>
      </c>
      <c r="Q39" s="2">
        <f>Old_SLOAD!Q39-R_Input!Q39</f>
        <v>-227.59508999995887</v>
      </c>
      <c r="R39" s="2">
        <f>Old_SLOAD!R39-R_Input!R39</f>
        <v>37.115999999921769</v>
      </c>
      <c r="S39" s="2">
        <f>Old_SLOAD!S39-R_Input!S39</f>
        <v>4.2615449999993871</v>
      </c>
      <c r="T39" s="2">
        <f>Old_SLOAD!T39-R_Input!T39</f>
        <v>-204.05527999997139</v>
      </c>
      <c r="U39" s="2">
        <f>Old_SLOAD!U39-R_Input!U39</f>
        <v>6454.4783700000262</v>
      </c>
      <c r="V39" s="2">
        <f>Old_SLOAD!V39-R_Input!V39</f>
        <v>85.065500000026077</v>
      </c>
      <c r="W39" s="2">
        <f>Old_SLOAD!W39-R_Input!W39</f>
        <v>0</v>
      </c>
      <c r="X39" s="2">
        <f>Old_SLOAD!X39-R_Input!X39</f>
        <v>0</v>
      </c>
      <c r="Y39" s="2">
        <f>Old_SLOAD!Y39-R_Input!Y39</f>
        <v>0</v>
      </c>
      <c r="Z39" s="2">
        <f>Old_SLOAD!Z39-R_Input!Z39</f>
        <v>0</v>
      </c>
      <c r="AA39" s="2">
        <f>Old_SLOAD!AA39-R_Input!AA39</f>
        <v>0</v>
      </c>
      <c r="AB39" s="2">
        <f>Old_SLOAD!AB39-R_Input!AB39</f>
        <v>0</v>
      </c>
      <c r="AC39" s="2">
        <f>Old_SLOAD!AC39-R_Input!AC39</f>
        <v>0</v>
      </c>
      <c r="AD39" s="2">
        <f>Old_SLOAD!AD39-R_Input!AD39</f>
        <v>0</v>
      </c>
      <c r="AE39" s="2">
        <f>Old_SLOAD!AE39-R_Input!AE39</f>
        <v>0</v>
      </c>
      <c r="AF39" s="2">
        <f>Old_SLOAD!AF39-R_Input!AF39</f>
        <v>0</v>
      </c>
      <c r="AG39" s="2">
        <f>Old_SLOAD!AG39-R_Input!AG39</f>
        <v>0</v>
      </c>
      <c r="AH39" s="2">
        <f>Old_SLOAD!AH39-R_Input!AH39</f>
        <v>0</v>
      </c>
      <c r="AI39" s="2">
        <f>Old_SLOAD!AI39-R_Input!AI39</f>
        <v>0</v>
      </c>
      <c r="AJ39" s="2">
        <f>Old_SLOAD!AJ39-R_Input!AJ39</f>
        <v>0</v>
      </c>
      <c r="AK39" s="2">
        <f>Old_SLOAD!AK39-R_Input!AK39</f>
        <v>0</v>
      </c>
      <c r="AL39" s="2">
        <f>Old_SLOAD!AL39-R_Input!AL39</f>
        <v>0</v>
      </c>
      <c r="AM39" s="2">
        <f>Old_SLOAD!AM39-R_Input!AM39</f>
        <v>0</v>
      </c>
      <c r="AN39" s="2">
        <f>Old_SLOAD!AN39-R_Input!AN39</f>
        <v>0</v>
      </c>
      <c r="AO39" s="2">
        <f>Old_SLOAD!AO39-R_Input!AO39</f>
        <v>0</v>
      </c>
      <c r="AP39" s="2">
        <f>Old_SLOAD!AP39-R_Input!AP39</f>
        <v>0</v>
      </c>
      <c r="AQ39" s="2">
        <f>Old_SLOAD!AQ39-R_Input!AQ39</f>
        <v>0</v>
      </c>
      <c r="AR39" s="2">
        <f>Old_SLOAD!AR39-R_Input!AR39</f>
        <v>0</v>
      </c>
      <c r="AS39" s="2">
        <f>Old_SLOAD!AS39-R_Input!AS39</f>
        <v>0</v>
      </c>
      <c r="AT39" s="2">
        <f>Old_SLOAD!AT39-R_Input!AT39</f>
        <v>0</v>
      </c>
      <c r="AU39" s="2">
        <f>Old_SLOAD!AU39-R_Input!AU39</f>
        <v>0</v>
      </c>
      <c r="AV39" s="2">
        <f>Old_SLOAD!AV39-R_Input!AV39</f>
        <v>0</v>
      </c>
      <c r="AW39" s="2">
        <f>Old_SLOAD!AW39-R_Input!AW39</f>
        <v>0</v>
      </c>
      <c r="AX39" s="2">
        <f>Old_SLOAD!AX39-R_Input!AX39</f>
        <v>0</v>
      </c>
      <c r="AY39" s="2">
        <f>Old_SLOAD!AY39-R_Input!AY39</f>
        <v>0</v>
      </c>
      <c r="AZ39" s="2">
        <f>Old_SLOAD!AZ39-R_Input!AZ39</f>
        <v>0</v>
      </c>
      <c r="BA39" s="2">
        <f>Old_SLOAD!BA39-R_Input!BA39</f>
        <v>0</v>
      </c>
      <c r="BB39" s="2">
        <f>Old_SLOAD!BB39-R_Input!BB39</f>
        <v>0</v>
      </c>
      <c r="BC39" s="2">
        <f>Old_SLOAD!BC39-R_Input!BC39</f>
        <v>0</v>
      </c>
      <c r="BD39" s="2">
        <f>Old_SLOAD!BD39-R_Input!BD39</f>
        <v>0</v>
      </c>
      <c r="BE39" s="2">
        <f>Old_SLOAD!BE39-R_Input!BE39</f>
        <v>0</v>
      </c>
      <c r="BF39" s="2">
        <f>Old_SLOAD!BF39-R_Input!BF39</f>
        <v>0</v>
      </c>
      <c r="BG39" s="2">
        <f>Old_SLOAD!BG39-R_Input!BG39</f>
        <v>0</v>
      </c>
      <c r="BH39" s="2">
        <f>Old_SLOAD!BH39-R_Input!BH39</f>
        <v>0</v>
      </c>
      <c r="BI39" s="2">
        <f>Old_SLOAD!BI39-R_Input!BI39</f>
        <v>0</v>
      </c>
      <c r="BJ39" s="2">
        <f>Old_SLOAD!BJ39-R_Input!BJ39</f>
        <v>0</v>
      </c>
      <c r="BK39" s="2">
        <f>Old_SLOAD!BK39-R_Input!BK39</f>
        <v>29581.538508441008</v>
      </c>
      <c r="BL39" s="2">
        <f>Old_SLOAD!BL39-R_Input!BL39</f>
        <v>0</v>
      </c>
      <c r="BM39" s="2">
        <f>Old_SLOAD!BM39-R_Input!BM39</f>
        <v>0</v>
      </c>
    </row>
    <row r="40" spans="1:65" x14ac:dyDescent="0.25">
      <c r="A40" s="3">
        <f>[1]monthlyFlow!B943</f>
        <v>37711</v>
      </c>
      <c r="B40" s="1" t="s">
        <v>41</v>
      </c>
      <c r="C40" s="2">
        <f>Old_SLOAD!C40-R_Input!C40</f>
        <v>6.3884099999995669</v>
      </c>
      <c r="D40" s="2">
        <f>Old_SLOAD!D40-R_Input!D40</f>
        <v>-47.289256000003661</v>
      </c>
      <c r="E40" s="2">
        <f>Old_SLOAD!E40-R_Input!E40</f>
        <v>1.0826499999966472</v>
      </c>
      <c r="F40" s="2">
        <f>Old_SLOAD!F40-R_Input!F40</f>
        <v>-3.1735540000008768</v>
      </c>
      <c r="G40" s="2">
        <f>Old_SLOAD!G40-R_Input!G40</f>
        <v>44.537190000002738</v>
      </c>
      <c r="H40" s="2">
        <f>Old_SLOAD!H40-R_Input!H40</f>
        <v>11.752090000001772</v>
      </c>
      <c r="I40" s="2">
        <f>Old_SLOAD!I40-R_Input!I40</f>
        <v>-22341.169818900016</v>
      </c>
      <c r="J40" s="2">
        <f>Old_SLOAD!J40-R_Input!J40</f>
        <v>21105.925630000002</v>
      </c>
      <c r="K40" s="2">
        <f>Old_SLOAD!K40-R_Input!K40</f>
        <v>0.86776999999983673</v>
      </c>
      <c r="L40" s="2">
        <f>Old_SLOAD!L40-R_Input!L40</f>
        <v>6.8099000000001979</v>
      </c>
      <c r="M40" s="2">
        <f>Old_SLOAD!M40-R_Input!M40</f>
        <v>-49.404970000003232</v>
      </c>
      <c r="N40" s="2">
        <f>Old_SLOAD!N40-R_Input!N40</f>
        <v>-0.16525000000001455</v>
      </c>
      <c r="O40" s="2">
        <f>Old_SLOAD!O40-R_Input!O40</f>
        <v>-11921.514049999998</v>
      </c>
      <c r="P40" s="2">
        <f>Old_SLOAD!P40-R_Input!P40</f>
        <v>-8.0330499999981839</v>
      </c>
      <c r="Q40" s="2">
        <f>Old_SLOAD!Q40-R_Input!Q40</f>
        <v>-270.51245000003837</v>
      </c>
      <c r="R40" s="2">
        <f>Old_SLOAD!R40-R_Input!R40</f>
        <v>151.96599999978207</v>
      </c>
      <c r="S40" s="2">
        <f>Old_SLOAD!S40-R_Input!S40</f>
        <v>3.509182999996483</v>
      </c>
      <c r="T40" s="2">
        <f>Old_SLOAD!T40-R_Input!T40</f>
        <v>316.96215999999549</v>
      </c>
      <c r="U40" s="2">
        <f>Old_SLOAD!U40-R_Input!U40</f>
        <v>32128.485409999965</v>
      </c>
      <c r="V40" s="2">
        <f>Old_SLOAD!V40-R_Input!V40</f>
        <v>167.96199999994133</v>
      </c>
      <c r="W40" s="2">
        <f>Old_SLOAD!W40-R_Input!W40</f>
        <v>0</v>
      </c>
      <c r="X40" s="2">
        <f>Old_SLOAD!X40-R_Input!X40</f>
        <v>0</v>
      </c>
      <c r="Y40" s="2">
        <f>Old_SLOAD!Y40-R_Input!Y40</f>
        <v>0</v>
      </c>
      <c r="Z40" s="2">
        <f>Old_SLOAD!Z40-R_Input!Z40</f>
        <v>0</v>
      </c>
      <c r="AA40" s="2">
        <f>Old_SLOAD!AA40-R_Input!AA40</f>
        <v>0</v>
      </c>
      <c r="AB40" s="2">
        <f>Old_SLOAD!AB40-R_Input!AB40</f>
        <v>0</v>
      </c>
      <c r="AC40" s="2">
        <f>Old_SLOAD!AC40-R_Input!AC40</f>
        <v>0</v>
      </c>
      <c r="AD40" s="2">
        <f>Old_SLOAD!AD40-R_Input!AD40</f>
        <v>0</v>
      </c>
      <c r="AE40" s="2">
        <f>Old_SLOAD!AE40-R_Input!AE40</f>
        <v>0</v>
      </c>
      <c r="AF40" s="2">
        <f>Old_SLOAD!AF40-R_Input!AF40</f>
        <v>0</v>
      </c>
      <c r="AG40" s="2">
        <f>Old_SLOAD!AG40-R_Input!AG40</f>
        <v>0</v>
      </c>
      <c r="AH40" s="2">
        <f>Old_SLOAD!AH40-R_Input!AH40</f>
        <v>0</v>
      </c>
      <c r="AI40" s="2">
        <f>Old_SLOAD!AI40-R_Input!AI40</f>
        <v>0</v>
      </c>
      <c r="AJ40" s="2">
        <f>Old_SLOAD!AJ40-R_Input!AJ40</f>
        <v>0</v>
      </c>
      <c r="AK40" s="2">
        <f>Old_SLOAD!AK40-R_Input!AK40</f>
        <v>0</v>
      </c>
      <c r="AL40" s="2">
        <f>Old_SLOAD!AL40-R_Input!AL40</f>
        <v>0</v>
      </c>
      <c r="AM40" s="2">
        <f>Old_SLOAD!AM40-R_Input!AM40</f>
        <v>0</v>
      </c>
      <c r="AN40" s="2">
        <f>Old_SLOAD!AN40-R_Input!AN40</f>
        <v>0</v>
      </c>
      <c r="AO40" s="2">
        <f>Old_SLOAD!AO40-R_Input!AO40</f>
        <v>0</v>
      </c>
      <c r="AP40" s="2">
        <f>Old_SLOAD!AP40-R_Input!AP40</f>
        <v>0</v>
      </c>
      <c r="AQ40" s="2">
        <f>Old_SLOAD!AQ40-R_Input!AQ40</f>
        <v>0</v>
      </c>
      <c r="AR40" s="2">
        <f>Old_SLOAD!AR40-R_Input!AR40</f>
        <v>0</v>
      </c>
      <c r="AS40" s="2">
        <f>Old_SLOAD!AS40-R_Input!AS40</f>
        <v>0</v>
      </c>
      <c r="AT40" s="2">
        <f>Old_SLOAD!AT40-R_Input!AT40</f>
        <v>0</v>
      </c>
      <c r="AU40" s="2">
        <f>Old_SLOAD!AU40-R_Input!AU40</f>
        <v>0</v>
      </c>
      <c r="AV40" s="2">
        <f>Old_SLOAD!AV40-R_Input!AV40</f>
        <v>0</v>
      </c>
      <c r="AW40" s="2">
        <f>Old_SLOAD!AW40-R_Input!AW40</f>
        <v>0</v>
      </c>
      <c r="AX40" s="2">
        <f>Old_SLOAD!AX40-R_Input!AX40</f>
        <v>0</v>
      </c>
      <c r="AY40" s="2">
        <f>Old_SLOAD!AY40-R_Input!AY40</f>
        <v>0</v>
      </c>
      <c r="AZ40" s="2">
        <f>Old_SLOAD!AZ40-R_Input!AZ40</f>
        <v>0</v>
      </c>
      <c r="BA40" s="2">
        <f>Old_SLOAD!BA40-R_Input!BA40</f>
        <v>0</v>
      </c>
      <c r="BB40" s="2">
        <f>Old_SLOAD!BB40-R_Input!BB40</f>
        <v>0</v>
      </c>
      <c r="BC40" s="2">
        <f>Old_SLOAD!BC40-R_Input!BC40</f>
        <v>0</v>
      </c>
      <c r="BD40" s="2">
        <f>Old_SLOAD!BD40-R_Input!BD40</f>
        <v>0</v>
      </c>
      <c r="BE40" s="2">
        <f>Old_SLOAD!BE40-R_Input!BE40</f>
        <v>0</v>
      </c>
      <c r="BF40" s="2">
        <f>Old_SLOAD!BF40-R_Input!BF40</f>
        <v>0</v>
      </c>
      <c r="BG40" s="2">
        <f>Old_SLOAD!BG40-R_Input!BG40</f>
        <v>0</v>
      </c>
      <c r="BH40" s="2">
        <f>Old_SLOAD!BH40-R_Input!BH40</f>
        <v>0</v>
      </c>
      <c r="BI40" s="2">
        <f>Old_SLOAD!BI40-R_Input!BI40</f>
        <v>0</v>
      </c>
      <c r="BJ40" s="2">
        <f>Old_SLOAD!BJ40-R_Input!BJ40</f>
        <v>0</v>
      </c>
      <c r="BK40" s="2">
        <f>Old_SLOAD!BK40-R_Input!BK40</f>
        <v>27888.857657973014</v>
      </c>
      <c r="BL40" s="2">
        <f>Old_SLOAD!BL40-R_Input!BL40</f>
        <v>0</v>
      </c>
      <c r="BM40" s="2">
        <f>Old_SLOAD!BM40-R_Input!BM40</f>
        <v>0</v>
      </c>
    </row>
    <row r="41" spans="1:65" x14ac:dyDescent="0.25">
      <c r="A41" s="3">
        <f>[1]monthlyFlow!B944</f>
        <v>37741</v>
      </c>
      <c r="B41" s="1" t="s">
        <v>41</v>
      </c>
      <c r="C41" s="2">
        <f>Old_SLOAD!C41-R_Input!C41</f>
        <v>-4.7107299999988754</v>
      </c>
      <c r="D41" s="2">
        <f>Old_SLOAD!D41-R_Input!D41</f>
        <v>-3.4545450000005076</v>
      </c>
      <c r="E41" s="2">
        <f>Old_SLOAD!E41-R_Input!E41</f>
        <v>-25.115700000002107</v>
      </c>
      <c r="F41" s="2">
        <f>Old_SLOAD!F41-R_Input!F41</f>
        <v>-4.6611570000022766</v>
      </c>
      <c r="G41" s="2">
        <f>Old_SLOAD!G41-R_Input!G41</f>
        <v>64.611550000001444</v>
      </c>
      <c r="H41" s="2">
        <f>Old_SLOAD!H41-R_Input!H41</f>
        <v>-33.983449999999721</v>
      </c>
      <c r="I41" s="2">
        <f>Old_SLOAD!I41-R_Input!I41</f>
        <v>-47251.752587949995</v>
      </c>
      <c r="J41" s="2">
        <f>Old_SLOAD!J41-R_Input!J41</f>
        <v>97893.917329999997</v>
      </c>
      <c r="K41" s="2">
        <f>Old_SLOAD!K41-R_Input!K41</f>
        <v>-5.2809999999999491</v>
      </c>
      <c r="L41" s="2">
        <f>Old_SLOAD!L41-R_Input!L41</f>
        <v>-0.73554000000149244</v>
      </c>
      <c r="M41" s="2">
        <f>Old_SLOAD!M41-R_Input!M41</f>
        <v>-30.900809999991907</v>
      </c>
      <c r="N41" s="2">
        <f>Old_SLOAD!N41-R_Input!N41</f>
        <v>0.28098999999997432</v>
      </c>
      <c r="O41" s="2">
        <f>Old_SLOAD!O41-R_Input!O41</f>
        <v>-28135.674379999997</v>
      </c>
      <c r="P41" s="2">
        <f>Old_SLOAD!P41-R_Input!P41</f>
        <v>4.2892599999977392</v>
      </c>
      <c r="Q41" s="2">
        <f>Old_SLOAD!Q41-R_Input!Q41</f>
        <v>332.43804000003729</v>
      </c>
      <c r="R41" s="2">
        <f>Old_SLOAD!R41-R_Input!R41</f>
        <v>264.67639999999665</v>
      </c>
      <c r="S41" s="2">
        <f>Old_SLOAD!S41-R_Input!S41</f>
        <v>0.25929600000017672</v>
      </c>
      <c r="T41" s="2">
        <f>Old_SLOAD!T41-R_Input!T41</f>
        <v>90.59863999998197</v>
      </c>
      <c r="U41" s="2">
        <f>Old_SLOAD!U41-R_Input!U41</f>
        <v>21755.259169999976</v>
      </c>
      <c r="V41" s="2">
        <f>Old_SLOAD!V41-R_Input!V41</f>
        <v>10.09340000001248</v>
      </c>
      <c r="W41" s="2">
        <f>Old_SLOAD!W41-R_Input!W41</f>
        <v>0</v>
      </c>
      <c r="X41" s="2">
        <f>Old_SLOAD!X41-R_Input!X41</f>
        <v>0</v>
      </c>
      <c r="Y41" s="2">
        <f>Old_SLOAD!Y41-R_Input!Y41</f>
        <v>0</v>
      </c>
      <c r="Z41" s="2">
        <f>Old_SLOAD!Z41-R_Input!Z41</f>
        <v>0</v>
      </c>
      <c r="AA41" s="2">
        <f>Old_SLOAD!AA41-R_Input!AA41</f>
        <v>0</v>
      </c>
      <c r="AB41" s="2">
        <f>Old_SLOAD!AB41-R_Input!AB41</f>
        <v>0</v>
      </c>
      <c r="AC41" s="2">
        <f>Old_SLOAD!AC41-R_Input!AC41</f>
        <v>0</v>
      </c>
      <c r="AD41" s="2">
        <f>Old_SLOAD!AD41-R_Input!AD41</f>
        <v>0</v>
      </c>
      <c r="AE41" s="2">
        <f>Old_SLOAD!AE41-R_Input!AE41</f>
        <v>0</v>
      </c>
      <c r="AF41" s="2">
        <f>Old_SLOAD!AF41-R_Input!AF41</f>
        <v>0</v>
      </c>
      <c r="AG41" s="2">
        <f>Old_SLOAD!AG41-R_Input!AG41</f>
        <v>0</v>
      </c>
      <c r="AH41" s="2">
        <f>Old_SLOAD!AH41-R_Input!AH41</f>
        <v>0</v>
      </c>
      <c r="AI41" s="2">
        <f>Old_SLOAD!AI41-R_Input!AI41</f>
        <v>0</v>
      </c>
      <c r="AJ41" s="2">
        <f>Old_SLOAD!AJ41-R_Input!AJ41</f>
        <v>0</v>
      </c>
      <c r="AK41" s="2">
        <f>Old_SLOAD!AK41-R_Input!AK41</f>
        <v>0</v>
      </c>
      <c r="AL41" s="2">
        <f>Old_SLOAD!AL41-R_Input!AL41</f>
        <v>0</v>
      </c>
      <c r="AM41" s="2">
        <f>Old_SLOAD!AM41-R_Input!AM41</f>
        <v>0</v>
      </c>
      <c r="AN41" s="2">
        <f>Old_SLOAD!AN41-R_Input!AN41</f>
        <v>0</v>
      </c>
      <c r="AO41" s="2">
        <f>Old_SLOAD!AO41-R_Input!AO41</f>
        <v>0</v>
      </c>
      <c r="AP41" s="2">
        <f>Old_SLOAD!AP41-R_Input!AP41</f>
        <v>0</v>
      </c>
      <c r="AQ41" s="2">
        <f>Old_SLOAD!AQ41-R_Input!AQ41</f>
        <v>0</v>
      </c>
      <c r="AR41" s="2">
        <f>Old_SLOAD!AR41-R_Input!AR41</f>
        <v>0</v>
      </c>
      <c r="AS41" s="2">
        <f>Old_SLOAD!AS41-R_Input!AS41</f>
        <v>0</v>
      </c>
      <c r="AT41" s="2">
        <f>Old_SLOAD!AT41-R_Input!AT41</f>
        <v>0</v>
      </c>
      <c r="AU41" s="2">
        <f>Old_SLOAD!AU41-R_Input!AU41</f>
        <v>0</v>
      </c>
      <c r="AV41" s="2">
        <f>Old_SLOAD!AV41-R_Input!AV41</f>
        <v>0</v>
      </c>
      <c r="AW41" s="2">
        <f>Old_SLOAD!AW41-R_Input!AW41</f>
        <v>0</v>
      </c>
      <c r="AX41" s="2">
        <f>Old_SLOAD!AX41-R_Input!AX41</f>
        <v>0</v>
      </c>
      <c r="AY41" s="2">
        <f>Old_SLOAD!AY41-R_Input!AY41</f>
        <v>0</v>
      </c>
      <c r="AZ41" s="2">
        <f>Old_SLOAD!AZ41-R_Input!AZ41</f>
        <v>0</v>
      </c>
      <c r="BA41" s="2">
        <f>Old_SLOAD!BA41-R_Input!BA41</f>
        <v>0</v>
      </c>
      <c r="BB41" s="2">
        <f>Old_SLOAD!BB41-R_Input!BB41</f>
        <v>0</v>
      </c>
      <c r="BC41" s="2">
        <f>Old_SLOAD!BC41-R_Input!BC41</f>
        <v>0</v>
      </c>
      <c r="BD41" s="2">
        <f>Old_SLOAD!BD41-R_Input!BD41</f>
        <v>0</v>
      </c>
      <c r="BE41" s="2">
        <f>Old_SLOAD!BE41-R_Input!BE41</f>
        <v>0</v>
      </c>
      <c r="BF41" s="2">
        <f>Old_SLOAD!BF41-R_Input!BF41</f>
        <v>0</v>
      </c>
      <c r="BG41" s="2">
        <f>Old_SLOAD!BG41-R_Input!BG41</f>
        <v>0</v>
      </c>
      <c r="BH41" s="2">
        <f>Old_SLOAD!BH41-R_Input!BH41</f>
        <v>0</v>
      </c>
      <c r="BI41" s="2">
        <f>Old_SLOAD!BI41-R_Input!BI41</f>
        <v>0</v>
      </c>
      <c r="BJ41" s="2">
        <f>Old_SLOAD!BJ41-R_Input!BJ41</f>
        <v>0</v>
      </c>
      <c r="BK41" s="2">
        <f>Old_SLOAD!BK41-R_Input!BK41</f>
        <v>15461.583463859046</v>
      </c>
      <c r="BL41" s="2">
        <f>Old_SLOAD!BL41-R_Input!BL41</f>
        <v>0</v>
      </c>
      <c r="BM41" s="2">
        <f>Old_SLOAD!BM41-R_Input!BM41</f>
        <v>0</v>
      </c>
    </row>
    <row r="42" spans="1:65" x14ac:dyDescent="0.25">
      <c r="A42" s="3">
        <f>[1]monthlyFlow!B945</f>
        <v>37772</v>
      </c>
      <c r="B42" s="1" t="s">
        <v>41</v>
      </c>
      <c r="C42" s="2">
        <f>Old_SLOAD!C42-R_Input!C42</f>
        <v>-96.396669999987353</v>
      </c>
      <c r="D42" s="2">
        <f>Old_SLOAD!D42-R_Input!D42</f>
        <v>-42.438016999978572</v>
      </c>
      <c r="E42" s="2">
        <f>Old_SLOAD!E42-R_Input!E42</f>
        <v>1.9090999999898486</v>
      </c>
      <c r="F42" s="2">
        <f>Old_SLOAD!F42-R_Input!F42</f>
        <v>-5.3884299999990617</v>
      </c>
      <c r="G42" s="2">
        <f>Old_SLOAD!G42-R_Input!G42</f>
        <v>-156.54547999997158</v>
      </c>
      <c r="H42" s="2">
        <f>Old_SLOAD!H42-R_Input!H42</f>
        <v>-29.280979999995907</v>
      </c>
      <c r="I42" s="2">
        <f>Old_SLOAD!I42-R_Input!I42</f>
        <v>18967.737846349992</v>
      </c>
      <c r="J42" s="2">
        <f>Old_SLOAD!J42-R_Input!J42</f>
        <v>291104.23139999999</v>
      </c>
      <c r="K42" s="2">
        <f>Old_SLOAD!K42-R_Input!K42</f>
        <v>-2.1570499999997992</v>
      </c>
      <c r="L42" s="2">
        <f>Old_SLOAD!L42-R_Input!L42</f>
        <v>-20.71074999999837</v>
      </c>
      <c r="M42" s="2">
        <f>Old_SLOAD!M42-R_Input!M42</f>
        <v>-118.08264000003692</v>
      </c>
      <c r="N42" s="2">
        <f>Old_SLOAD!N42-R_Input!N42</f>
        <v>-5.1249999999996021E-2</v>
      </c>
      <c r="O42" s="2">
        <f>Old_SLOAD!O42-R_Input!O42</f>
        <v>-90600.557025000002</v>
      </c>
      <c r="P42" s="2">
        <f>Old_SLOAD!P42-R_Input!P42</f>
        <v>27.578510000006645</v>
      </c>
      <c r="Q42" s="2">
        <f>Old_SLOAD!Q42-R_Input!Q42</f>
        <v>247.23135000001639</v>
      </c>
      <c r="R42" s="2">
        <f>Old_SLOAD!R42-R_Input!R42</f>
        <v>-167.19920000003185</v>
      </c>
      <c r="S42" s="2">
        <f>Old_SLOAD!S42-R_Input!S42</f>
        <v>-0.28702599999996892</v>
      </c>
      <c r="T42" s="2">
        <f>Old_SLOAD!T42-R_Input!T42</f>
        <v>-405.16078000003472</v>
      </c>
      <c r="U42" s="2">
        <f>Old_SLOAD!U42-R_Input!U42</f>
        <v>27742.34394000005</v>
      </c>
      <c r="V42" s="2">
        <f>Old_SLOAD!V42-R_Input!V42</f>
        <v>-109.89300000004005</v>
      </c>
      <c r="W42" s="2">
        <f>Old_SLOAD!W42-R_Input!W42</f>
        <v>0</v>
      </c>
      <c r="X42" s="2">
        <f>Old_SLOAD!X42-R_Input!X42</f>
        <v>0</v>
      </c>
      <c r="Y42" s="2">
        <f>Old_SLOAD!Y42-R_Input!Y42</f>
        <v>0</v>
      </c>
      <c r="Z42" s="2">
        <f>Old_SLOAD!Z42-R_Input!Z42</f>
        <v>0</v>
      </c>
      <c r="AA42" s="2">
        <f>Old_SLOAD!AA42-R_Input!AA42</f>
        <v>0</v>
      </c>
      <c r="AB42" s="2">
        <f>Old_SLOAD!AB42-R_Input!AB42</f>
        <v>0</v>
      </c>
      <c r="AC42" s="2">
        <f>Old_SLOAD!AC42-R_Input!AC42</f>
        <v>0</v>
      </c>
      <c r="AD42" s="2">
        <f>Old_SLOAD!AD42-R_Input!AD42</f>
        <v>0</v>
      </c>
      <c r="AE42" s="2">
        <f>Old_SLOAD!AE42-R_Input!AE42</f>
        <v>0</v>
      </c>
      <c r="AF42" s="2">
        <f>Old_SLOAD!AF42-R_Input!AF42</f>
        <v>0</v>
      </c>
      <c r="AG42" s="2">
        <f>Old_SLOAD!AG42-R_Input!AG42</f>
        <v>0</v>
      </c>
      <c r="AH42" s="2">
        <f>Old_SLOAD!AH42-R_Input!AH42</f>
        <v>0</v>
      </c>
      <c r="AI42" s="2">
        <f>Old_SLOAD!AI42-R_Input!AI42</f>
        <v>0</v>
      </c>
      <c r="AJ42" s="2">
        <f>Old_SLOAD!AJ42-R_Input!AJ42</f>
        <v>0</v>
      </c>
      <c r="AK42" s="2">
        <f>Old_SLOAD!AK42-R_Input!AK42</f>
        <v>0</v>
      </c>
      <c r="AL42" s="2">
        <f>Old_SLOAD!AL42-R_Input!AL42</f>
        <v>0</v>
      </c>
      <c r="AM42" s="2">
        <f>Old_SLOAD!AM42-R_Input!AM42</f>
        <v>0</v>
      </c>
      <c r="AN42" s="2">
        <f>Old_SLOAD!AN42-R_Input!AN42</f>
        <v>0</v>
      </c>
      <c r="AO42" s="2">
        <f>Old_SLOAD!AO42-R_Input!AO42</f>
        <v>0</v>
      </c>
      <c r="AP42" s="2">
        <f>Old_SLOAD!AP42-R_Input!AP42</f>
        <v>0</v>
      </c>
      <c r="AQ42" s="2">
        <f>Old_SLOAD!AQ42-R_Input!AQ42</f>
        <v>0</v>
      </c>
      <c r="AR42" s="2">
        <f>Old_SLOAD!AR42-R_Input!AR42</f>
        <v>0</v>
      </c>
      <c r="AS42" s="2">
        <f>Old_SLOAD!AS42-R_Input!AS42</f>
        <v>0</v>
      </c>
      <c r="AT42" s="2">
        <f>Old_SLOAD!AT42-R_Input!AT42</f>
        <v>0</v>
      </c>
      <c r="AU42" s="2">
        <f>Old_SLOAD!AU42-R_Input!AU42</f>
        <v>0</v>
      </c>
      <c r="AV42" s="2">
        <f>Old_SLOAD!AV42-R_Input!AV42</f>
        <v>0</v>
      </c>
      <c r="AW42" s="2">
        <f>Old_SLOAD!AW42-R_Input!AW42</f>
        <v>0</v>
      </c>
      <c r="AX42" s="2">
        <f>Old_SLOAD!AX42-R_Input!AX42</f>
        <v>0</v>
      </c>
      <c r="AY42" s="2">
        <f>Old_SLOAD!AY42-R_Input!AY42</f>
        <v>0</v>
      </c>
      <c r="AZ42" s="2">
        <f>Old_SLOAD!AZ42-R_Input!AZ42</f>
        <v>0</v>
      </c>
      <c r="BA42" s="2">
        <f>Old_SLOAD!BA42-R_Input!BA42</f>
        <v>0</v>
      </c>
      <c r="BB42" s="2">
        <f>Old_SLOAD!BB42-R_Input!BB42</f>
        <v>0</v>
      </c>
      <c r="BC42" s="2">
        <f>Old_SLOAD!BC42-R_Input!BC42</f>
        <v>0</v>
      </c>
      <c r="BD42" s="2">
        <f>Old_SLOAD!BD42-R_Input!BD42</f>
        <v>0</v>
      </c>
      <c r="BE42" s="2">
        <f>Old_SLOAD!BE42-R_Input!BE42</f>
        <v>0</v>
      </c>
      <c r="BF42" s="2">
        <f>Old_SLOAD!BF42-R_Input!BF42</f>
        <v>0</v>
      </c>
      <c r="BG42" s="2">
        <f>Old_SLOAD!BG42-R_Input!BG42</f>
        <v>0</v>
      </c>
      <c r="BH42" s="2">
        <f>Old_SLOAD!BH42-R_Input!BH42</f>
        <v>0</v>
      </c>
      <c r="BI42" s="2">
        <f>Old_SLOAD!BI42-R_Input!BI42</f>
        <v>0</v>
      </c>
      <c r="BJ42" s="2">
        <f>Old_SLOAD!BJ42-R_Input!BJ42</f>
        <v>0</v>
      </c>
      <c r="BK42" s="2">
        <f>Old_SLOAD!BK42-R_Input!BK42</f>
        <v>-17049.581198909786</v>
      </c>
      <c r="BL42" s="2">
        <f>Old_SLOAD!BL42-R_Input!BL42</f>
        <v>0</v>
      </c>
      <c r="BM42" s="2">
        <f>Old_SLOAD!BM42-R_Input!BM42</f>
        <v>0</v>
      </c>
    </row>
    <row r="43" spans="1:65" x14ac:dyDescent="0.25">
      <c r="A43" s="3">
        <f>[1]monthlyFlow!B946</f>
        <v>37802</v>
      </c>
      <c r="B43" s="1" t="s">
        <v>41</v>
      </c>
      <c r="C43" s="2">
        <f>Old_SLOAD!C43-R_Input!C43</f>
        <v>79.561959999991814</v>
      </c>
      <c r="D43" s="2">
        <f>Old_SLOAD!D43-R_Input!D43</f>
        <v>-200.42148800002178</v>
      </c>
      <c r="E43" s="2">
        <f>Old_SLOAD!E43-R_Input!E43</f>
        <v>-29.628110000005108</v>
      </c>
      <c r="F43" s="2">
        <f>Old_SLOAD!F43-R_Input!F43</f>
        <v>5.4628100000008999</v>
      </c>
      <c r="G43" s="2">
        <f>Old_SLOAD!G43-R_Input!G43</f>
        <v>-98.437990000005811</v>
      </c>
      <c r="H43" s="2">
        <f>Old_SLOAD!H43-R_Input!H43</f>
        <v>51.256170000000566</v>
      </c>
      <c r="I43" s="2">
        <f>Old_SLOAD!I43-R_Input!I43</f>
        <v>-47652.815724150001</v>
      </c>
      <c r="J43" s="2">
        <f>Old_SLOAD!J43-R_Input!J43</f>
        <v>246943.97521</v>
      </c>
      <c r="K43" s="2">
        <f>Old_SLOAD!K43-R_Input!K43</f>
        <v>-0.52064999999993233</v>
      </c>
      <c r="L43" s="2">
        <f>Old_SLOAD!L43-R_Input!L43</f>
        <v>-11.446280000003753</v>
      </c>
      <c r="M43" s="2">
        <f>Old_SLOAD!M43-R_Input!M43</f>
        <v>-24.983490000013262</v>
      </c>
      <c r="N43" s="2">
        <f>Old_SLOAD!N43-R_Input!N43</f>
        <v>-1.8314000000000306</v>
      </c>
      <c r="O43" s="2">
        <f>Old_SLOAD!O43-R_Input!O43</f>
        <v>-40037.687602999998</v>
      </c>
      <c r="P43" s="2">
        <f>Old_SLOAD!P43-R_Input!P43</f>
        <v>8.5454599999939092</v>
      </c>
      <c r="Q43" s="2">
        <f>Old_SLOAD!Q43-R_Input!Q43</f>
        <v>-114.79341000004206</v>
      </c>
      <c r="R43" s="2">
        <f>Old_SLOAD!R43-R_Input!R43</f>
        <v>-404.31099999998696</v>
      </c>
      <c r="S43" s="2">
        <f>Old_SLOAD!S43-R_Input!S43</f>
        <v>0.46450399999957881</v>
      </c>
      <c r="T43" s="2">
        <f>Old_SLOAD!T43-R_Input!T43</f>
        <v>15660.85241000005</v>
      </c>
      <c r="U43" s="2">
        <f>Old_SLOAD!U43-R_Input!U43</f>
        <v>45381.427750000032</v>
      </c>
      <c r="V43" s="2">
        <f>Old_SLOAD!V43-R_Input!V43</f>
        <v>147.48329999984708</v>
      </c>
      <c r="W43" s="2">
        <f>Old_SLOAD!W43-R_Input!W43</f>
        <v>0</v>
      </c>
      <c r="X43" s="2">
        <f>Old_SLOAD!X43-R_Input!X43</f>
        <v>0</v>
      </c>
      <c r="Y43" s="2">
        <f>Old_SLOAD!Y43-R_Input!Y43</f>
        <v>0</v>
      </c>
      <c r="Z43" s="2">
        <f>Old_SLOAD!Z43-R_Input!Z43</f>
        <v>0</v>
      </c>
      <c r="AA43" s="2">
        <f>Old_SLOAD!AA43-R_Input!AA43</f>
        <v>0</v>
      </c>
      <c r="AB43" s="2">
        <f>Old_SLOAD!AB43-R_Input!AB43</f>
        <v>0</v>
      </c>
      <c r="AC43" s="2">
        <f>Old_SLOAD!AC43-R_Input!AC43</f>
        <v>0</v>
      </c>
      <c r="AD43" s="2">
        <f>Old_SLOAD!AD43-R_Input!AD43</f>
        <v>0</v>
      </c>
      <c r="AE43" s="2">
        <f>Old_SLOAD!AE43-R_Input!AE43</f>
        <v>0</v>
      </c>
      <c r="AF43" s="2">
        <f>Old_SLOAD!AF43-R_Input!AF43</f>
        <v>0</v>
      </c>
      <c r="AG43" s="2">
        <f>Old_SLOAD!AG43-R_Input!AG43</f>
        <v>0</v>
      </c>
      <c r="AH43" s="2">
        <f>Old_SLOAD!AH43-R_Input!AH43</f>
        <v>0</v>
      </c>
      <c r="AI43" s="2">
        <f>Old_SLOAD!AI43-R_Input!AI43</f>
        <v>0</v>
      </c>
      <c r="AJ43" s="2">
        <f>Old_SLOAD!AJ43-R_Input!AJ43</f>
        <v>0</v>
      </c>
      <c r="AK43" s="2">
        <f>Old_SLOAD!AK43-R_Input!AK43</f>
        <v>0</v>
      </c>
      <c r="AL43" s="2">
        <f>Old_SLOAD!AL43-R_Input!AL43</f>
        <v>0</v>
      </c>
      <c r="AM43" s="2">
        <f>Old_SLOAD!AM43-R_Input!AM43</f>
        <v>0</v>
      </c>
      <c r="AN43" s="2">
        <f>Old_SLOAD!AN43-R_Input!AN43</f>
        <v>0</v>
      </c>
      <c r="AO43" s="2">
        <f>Old_SLOAD!AO43-R_Input!AO43</f>
        <v>0</v>
      </c>
      <c r="AP43" s="2">
        <f>Old_SLOAD!AP43-R_Input!AP43</f>
        <v>0</v>
      </c>
      <c r="AQ43" s="2">
        <f>Old_SLOAD!AQ43-R_Input!AQ43</f>
        <v>0</v>
      </c>
      <c r="AR43" s="2">
        <f>Old_SLOAD!AR43-R_Input!AR43</f>
        <v>0</v>
      </c>
      <c r="AS43" s="2">
        <f>Old_SLOAD!AS43-R_Input!AS43</f>
        <v>0</v>
      </c>
      <c r="AT43" s="2">
        <f>Old_SLOAD!AT43-R_Input!AT43</f>
        <v>0</v>
      </c>
      <c r="AU43" s="2">
        <f>Old_SLOAD!AU43-R_Input!AU43</f>
        <v>0</v>
      </c>
      <c r="AV43" s="2">
        <f>Old_SLOAD!AV43-R_Input!AV43</f>
        <v>0</v>
      </c>
      <c r="AW43" s="2">
        <f>Old_SLOAD!AW43-R_Input!AW43</f>
        <v>0</v>
      </c>
      <c r="AX43" s="2">
        <f>Old_SLOAD!AX43-R_Input!AX43</f>
        <v>0</v>
      </c>
      <c r="AY43" s="2">
        <f>Old_SLOAD!AY43-R_Input!AY43</f>
        <v>0</v>
      </c>
      <c r="AZ43" s="2">
        <f>Old_SLOAD!AZ43-R_Input!AZ43</f>
        <v>0</v>
      </c>
      <c r="BA43" s="2">
        <f>Old_SLOAD!BA43-R_Input!BA43</f>
        <v>0</v>
      </c>
      <c r="BB43" s="2">
        <f>Old_SLOAD!BB43-R_Input!BB43</f>
        <v>0</v>
      </c>
      <c r="BC43" s="2">
        <f>Old_SLOAD!BC43-R_Input!BC43</f>
        <v>0</v>
      </c>
      <c r="BD43" s="2">
        <f>Old_SLOAD!BD43-R_Input!BD43</f>
        <v>0</v>
      </c>
      <c r="BE43" s="2">
        <f>Old_SLOAD!BE43-R_Input!BE43</f>
        <v>0</v>
      </c>
      <c r="BF43" s="2">
        <f>Old_SLOAD!BF43-R_Input!BF43</f>
        <v>0</v>
      </c>
      <c r="BG43" s="2">
        <f>Old_SLOAD!BG43-R_Input!BG43</f>
        <v>0</v>
      </c>
      <c r="BH43" s="2">
        <f>Old_SLOAD!BH43-R_Input!BH43</f>
        <v>0</v>
      </c>
      <c r="BI43" s="2">
        <f>Old_SLOAD!BI43-R_Input!BI43</f>
        <v>0</v>
      </c>
      <c r="BJ43" s="2">
        <f>Old_SLOAD!BJ43-R_Input!BJ43</f>
        <v>0</v>
      </c>
      <c r="BK43" s="2">
        <f>Old_SLOAD!BK43-R_Input!BK43</f>
        <v>-8517.798596150009</v>
      </c>
      <c r="BL43" s="2">
        <f>Old_SLOAD!BL43-R_Input!BL43</f>
        <v>0</v>
      </c>
      <c r="BM43" s="2">
        <f>Old_SLOAD!BM43-R_Input!BM43</f>
        <v>0</v>
      </c>
    </row>
    <row r="44" spans="1:65" x14ac:dyDescent="0.25">
      <c r="A44" s="3">
        <f>[1]monthlyFlow!B947</f>
        <v>37833</v>
      </c>
      <c r="B44" s="1" t="s">
        <v>41</v>
      </c>
      <c r="C44" s="2">
        <f>Old_SLOAD!C44-R_Input!C44</f>
        <v>13.87605999999505</v>
      </c>
      <c r="D44" s="2">
        <f>Old_SLOAD!D44-R_Input!D44</f>
        <v>-20.677686000009999</v>
      </c>
      <c r="E44" s="2">
        <f>Old_SLOAD!E44-R_Input!E44</f>
        <v>15.735500000002503</v>
      </c>
      <c r="F44" s="2">
        <f>Old_SLOAD!F44-R_Input!F44</f>
        <v>3.4462810000004538</v>
      </c>
      <c r="G44" s="2">
        <f>Old_SLOAD!G44-R_Input!G44</f>
        <v>-28.677679999993416</v>
      </c>
      <c r="H44" s="2">
        <f>Old_SLOAD!H44-R_Input!H44</f>
        <v>5.2479200000016135</v>
      </c>
      <c r="I44" s="2">
        <f>Old_SLOAD!I44-R_Input!I44</f>
        <v>472.49095030000171</v>
      </c>
      <c r="J44" s="2">
        <f>Old_SLOAD!J44-R_Input!J44</f>
        <v>32387.38017</v>
      </c>
      <c r="K44" s="2">
        <f>Old_SLOAD!K44-R_Input!K44</f>
        <v>6.3636500000000069</v>
      </c>
      <c r="L44" s="2">
        <f>Old_SLOAD!L44-R_Input!L44</f>
        <v>-0.61156000000119093</v>
      </c>
      <c r="M44" s="2">
        <f>Old_SLOAD!M44-R_Input!M44</f>
        <v>16.454570000001695</v>
      </c>
      <c r="N44" s="2">
        <f>Old_SLOAD!N44-R_Input!N44</f>
        <v>0.2446299999999999</v>
      </c>
      <c r="O44" s="2">
        <f>Old_SLOAD!O44-R_Input!O44</f>
        <v>40923.426445999998</v>
      </c>
      <c r="P44" s="2">
        <f>Old_SLOAD!P44-R_Input!P44</f>
        <v>-21.35533999999825</v>
      </c>
      <c r="Q44" s="2">
        <f>Old_SLOAD!Q44-R_Input!Q44</f>
        <v>200.4627900000196</v>
      </c>
      <c r="R44" s="2">
        <f>Old_SLOAD!R44-R_Input!R44</f>
        <v>8.7719999998807907</v>
      </c>
      <c r="S44" s="2">
        <f>Old_SLOAD!S44-R_Input!S44</f>
        <v>0.58053900000004433</v>
      </c>
      <c r="T44" s="2">
        <f>Old_SLOAD!T44-R_Input!T44</f>
        <v>150.06831000000238</v>
      </c>
      <c r="U44" s="2">
        <f>Old_SLOAD!U44-R_Input!U44</f>
        <v>64633.623989999993</v>
      </c>
      <c r="V44" s="2">
        <f>Old_SLOAD!V44-R_Input!V44</f>
        <v>87.87699999997858</v>
      </c>
      <c r="W44" s="2">
        <f>Old_SLOAD!W44-R_Input!W44</f>
        <v>0</v>
      </c>
      <c r="X44" s="2">
        <f>Old_SLOAD!X44-R_Input!X44</f>
        <v>0</v>
      </c>
      <c r="Y44" s="2">
        <f>Old_SLOAD!Y44-R_Input!Y44</f>
        <v>0</v>
      </c>
      <c r="Z44" s="2">
        <f>Old_SLOAD!Z44-R_Input!Z44</f>
        <v>0</v>
      </c>
      <c r="AA44" s="2">
        <f>Old_SLOAD!AA44-R_Input!AA44</f>
        <v>0</v>
      </c>
      <c r="AB44" s="2">
        <f>Old_SLOAD!AB44-R_Input!AB44</f>
        <v>0</v>
      </c>
      <c r="AC44" s="2">
        <f>Old_SLOAD!AC44-R_Input!AC44</f>
        <v>0</v>
      </c>
      <c r="AD44" s="2">
        <f>Old_SLOAD!AD44-R_Input!AD44</f>
        <v>0</v>
      </c>
      <c r="AE44" s="2">
        <f>Old_SLOAD!AE44-R_Input!AE44</f>
        <v>0</v>
      </c>
      <c r="AF44" s="2">
        <f>Old_SLOAD!AF44-R_Input!AF44</f>
        <v>0</v>
      </c>
      <c r="AG44" s="2">
        <f>Old_SLOAD!AG44-R_Input!AG44</f>
        <v>0</v>
      </c>
      <c r="AH44" s="2">
        <f>Old_SLOAD!AH44-R_Input!AH44</f>
        <v>0</v>
      </c>
      <c r="AI44" s="2">
        <f>Old_SLOAD!AI44-R_Input!AI44</f>
        <v>0</v>
      </c>
      <c r="AJ44" s="2">
        <f>Old_SLOAD!AJ44-R_Input!AJ44</f>
        <v>0</v>
      </c>
      <c r="AK44" s="2">
        <f>Old_SLOAD!AK44-R_Input!AK44</f>
        <v>0</v>
      </c>
      <c r="AL44" s="2">
        <f>Old_SLOAD!AL44-R_Input!AL44</f>
        <v>0</v>
      </c>
      <c r="AM44" s="2">
        <f>Old_SLOAD!AM44-R_Input!AM44</f>
        <v>0</v>
      </c>
      <c r="AN44" s="2">
        <f>Old_SLOAD!AN44-R_Input!AN44</f>
        <v>0</v>
      </c>
      <c r="AO44" s="2">
        <f>Old_SLOAD!AO44-R_Input!AO44</f>
        <v>0</v>
      </c>
      <c r="AP44" s="2">
        <f>Old_SLOAD!AP44-R_Input!AP44</f>
        <v>0</v>
      </c>
      <c r="AQ44" s="2">
        <f>Old_SLOAD!AQ44-R_Input!AQ44</f>
        <v>0</v>
      </c>
      <c r="AR44" s="2">
        <f>Old_SLOAD!AR44-R_Input!AR44</f>
        <v>0</v>
      </c>
      <c r="AS44" s="2">
        <f>Old_SLOAD!AS44-R_Input!AS44</f>
        <v>0</v>
      </c>
      <c r="AT44" s="2">
        <f>Old_SLOAD!AT44-R_Input!AT44</f>
        <v>0</v>
      </c>
      <c r="AU44" s="2">
        <f>Old_SLOAD!AU44-R_Input!AU44</f>
        <v>0</v>
      </c>
      <c r="AV44" s="2">
        <f>Old_SLOAD!AV44-R_Input!AV44</f>
        <v>0</v>
      </c>
      <c r="AW44" s="2">
        <f>Old_SLOAD!AW44-R_Input!AW44</f>
        <v>0</v>
      </c>
      <c r="AX44" s="2">
        <f>Old_SLOAD!AX44-R_Input!AX44</f>
        <v>0</v>
      </c>
      <c r="AY44" s="2">
        <f>Old_SLOAD!AY44-R_Input!AY44</f>
        <v>0</v>
      </c>
      <c r="AZ44" s="2">
        <f>Old_SLOAD!AZ44-R_Input!AZ44</f>
        <v>0</v>
      </c>
      <c r="BA44" s="2">
        <f>Old_SLOAD!BA44-R_Input!BA44</f>
        <v>0</v>
      </c>
      <c r="BB44" s="2">
        <f>Old_SLOAD!BB44-R_Input!BB44</f>
        <v>0</v>
      </c>
      <c r="BC44" s="2">
        <f>Old_SLOAD!BC44-R_Input!BC44</f>
        <v>0</v>
      </c>
      <c r="BD44" s="2">
        <f>Old_SLOAD!BD44-R_Input!BD44</f>
        <v>0</v>
      </c>
      <c r="BE44" s="2">
        <f>Old_SLOAD!BE44-R_Input!BE44</f>
        <v>0</v>
      </c>
      <c r="BF44" s="2">
        <f>Old_SLOAD!BF44-R_Input!BF44</f>
        <v>0</v>
      </c>
      <c r="BG44" s="2">
        <f>Old_SLOAD!BG44-R_Input!BG44</f>
        <v>0</v>
      </c>
      <c r="BH44" s="2">
        <f>Old_SLOAD!BH44-R_Input!BH44</f>
        <v>0</v>
      </c>
      <c r="BI44" s="2">
        <f>Old_SLOAD!BI44-R_Input!BI44</f>
        <v>0</v>
      </c>
      <c r="BJ44" s="2">
        <f>Old_SLOAD!BJ44-R_Input!BJ44</f>
        <v>0</v>
      </c>
      <c r="BK44" s="2">
        <f>Old_SLOAD!BK44-R_Input!BK44</f>
        <v>44999.491191663023</v>
      </c>
      <c r="BL44" s="2">
        <f>Old_SLOAD!BL44-R_Input!BL44</f>
        <v>0</v>
      </c>
      <c r="BM44" s="2">
        <f>Old_SLOAD!BM44-R_Input!BM44</f>
        <v>0</v>
      </c>
    </row>
    <row r="45" spans="1:65" x14ac:dyDescent="0.25">
      <c r="A45" s="3">
        <f>[1]monthlyFlow!B948</f>
        <v>37864</v>
      </c>
      <c r="B45" s="1" t="s">
        <v>41</v>
      </c>
      <c r="C45" s="2">
        <f>Old_SLOAD!C45-R_Input!C45</f>
        <v>-6.9503899999981513</v>
      </c>
      <c r="D45" s="2">
        <f>Old_SLOAD!D45-R_Input!D45</f>
        <v>8.5785120000073221</v>
      </c>
      <c r="E45" s="2">
        <f>Old_SLOAD!E45-R_Input!E45</f>
        <v>39.462809999997262</v>
      </c>
      <c r="F45" s="2">
        <f>Old_SLOAD!F45-R_Input!F45</f>
        <v>0.33057900000039808</v>
      </c>
      <c r="G45" s="2">
        <f>Old_SLOAD!G45-R_Input!G45</f>
        <v>1.3388400000112597</v>
      </c>
      <c r="H45" s="2">
        <f>Old_SLOAD!H45-R_Input!H45</f>
        <v>5.3553699999974924</v>
      </c>
      <c r="I45" s="2">
        <f>Old_SLOAD!I45-R_Input!I45</f>
        <v>6660.3942999000064</v>
      </c>
      <c r="J45" s="2">
        <f>Old_SLOAD!J45-R_Input!J45</f>
        <v>6174.1123799999996</v>
      </c>
      <c r="K45" s="2">
        <f>Old_SLOAD!K45-R_Input!K45</f>
        <v>1.9834399999999732</v>
      </c>
      <c r="L45" s="2">
        <f>Old_SLOAD!L45-R_Input!L45</f>
        <v>5.9091000000007625</v>
      </c>
      <c r="M45" s="2">
        <f>Old_SLOAD!M45-R_Input!M45</f>
        <v>-16.958650000000489</v>
      </c>
      <c r="N45" s="2">
        <f>Old_SLOAD!N45-R_Input!N45</f>
        <v>1.0826400000000262</v>
      </c>
      <c r="O45" s="2">
        <f>Old_SLOAD!O45-R_Input!O45</f>
        <v>24384.249586999998</v>
      </c>
      <c r="P45" s="2">
        <f>Old_SLOAD!P45-R_Input!P45</f>
        <v>5.1900800000003073</v>
      </c>
      <c r="Q45" s="2">
        <f>Old_SLOAD!Q45-R_Input!Q45</f>
        <v>45.520660000038333</v>
      </c>
      <c r="R45" s="2">
        <f>Old_SLOAD!R45-R_Input!R45</f>
        <v>230.45699999970384</v>
      </c>
      <c r="S45" s="2">
        <f>Old_SLOAD!S45-R_Input!S45</f>
        <v>-2.0193000002109329E-2</v>
      </c>
      <c r="T45" s="2">
        <f>Old_SLOAD!T45-R_Input!T45</f>
        <v>373.61421999998856</v>
      </c>
      <c r="U45" s="2">
        <f>Old_SLOAD!U45-R_Input!U45</f>
        <v>57009.005750000011</v>
      </c>
      <c r="V45" s="2">
        <f>Old_SLOAD!V45-R_Input!V45</f>
        <v>-52.298899999994319</v>
      </c>
      <c r="W45" s="2">
        <f>Old_SLOAD!W45-R_Input!W45</f>
        <v>0</v>
      </c>
      <c r="X45" s="2">
        <f>Old_SLOAD!X45-R_Input!X45</f>
        <v>0</v>
      </c>
      <c r="Y45" s="2">
        <f>Old_SLOAD!Y45-R_Input!Y45</f>
        <v>0</v>
      </c>
      <c r="Z45" s="2">
        <f>Old_SLOAD!Z45-R_Input!Z45</f>
        <v>0</v>
      </c>
      <c r="AA45" s="2">
        <f>Old_SLOAD!AA45-R_Input!AA45</f>
        <v>0</v>
      </c>
      <c r="AB45" s="2">
        <f>Old_SLOAD!AB45-R_Input!AB45</f>
        <v>0</v>
      </c>
      <c r="AC45" s="2">
        <f>Old_SLOAD!AC45-R_Input!AC45</f>
        <v>0</v>
      </c>
      <c r="AD45" s="2">
        <f>Old_SLOAD!AD45-R_Input!AD45</f>
        <v>0</v>
      </c>
      <c r="AE45" s="2">
        <f>Old_SLOAD!AE45-R_Input!AE45</f>
        <v>0</v>
      </c>
      <c r="AF45" s="2">
        <f>Old_SLOAD!AF45-R_Input!AF45</f>
        <v>0</v>
      </c>
      <c r="AG45" s="2">
        <f>Old_SLOAD!AG45-R_Input!AG45</f>
        <v>0</v>
      </c>
      <c r="AH45" s="2">
        <f>Old_SLOAD!AH45-R_Input!AH45</f>
        <v>0</v>
      </c>
      <c r="AI45" s="2">
        <f>Old_SLOAD!AI45-R_Input!AI45</f>
        <v>0</v>
      </c>
      <c r="AJ45" s="2">
        <f>Old_SLOAD!AJ45-R_Input!AJ45</f>
        <v>0</v>
      </c>
      <c r="AK45" s="2">
        <f>Old_SLOAD!AK45-R_Input!AK45</f>
        <v>0</v>
      </c>
      <c r="AL45" s="2">
        <f>Old_SLOAD!AL45-R_Input!AL45</f>
        <v>0</v>
      </c>
      <c r="AM45" s="2">
        <f>Old_SLOAD!AM45-R_Input!AM45</f>
        <v>0</v>
      </c>
      <c r="AN45" s="2">
        <f>Old_SLOAD!AN45-R_Input!AN45</f>
        <v>0</v>
      </c>
      <c r="AO45" s="2">
        <f>Old_SLOAD!AO45-R_Input!AO45</f>
        <v>0</v>
      </c>
      <c r="AP45" s="2">
        <f>Old_SLOAD!AP45-R_Input!AP45</f>
        <v>0</v>
      </c>
      <c r="AQ45" s="2">
        <f>Old_SLOAD!AQ45-R_Input!AQ45</f>
        <v>0</v>
      </c>
      <c r="AR45" s="2">
        <f>Old_SLOAD!AR45-R_Input!AR45</f>
        <v>0</v>
      </c>
      <c r="AS45" s="2">
        <f>Old_SLOAD!AS45-R_Input!AS45</f>
        <v>0</v>
      </c>
      <c r="AT45" s="2">
        <f>Old_SLOAD!AT45-R_Input!AT45</f>
        <v>0</v>
      </c>
      <c r="AU45" s="2">
        <f>Old_SLOAD!AU45-R_Input!AU45</f>
        <v>0</v>
      </c>
      <c r="AV45" s="2">
        <f>Old_SLOAD!AV45-R_Input!AV45</f>
        <v>0</v>
      </c>
      <c r="AW45" s="2">
        <f>Old_SLOAD!AW45-R_Input!AW45</f>
        <v>0</v>
      </c>
      <c r="AX45" s="2">
        <f>Old_SLOAD!AX45-R_Input!AX45</f>
        <v>0</v>
      </c>
      <c r="AY45" s="2">
        <f>Old_SLOAD!AY45-R_Input!AY45</f>
        <v>0</v>
      </c>
      <c r="AZ45" s="2">
        <f>Old_SLOAD!AZ45-R_Input!AZ45</f>
        <v>0</v>
      </c>
      <c r="BA45" s="2">
        <f>Old_SLOAD!BA45-R_Input!BA45</f>
        <v>0</v>
      </c>
      <c r="BB45" s="2">
        <f>Old_SLOAD!BB45-R_Input!BB45</f>
        <v>0</v>
      </c>
      <c r="BC45" s="2">
        <f>Old_SLOAD!BC45-R_Input!BC45</f>
        <v>0</v>
      </c>
      <c r="BD45" s="2">
        <f>Old_SLOAD!BD45-R_Input!BD45</f>
        <v>0</v>
      </c>
      <c r="BE45" s="2">
        <f>Old_SLOAD!BE45-R_Input!BE45</f>
        <v>0</v>
      </c>
      <c r="BF45" s="2">
        <f>Old_SLOAD!BF45-R_Input!BF45</f>
        <v>0</v>
      </c>
      <c r="BG45" s="2">
        <f>Old_SLOAD!BG45-R_Input!BG45</f>
        <v>0</v>
      </c>
      <c r="BH45" s="2">
        <f>Old_SLOAD!BH45-R_Input!BH45</f>
        <v>0</v>
      </c>
      <c r="BI45" s="2">
        <f>Old_SLOAD!BI45-R_Input!BI45</f>
        <v>0</v>
      </c>
      <c r="BJ45" s="2">
        <f>Old_SLOAD!BJ45-R_Input!BJ45</f>
        <v>0</v>
      </c>
      <c r="BK45" s="2">
        <f>Old_SLOAD!BK45-R_Input!BK45</f>
        <v>55277.262371991994</v>
      </c>
      <c r="BL45" s="2">
        <f>Old_SLOAD!BL45-R_Input!BL45</f>
        <v>0</v>
      </c>
      <c r="BM45" s="2">
        <f>Old_SLOAD!BM45-R_Input!BM45</f>
        <v>0</v>
      </c>
    </row>
    <row r="46" spans="1:65" x14ac:dyDescent="0.25">
      <c r="A46" s="3">
        <f>[1]monthlyFlow!B949</f>
        <v>37894</v>
      </c>
      <c r="B46" s="1" t="s">
        <v>41</v>
      </c>
      <c r="C46" s="2">
        <f>Old_SLOAD!C46-R_Input!C46</f>
        <v>-32.586790000001201</v>
      </c>
      <c r="D46" s="2">
        <f>Old_SLOAD!D46-R_Input!D46</f>
        <v>-38.652892999991309</v>
      </c>
      <c r="E46" s="2">
        <f>Old_SLOAD!E46-R_Input!E46</f>
        <v>20.752089999994496</v>
      </c>
      <c r="F46" s="2">
        <f>Old_SLOAD!F46-R_Input!F46</f>
        <v>8.8677690000004077</v>
      </c>
      <c r="G46" s="2">
        <f>Old_SLOAD!G46-R_Input!G46</f>
        <v>73.090909999998985</v>
      </c>
      <c r="H46" s="2">
        <f>Old_SLOAD!H46-R_Input!H46</f>
        <v>3.8429699999978766</v>
      </c>
      <c r="I46" s="2">
        <f>Old_SLOAD!I46-R_Input!I46</f>
        <v>12523.364398399994</v>
      </c>
      <c r="J46" s="2">
        <f>Old_SLOAD!J46-R_Input!J46</f>
        <v>8617.4396699999998</v>
      </c>
      <c r="K46" s="2">
        <f>Old_SLOAD!K46-R_Input!K46</f>
        <v>-4.2892500000000382</v>
      </c>
      <c r="L46" s="2">
        <f>Old_SLOAD!L46-R_Input!L46</f>
        <v>-1.4628000000011525</v>
      </c>
      <c r="M46" s="2">
        <f>Old_SLOAD!M46-R_Input!M46</f>
        <v>-18.842940000002272</v>
      </c>
      <c r="N46" s="2">
        <f>Old_SLOAD!N46-R_Input!N46</f>
        <v>1.2148699999999977</v>
      </c>
      <c r="O46" s="2">
        <f>Old_SLOAD!O46-R_Input!O46</f>
        <v>-11251.231404999999</v>
      </c>
      <c r="P46" s="2">
        <f>Old_SLOAD!P46-R_Input!P46</f>
        <v>-4.2562000000034459</v>
      </c>
      <c r="Q46" s="2">
        <f>Old_SLOAD!Q46-R_Input!Q46</f>
        <v>36.330590000026859</v>
      </c>
      <c r="R46" s="2">
        <f>Old_SLOAD!R46-R_Input!R46</f>
        <v>35.058099999965634</v>
      </c>
      <c r="S46" s="2">
        <f>Old_SLOAD!S46-R_Input!S46</f>
        <v>-0.22103600000036749</v>
      </c>
      <c r="T46" s="2">
        <f>Old_SLOAD!T46-R_Input!T46</f>
        <v>393.5211699999636</v>
      </c>
      <c r="U46" s="2">
        <f>Old_SLOAD!U46-R_Input!U46</f>
        <v>91466.530090000015</v>
      </c>
      <c r="V46" s="2">
        <f>Old_SLOAD!V46-R_Input!V46</f>
        <v>7.1758000001427718</v>
      </c>
      <c r="W46" s="2">
        <f>Old_SLOAD!W46-R_Input!W46</f>
        <v>0</v>
      </c>
      <c r="X46" s="2">
        <f>Old_SLOAD!X46-R_Input!X46</f>
        <v>0</v>
      </c>
      <c r="Y46" s="2">
        <f>Old_SLOAD!Y46-R_Input!Y46</f>
        <v>0</v>
      </c>
      <c r="Z46" s="2">
        <f>Old_SLOAD!Z46-R_Input!Z46</f>
        <v>0</v>
      </c>
      <c r="AA46" s="2">
        <f>Old_SLOAD!AA46-R_Input!AA46</f>
        <v>0</v>
      </c>
      <c r="AB46" s="2">
        <f>Old_SLOAD!AB46-R_Input!AB46</f>
        <v>0</v>
      </c>
      <c r="AC46" s="2">
        <f>Old_SLOAD!AC46-R_Input!AC46</f>
        <v>0</v>
      </c>
      <c r="AD46" s="2">
        <f>Old_SLOAD!AD46-R_Input!AD46</f>
        <v>0</v>
      </c>
      <c r="AE46" s="2">
        <f>Old_SLOAD!AE46-R_Input!AE46</f>
        <v>0</v>
      </c>
      <c r="AF46" s="2">
        <f>Old_SLOAD!AF46-R_Input!AF46</f>
        <v>0</v>
      </c>
      <c r="AG46" s="2">
        <f>Old_SLOAD!AG46-R_Input!AG46</f>
        <v>0</v>
      </c>
      <c r="AH46" s="2">
        <f>Old_SLOAD!AH46-R_Input!AH46</f>
        <v>0</v>
      </c>
      <c r="AI46" s="2">
        <f>Old_SLOAD!AI46-R_Input!AI46</f>
        <v>0</v>
      </c>
      <c r="AJ46" s="2">
        <f>Old_SLOAD!AJ46-R_Input!AJ46</f>
        <v>0</v>
      </c>
      <c r="AK46" s="2">
        <f>Old_SLOAD!AK46-R_Input!AK46</f>
        <v>0</v>
      </c>
      <c r="AL46" s="2">
        <f>Old_SLOAD!AL46-R_Input!AL46</f>
        <v>0</v>
      </c>
      <c r="AM46" s="2">
        <f>Old_SLOAD!AM46-R_Input!AM46</f>
        <v>0</v>
      </c>
      <c r="AN46" s="2">
        <f>Old_SLOAD!AN46-R_Input!AN46</f>
        <v>0</v>
      </c>
      <c r="AO46" s="2">
        <f>Old_SLOAD!AO46-R_Input!AO46</f>
        <v>0</v>
      </c>
      <c r="AP46" s="2">
        <f>Old_SLOAD!AP46-R_Input!AP46</f>
        <v>0</v>
      </c>
      <c r="AQ46" s="2">
        <f>Old_SLOAD!AQ46-R_Input!AQ46</f>
        <v>0</v>
      </c>
      <c r="AR46" s="2">
        <f>Old_SLOAD!AR46-R_Input!AR46</f>
        <v>0</v>
      </c>
      <c r="AS46" s="2">
        <f>Old_SLOAD!AS46-R_Input!AS46</f>
        <v>0</v>
      </c>
      <c r="AT46" s="2">
        <f>Old_SLOAD!AT46-R_Input!AT46</f>
        <v>0</v>
      </c>
      <c r="AU46" s="2">
        <f>Old_SLOAD!AU46-R_Input!AU46</f>
        <v>0</v>
      </c>
      <c r="AV46" s="2">
        <f>Old_SLOAD!AV46-R_Input!AV46</f>
        <v>0</v>
      </c>
      <c r="AW46" s="2">
        <f>Old_SLOAD!AW46-R_Input!AW46</f>
        <v>0</v>
      </c>
      <c r="AX46" s="2">
        <f>Old_SLOAD!AX46-R_Input!AX46</f>
        <v>0</v>
      </c>
      <c r="AY46" s="2">
        <f>Old_SLOAD!AY46-R_Input!AY46</f>
        <v>0</v>
      </c>
      <c r="AZ46" s="2">
        <f>Old_SLOAD!AZ46-R_Input!AZ46</f>
        <v>0</v>
      </c>
      <c r="BA46" s="2">
        <f>Old_SLOAD!BA46-R_Input!BA46</f>
        <v>0</v>
      </c>
      <c r="BB46" s="2">
        <f>Old_SLOAD!BB46-R_Input!BB46</f>
        <v>0</v>
      </c>
      <c r="BC46" s="2">
        <f>Old_SLOAD!BC46-R_Input!BC46</f>
        <v>0</v>
      </c>
      <c r="BD46" s="2">
        <f>Old_SLOAD!BD46-R_Input!BD46</f>
        <v>0</v>
      </c>
      <c r="BE46" s="2">
        <f>Old_SLOAD!BE46-R_Input!BE46</f>
        <v>0</v>
      </c>
      <c r="BF46" s="2">
        <f>Old_SLOAD!BF46-R_Input!BF46</f>
        <v>0</v>
      </c>
      <c r="BG46" s="2">
        <f>Old_SLOAD!BG46-R_Input!BG46</f>
        <v>0</v>
      </c>
      <c r="BH46" s="2">
        <f>Old_SLOAD!BH46-R_Input!BH46</f>
        <v>0</v>
      </c>
      <c r="BI46" s="2">
        <f>Old_SLOAD!BI46-R_Input!BI46</f>
        <v>0</v>
      </c>
      <c r="BJ46" s="2">
        <f>Old_SLOAD!BJ46-R_Input!BJ46</f>
        <v>0</v>
      </c>
      <c r="BK46" s="2">
        <f>Old_SLOAD!BK46-R_Input!BK46</f>
        <v>14388.340466013004</v>
      </c>
      <c r="BL46" s="2">
        <f>Old_SLOAD!BL46-R_Input!BL46</f>
        <v>0</v>
      </c>
      <c r="BM46" s="2">
        <f>Old_SLOAD!BM46-R_Input!BM46</f>
        <v>0</v>
      </c>
    </row>
    <row r="47" spans="1:65" x14ac:dyDescent="0.25">
      <c r="A47" s="3">
        <f>[1]monthlyFlow!B950</f>
        <v>37925</v>
      </c>
      <c r="B47" s="1" t="s">
        <v>41</v>
      </c>
      <c r="C47" s="2">
        <f>Old_SLOAD!C47-R_Input!C47</f>
        <v>-35.644660000005388</v>
      </c>
      <c r="D47" s="2">
        <f>Old_SLOAD!D47-R_Input!D47</f>
        <v>32.528925999999046</v>
      </c>
      <c r="E47" s="2">
        <f>Old_SLOAD!E47-R_Input!E47</f>
        <v>-32.04132999999274</v>
      </c>
      <c r="F47" s="2">
        <f>Old_SLOAD!F47-R_Input!F47</f>
        <v>2.6528930000004038</v>
      </c>
      <c r="G47" s="2">
        <f>Old_SLOAD!G47-R_Input!G47</f>
        <v>5.9751800000085495</v>
      </c>
      <c r="H47" s="2">
        <f>Old_SLOAD!H47-R_Input!H47</f>
        <v>0.71072999999887543</v>
      </c>
      <c r="I47" s="2">
        <f>Old_SLOAD!I47-R_Input!I47</f>
        <v>12435.969537799996</v>
      </c>
      <c r="J47" s="2">
        <f>Old_SLOAD!J47-R_Input!J47</f>
        <v>8684.7173899999998</v>
      </c>
      <c r="K47" s="2">
        <f>Old_SLOAD!K47-R_Input!K47</f>
        <v>7.3718799999999192</v>
      </c>
      <c r="L47" s="2">
        <f>Old_SLOAD!L47-R_Input!L47</f>
        <v>1.4958699999988312</v>
      </c>
      <c r="M47" s="2">
        <f>Old_SLOAD!M47-R_Input!M47</f>
        <v>41.223199999993085</v>
      </c>
      <c r="N47" s="2">
        <f>Old_SLOAD!N47-R_Input!N47</f>
        <v>0</v>
      </c>
      <c r="O47" s="2">
        <f>Old_SLOAD!O47-R_Input!O47</f>
        <v>15721.37686</v>
      </c>
      <c r="P47" s="2">
        <f>Old_SLOAD!P47-R_Input!P47</f>
        <v>12.429730000003474</v>
      </c>
      <c r="Q47" s="2">
        <f>Old_SLOAD!Q47-R_Input!Q47</f>
        <v>-29.214900000020862</v>
      </c>
      <c r="R47" s="2">
        <f>Old_SLOAD!R47-R_Input!R47</f>
        <v>-40.390299999970011</v>
      </c>
      <c r="S47" s="2">
        <f>Old_SLOAD!S47-R_Input!S47</f>
        <v>-0.11288900000090507</v>
      </c>
      <c r="T47" s="2">
        <f>Old_SLOAD!T47-R_Input!T47</f>
        <v>-305.20878999994602</v>
      </c>
      <c r="U47" s="2">
        <f>Old_SLOAD!U47-R_Input!U47</f>
        <v>90816.158059999987</v>
      </c>
      <c r="V47" s="2">
        <f>Old_SLOAD!V47-R_Input!V47</f>
        <v>86.712700000032783</v>
      </c>
      <c r="W47" s="2">
        <f>Old_SLOAD!W47-R_Input!W47</f>
        <v>0</v>
      </c>
      <c r="X47" s="2">
        <f>Old_SLOAD!X47-R_Input!X47</f>
        <v>0</v>
      </c>
      <c r="Y47" s="2">
        <f>Old_SLOAD!Y47-R_Input!Y47</f>
        <v>0</v>
      </c>
      <c r="Z47" s="2">
        <f>Old_SLOAD!Z47-R_Input!Z47</f>
        <v>0</v>
      </c>
      <c r="AA47" s="2">
        <f>Old_SLOAD!AA47-R_Input!AA47</f>
        <v>0</v>
      </c>
      <c r="AB47" s="2">
        <f>Old_SLOAD!AB47-R_Input!AB47</f>
        <v>0</v>
      </c>
      <c r="AC47" s="2">
        <f>Old_SLOAD!AC47-R_Input!AC47</f>
        <v>0</v>
      </c>
      <c r="AD47" s="2">
        <f>Old_SLOAD!AD47-R_Input!AD47</f>
        <v>0</v>
      </c>
      <c r="AE47" s="2">
        <f>Old_SLOAD!AE47-R_Input!AE47</f>
        <v>0</v>
      </c>
      <c r="AF47" s="2">
        <f>Old_SLOAD!AF47-R_Input!AF47</f>
        <v>0</v>
      </c>
      <c r="AG47" s="2">
        <f>Old_SLOAD!AG47-R_Input!AG47</f>
        <v>0</v>
      </c>
      <c r="AH47" s="2">
        <f>Old_SLOAD!AH47-R_Input!AH47</f>
        <v>0</v>
      </c>
      <c r="AI47" s="2">
        <f>Old_SLOAD!AI47-R_Input!AI47</f>
        <v>0</v>
      </c>
      <c r="AJ47" s="2">
        <f>Old_SLOAD!AJ47-R_Input!AJ47</f>
        <v>0</v>
      </c>
      <c r="AK47" s="2">
        <f>Old_SLOAD!AK47-R_Input!AK47</f>
        <v>0</v>
      </c>
      <c r="AL47" s="2">
        <f>Old_SLOAD!AL47-R_Input!AL47</f>
        <v>0</v>
      </c>
      <c r="AM47" s="2">
        <f>Old_SLOAD!AM47-R_Input!AM47</f>
        <v>0</v>
      </c>
      <c r="AN47" s="2">
        <f>Old_SLOAD!AN47-R_Input!AN47</f>
        <v>0</v>
      </c>
      <c r="AO47" s="2">
        <f>Old_SLOAD!AO47-R_Input!AO47</f>
        <v>0</v>
      </c>
      <c r="AP47" s="2">
        <f>Old_SLOAD!AP47-R_Input!AP47</f>
        <v>0</v>
      </c>
      <c r="AQ47" s="2">
        <f>Old_SLOAD!AQ47-R_Input!AQ47</f>
        <v>0</v>
      </c>
      <c r="AR47" s="2">
        <f>Old_SLOAD!AR47-R_Input!AR47</f>
        <v>0</v>
      </c>
      <c r="AS47" s="2">
        <f>Old_SLOAD!AS47-R_Input!AS47</f>
        <v>0</v>
      </c>
      <c r="AT47" s="2">
        <f>Old_SLOAD!AT47-R_Input!AT47</f>
        <v>0</v>
      </c>
      <c r="AU47" s="2">
        <f>Old_SLOAD!AU47-R_Input!AU47</f>
        <v>0</v>
      </c>
      <c r="AV47" s="2">
        <f>Old_SLOAD!AV47-R_Input!AV47</f>
        <v>0</v>
      </c>
      <c r="AW47" s="2">
        <f>Old_SLOAD!AW47-R_Input!AW47</f>
        <v>0</v>
      </c>
      <c r="AX47" s="2">
        <f>Old_SLOAD!AX47-R_Input!AX47</f>
        <v>0</v>
      </c>
      <c r="AY47" s="2">
        <f>Old_SLOAD!AY47-R_Input!AY47</f>
        <v>0</v>
      </c>
      <c r="AZ47" s="2">
        <f>Old_SLOAD!AZ47-R_Input!AZ47</f>
        <v>0</v>
      </c>
      <c r="BA47" s="2">
        <f>Old_SLOAD!BA47-R_Input!BA47</f>
        <v>0</v>
      </c>
      <c r="BB47" s="2">
        <f>Old_SLOAD!BB47-R_Input!BB47</f>
        <v>0</v>
      </c>
      <c r="BC47" s="2">
        <f>Old_SLOAD!BC47-R_Input!BC47</f>
        <v>0</v>
      </c>
      <c r="BD47" s="2">
        <f>Old_SLOAD!BD47-R_Input!BD47</f>
        <v>0</v>
      </c>
      <c r="BE47" s="2">
        <f>Old_SLOAD!BE47-R_Input!BE47</f>
        <v>0</v>
      </c>
      <c r="BF47" s="2">
        <f>Old_SLOAD!BF47-R_Input!BF47</f>
        <v>0</v>
      </c>
      <c r="BG47" s="2">
        <f>Old_SLOAD!BG47-R_Input!BG47</f>
        <v>0</v>
      </c>
      <c r="BH47" s="2">
        <f>Old_SLOAD!BH47-R_Input!BH47</f>
        <v>0</v>
      </c>
      <c r="BI47" s="2">
        <f>Old_SLOAD!BI47-R_Input!BI47</f>
        <v>0</v>
      </c>
      <c r="BJ47" s="2">
        <f>Old_SLOAD!BJ47-R_Input!BJ47</f>
        <v>0</v>
      </c>
      <c r="BK47" s="2">
        <f>Old_SLOAD!BK47-R_Input!BK47</f>
        <v>19037.271826188022</v>
      </c>
      <c r="BL47" s="2">
        <f>Old_SLOAD!BL47-R_Input!BL47</f>
        <v>0</v>
      </c>
      <c r="BM47" s="2">
        <f>Old_SLOAD!BM47-R_Input!BM47</f>
        <v>0</v>
      </c>
    </row>
    <row r="48" spans="1:65" x14ac:dyDescent="0.25">
      <c r="A48" s="3">
        <f>[1]monthlyFlow!B951</f>
        <v>37955</v>
      </c>
      <c r="B48" s="1" t="s">
        <v>41</v>
      </c>
      <c r="C48" s="2">
        <f>Old_SLOAD!C48-R_Input!C48</f>
        <v>-7.1818100000018603</v>
      </c>
      <c r="D48" s="2">
        <f>Old_SLOAD!D48-R_Input!D48</f>
        <v>-1.7355370000004768</v>
      </c>
      <c r="E48" s="2">
        <f>Old_SLOAD!E48-R_Input!E48</f>
        <v>6.0413100000005215</v>
      </c>
      <c r="F48" s="2">
        <f>Old_SLOAD!F48-R_Input!F48</f>
        <v>0.80991699999958655</v>
      </c>
      <c r="G48" s="2">
        <f>Old_SLOAD!G48-R_Input!G48</f>
        <v>29.000009999988833</v>
      </c>
      <c r="H48" s="2">
        <f>Old_SLOAD!H48-R_Input!H48</f>
        <v>0.42973000000347383</v>
      </c>
      <c r="I48" s="2">
        <f>Old_SLOAD!I48-R_Input!I48</f>
        <v>8913.2531089500117</v>
      </c>
      <c r="J48" s="2">
        <f>Old_SLOAD!J48-R_Input!J48</f>
        <v>10353.67769</v>
      </c>
      <c r="K48" s="2">
        <f>Old_SLOAD!K48-R_Input!K48</f>
        <v>2.3471200000003591</v>
      </c>
      <c r="L48" s="2">
        <f>Old_SLOAD!L48-R_Input!L48</f>
        <v>-1.024809999998979</v>
      </c>
      <c r="M48" s="2">
        <f>Old_SLOAD!M48-R_Input!M48</f>
        <v>-43.239700000005541</v>
      </c>
      <c r="N48" s="2">
        <f>Old_SLOAD!N48-R_Input!N48</f>
        <v>1.6363499999999931</v>
      </c>
      <c r="O48" s="2">
        <f>Old_SLOAD!O48-R_Input!O48</f>
        <v>-1949.1140500000001</v>
      </c>
      <c r="P48" s="2">
        <f>Old_SLOAD!P48-R_Input!P48</f>
        <v>8.4462700000003679</v>
      </c>
      <c r="Q48" s="2">
        <f>Old_SLOAD!Q48-R_Input!Q48</f>
        <v>37.661149999999907</v>
      </c>
      <c r="R48" s="2">
        <f>Old_SLOAD!R48-R_Input!R48</f>
        <v>34.207400000013877</v>
      </c>
      <c r="S48" s="2">
        <f>Old_SLOAD!S48-R_Input!S48</f>
        <v>-1.4175889999996798</v>
      </c>
      <c r="T48" s="2">
        <f>Old_SLOAD!T48-R_Input!T48</f>
        <v>185.29021000000648</v>
      </c>
      <c r="U48" s="2">
        <f>Old_SLOAD!U48-R_Input!U48</f>
        <v>29795.917190000007</v>
      </c>
      <c r="V48" s="2">
        <f>Old_SLOAD!V48-R_Input!V48</f>
        <v>5.4590999999199994</v>
      </c>
      <c r="W48" s="2">
        <f>Old_SLOAD!W48-R_Input!W48</f>
        <v>0</v>
      </c>
      <c r="X48" s="2">
        <f>Old_SLOAD!X48-R_Input!X48</f>
        <v>0</v>
      </c>
      <c r="Y48" s="2">
        <f>Old_SLOAD!Y48-R_Input!Y48</f>
        <v>0</v>
      </c>
      <c r="Z48" s="2">
        <f>Old_SLOAD!Z48-R_Input!Z48</f>
        <v>0</v>
      </c>
      <c r="AA48" s="2">
        <f>Old_SLOAD!AA48-R_Input!AA48</f>
        <v>0</v>
      </c>
      <c r="AB48" s="2">
        <f>Old_SLOAD!AB48-R_Input!AB48</f>
        <v>0</v>
      </c>
      <c r="AC48" s="2">
        <f>Old_SLOAD!AC48-R_Input!AC48</f>
        <v>0</v>
      </c>
      <c r="AD48" s="2">
        <f>Old_SLOAD!AD48-R_Input!AD48</f>
        <v>0</v>
      </c>
      <c r="AE48" s="2">
        <f>Old_SLOAD!AE48-R_Input!AE48</f>
        <v>0</v>
      </c>
      <c r="AF48" s="2">
        <f>Old_SLOAD!AF48-R_Input!AF48</f>
        <v>0</v>
      </c>
      <c r="AG48" s="2">
        <f>Old_SLOAD!AG48-R_Input!AG48</f>
        <v>0</v>
      </c>
      <c r="AH48" s="2">
        <f>Old_SLOAD!AH48-R_Input!AH48</f>
        <v>0</v>
      </c>
      <c r="AI48" s="2">
        <f>Old_SLOAD!AI48-R_Input!AI48</f>
        <v>0</v>
      </c>
      <c r="AJ48" s="2">
        <f>Old_SLOAD!AJ48-R_Input!AJ48</f>
        <v>0</v>
      </c>
      <c r="AK48" s="2">
        <f>Old_SLOAD!AK48-R_Input!AK48</f>
        <v>0</v>
      </c>
      <c r="AL48" s="2">
        <f>Old_SLOAD!AL48-R_Input!AL48</f>
        <v>0</v>
      </c>
      <c r="AM48" s="2">
        <f>Old_SLOAD!AM48-R_Input!AM48</f>
        <v>0</v>
      </c>
      <c r="AN48" s="2">
        <f>Old_SLOAD!AN48-R_Input!AN48</f>
        <v>0</v>
      </c>
      <c r="AO48" s="2">
        <f>Old_SLOAD!AO48-R_Input!AO48</f>
        <v>0</v>
      </c>
      <c r="AP48" s="2">
        <f>Old_SLOAD!AP48-R_Input!AP48</f>
        <v>0</v>
      </c>
      <c r="AQ48" s="2">
        <f>Old_SLOAD!AQ48-R_Input!AQ48</f>
        <v>0</v>
      </c>
      <c r="AR48" s="2">
        <f>Old_SLOAD!AR48-R_Input!AR48</f>
        <v>0</v>
      </c>
      <c r="AS48" s="2">
        <f>Old_SLOAD!AS48-R_Input!AS48</f>
        <v>0</v>
      </c>
      <c r="AT48" s="2">
        <f>Old_SLOAD!AT48-R_Input!AT48</f>
        <v>0</v>
      </c>
      <c r="AU48" s="2">
        <f>Old_SLOAD!AU48-R_Input!AU48</f>
        <v>0</v>
      </c>
      <c r="AV48" s="2">
        <f>Old_SLOAD!AV48-R_Input!AV48</f>
        <v>0</v>
      </c>
      <c r="AW48" s="2">
        <f>Old_SLOAD!AW48-R_Input!AW48</f>
        <v>0</v>
      </c>
      <c r="AX48" s="2">
        <f>Old_SLOAD!AX48-R_Input!AX48</f>
        <v>0</v>
      </c>
      <c r="AY48" s="2">
        <f>Old_SLOAD!AY48-R_Input!AY48</f>
        <v>0</v>
      </c>
      <c r="AZ48" s="2">
        <f>Old_SLOAD!AZ48-R_Input!AZ48</f>
        <v>0</v>
      </c>
      <c r="BA48" s="2">
        <f>Old_SLOAD!BA48-R_Input!BA48</f>
        <v>0</v>
      </c>
      <c r="BB48" s="2">
        <f>Old_SLOAD!BB48-R_Input!BB48</f>
        <v>0</v>
      </c>
      <c r="BC48" s="2">
        <f>Old_SLOAD!BC48-R_Input!BC48</f>
        <v>0</v>
      </c>
      <c r="BD48" s="2">
        <f>Old_SLOAD!BD48-R_Input!BD48</f>
        <v>0</v>
      </c>
      <c r="BE48" s="2">
        <f>Old_SLOAD!BE48-R_Input!BE48</f>
        <v>0</v>
      </c>
      <c r="BF48" s="2">
        <f>Old_SLOAD!BF48-R_Input!BF48</f>
        <v>0</v>
      </c>
      <c r="BG48" s="2">
        <f>Old_SLOAD!BG48-R_Input!BG48</f>
        <v>0</v>
      </c>
      <c r="BH48" s="2">
        <f>Old_SLOAD!BH48-R_Input!BH48</f>
        <v>0</v>
      </c>
      <c r="BI48" s="2">
        <f>Old_SLOAD!BI48-R_Input!BI48</f>
        <v>0</v>
      </c>
      <c r="BJ48" s="2">
        <f>Old_SLOAD!BJ48-R_Input!BJ48</f>
        <v>0</v>
      </c>
      <c r="BK48" s="2">
        <f>Old_SLOAD!BK48-R_Input!BK48</f>
        <v>15147.282578607032</v>
      </c>
      <c r="BL48" s="2">
        <f>Old_SLOAD!BL48-R_Input!BL48</f>
        <v>0</v>
      </c>
      <c r="BM48" s="2">
        <f>Old_SLOAD!BM48-R_Input!BM48</f>
        <v>0</v>
      </c>
    </row>
    <row r="49" spans="1:65" x14ac:dyDescent="0.25">
      <c r="A49" s="3">
        <f>[1]monthlyFlow!B952</f>
        <v>37986</v>
      </c>
      <c r="B49" s="1" t="s">
        <v>41</v>
      </c>
      <c r="C49" s="2">
        <f>Old_SLOAD!C49-R_Input!C49</f>
        <v>6.7355299999981071</v>
      </c>
      <c r="D49" s="2">
        <f>Old_SLOAD!D49-R_Input!D49</f>
        <v>-32.619835000004969</v>
      </c>
      <c r="E49" s="2">
        <f>Old_SLOAD!E49-R_Input!E49</f>
        <v>1.7768700000015087</v>
      </c>
      <c r="F49" s="2">
        <f>Old_SLOAD!F49-R_Input!F49</f>
        <v>-1.9256199999999808</v>
      </c>
      <c r="G49" s="2">
        <f>Old_SLOAD!G49-R_Input!G49</f>
        <v>0.96695999999064952</v>
      </c>
      <c r="H49" s="2">
        <f>Old_SLOAD!H49-R_Input!H49</f>
        <v>0.41315999999642372</v>
      </c>
      <c r="I49" s="2">
        <f>Old_SLOAD!I49-R_Input!I49</f>
        <v>12421.05582880001</v>
      </c>
      <c r="J49" s="2">
        <f>Old_SLOAD!J49-R_Input!J49</f>
        <v>12122.17353</v>
      </c>
      <c r="K49" s="2">
        <f>Old_SLOAD!K49-R_Input!K49</f>
        <v>0.48759999999992942</v>
      </c>
      <c r="L49" s="2">
        <f>Old_SLOAD!L49-R_Input!L49</f>
        <v>-0.1322199999995064</v>
      </c>
      <c r="M49" s="2">
        <f>Old_SLOAD!M49-R_Input!M49</f>
        <v>41.851250000006985</v>
      </c>
      <c r="N49" s="2">
        <f>Old_SLOAD!N49-R_Input!N49</f>
        <v>-0.40494999999998527</v>
      </c>
      <c r="O49" s="2">
        <f>Old_SLOAD!O49-R_Input!O49</f>
        <v>2447.7719010000001</v>
      </c>
      <c r="P49" s="2">
        <f>Old_SLOAD!P49-R_Input!P49</f>
        <v>-3.6033099999986007</v>
      </c>
      <c r="Q49" s="2">
        <f>Old_SLOAD!Q49-R_Input!Q49</f>
        <v>166.56195000000298</v>
      </c>
      <c r="R49" s="2">
        <f>Old_SLOAD!R49-R_Input!R49</f>
        <v>43.828299999819137</v>
      </c>
      <c r="S49" s="2">
        <f>Old_SLOAD!S49-R_Input!S49</f>
        <v>-0.46571000000221829</v>
      </c>
      <c r="T49" s="2">
        <f>Old_SLOAD!T49-R_Input!T49</f>
        <v>75.274040000047535</v>
      </c>
      <c r="U49" s="2">
        <f>Old_SLOAD!U49-R_Input!U49</f>
        <v>5647.2824099999852</v>
      </c>
      <c r="V49" s="2">
        <f>Old_SLOAD!V49-R_Input!V49</f>
        <v>-94.618199999968056</v>
      </c>
      <c r="W49" s="2">
        <f>Old_SLOAD!W49-R_Input!W49</f>
        <v>0</v>
      </c>
      <c r="X49" s="2">
        <f>Old_SLOAD!X49-R_Input!X49</f>
        <v>0</v>
      </c>
      <c r="Y49" s="2">
        <f>Old_SLOAD!Y49-R_Input!Y49</f>
        <v>0</v>
      </c>
      <c r="Z49" s="2">
        <f>Old_SLOAD!Z49-R_Input!Z49</f>
        <v>0</v>
      </c>
      <c r="AA49" s="2">
        <f>Old_SLOAD!AA49-R_Input!AA49</f>
        <v>0</v>
      </c>
      <c r="AB49" s="2">
        <f>Old_SLOAD!AB49-R_Input!AB49</f>
        <v>0</v>
      </c>
      <c r="AC49" s="2">
        <f>Old_SLOAD!AC49-R_Input!AC49</f>
        <v>0</v>
      </c>
      <c r="AD49" s="2">
        <f>Old_SLOAD!AD49-R_Input!AD49</f>
        <v>0</v>
      </c>
      <c r="AE49" s="2">
        <f>Old_SLOAD!AE49-R_Input!AE49</f>
        <v>0</v>
      </c>
      <c r="AF49" s="2">
        <f>Old_SLOAD!AF49-R_Input!AF49</f>
        <v>0</v>
      </c>
      <c r="AG49" s="2">
        <f>Old_SLOAD!AG49-R_Input!AG49</f>
        <v>0</v>
      </c>
      <c r="AH49" s="2">
        <f>Old_SLOAD!AH49-R_Input!AH49</f>
        <v>0</v>
      </c>
      <c r="AI49" s="2">
        <f>Old_SLOAD!AI49-R_Input!AI49</f>
        <v>0</v>
      </c>
      <c r="AJ49" s="2">
        <f>Old_SLOAD!AJ49-R_Input!AJ49</f>
        <v>0</v>
      </c>
      <c r="AK49" s="2">
        <f>Old_SLOAD!AK49-R_Input!AK49</f>
        <v>0</v>
      </c>
      <c r="AL49" s="2">
        <f>Old_SLOAD!AL49-R_Input!AL49</f>
        <v>0</v>
      </c>
      <c r="AM49" s="2">
        <f>Old_SLOAD!AM49-R_Input!AM49</f>
        <v>0</v>
      </c>
      <c r="AN49" s="2">
        <f>Old_SLOAD!AN49-R_Input!AN49</f>
        <v>0</v>
      </c>
      <c r="AO49" s="2">
        <f>Old_SLOAD!AO49-R_Input!AO49</f>
        <v>0</v>
      </c>
      <c r="AP49" s="2">
        <f>Old_SLOAD!AP49-R_Input!AP49</f>
        <v>0</v>
      </c>
      <c r="AQ49" s="2">
        <f>Old_SLOAD!AQ49-R_Input!AQ49</f>
        <v>0</v>
      </c>
      <c r="AR49" s="2">
        <f>Old_SLOAD!AR49-R_Input!AR49</f>
        <v>0</v>
      </c>
      <c r="AS49" s="2">
        <f>Old_SLOAD!AS49-R_Input!AS49</f>
        <v>0</v>
      </c>
      <c r="AT49" s="2">
        <f>Old_SLOAD!AT49-R_Input!AT49</f>
        <v>0</v>
      </c>
      <c r="AU49" s="2">
        <f>Old_SLOAD!AU49-R_Input!AU49</f>
        <v>0</v>
      </c>
      <c r="AV49" s="2">
        <f>Old_SLOAD!AV49-R_Input!AV49</f>
        <v>0</v>
      </c>
      <c r="AW49" s="2">
        <f>Old_SLOAD!AW49-R_Input!AW49</f>
        <v>0</v>
      </c>
      <c r="AX49" s="2">
        <f>Old_SLOAD!AX49-R_Input!AX49</f>
        <v>0</v>
      </c>
      <c r="AY49" s="2">
        <f>Old_SLOAD!AY49-R_Input!AY49</f>
        <v>0</v>
      </c>
      <c r="AZ49" s="2">
        <f>Old_SLOAD!AZ49-R_Input!AZ49</f>
        <v>0</v>
      </c>
      <c r="BA49" s="2">
        <f>Old_SLOAD!BA49-R_Input!BA49</f>
        <v>0</v>
      </c>
      <c r="BB49" s="2">
        <f>Old_SLOAD!BB49-R_Input!BB49</f>
        <v>0</v>
      </c>
      <c r="BC49" s="2">
        <f>Old_SLOAD!BC49-R_Input!BC49</f>
        <v>0</v>
      </c>
      <c r="BD49" s="2">
        <f>Old_SLOAD!BD49-R_Input!BD49</f>
        <v>0</v>
      </c>
      <c r="BE49" s="2">
        <f>Old_SLOAD!BE49-R_Input!BE49</f>
        <v>0</v>
      </c>
      <c r="BF49" s="2">
        <f>Old_SLOAD!BF49-R_Input!BF49</f>
        <v>0</v>
      </c>
      <c r="BG49" s="2">
        <f>Old_SLOAD!BG49-R_Input!BG49</f>
        <v>0</v>
      </c>
      <c r="BH49" s="2">
        <f>Old_SLOAD!BH49-R_Input!BH49</f>
        <v>0</v>
      </c>
      <c r="BI49" s="2">
        <f>Old_SLOAD!BI49-R_Input!BI49</f>
        <v>0</v>
      </c>
      <c r="BJ49" s="2">
        <f>Old_SLOAD!BJ49-R_Input!BJ49</f>
        <v>0</v>
      </c>
      <c r="BK49" s="2">
        <f>Old_SLOAD!BK49-R_Input!BK49</f>
        <v>28969.388021937048</v>
      </c>
      <c r="BL49" s="2">
        <f>Old_SLOAD!BL49-R_Input!BL49</f>
        <v>0</v>
      </c>
      <c r="BM49" s="2">
        <f>Old_SLOAD!BM49-R_Input!BM49</f>
        <v>0</v>
      </c>
    </row>
    <row r="50" spans="1:65" x14ac:dyDescent="0.25">
      <c r="A50" s="3">
        <f>[1]monthlyFlow!B953</f>
        <v>38017</v>
      </c>
      <c r="B50" s="1" t="s">
        <v>41</v>
      </c>
      <c r="C50" s="2">
        <f>Old_SLOAD!C50-R_Input!C50</f>
        <v>-9.9179999997431878E-2</v>
      </c>
      <c r="D50" s="2">
        <f>Old_SLOAD!D50-R_Input!D50</f>
        <v>-15.603306000004523</v>
      </c>
      <c r="E50" s="2">
        <f>Old_SLOAD!E50-R_Input!E50</f>
        <v>1.5371700000032433</v>
      </c>
      <c r="F50" s="2">
        <f>Old_SLOAD!F50-R_Input!F50</f>
        <v>0.67768599999999424</v>
      </c>
      <c r="G50" s="2">
        <f>Old_SLOAD!G50-R_Input!G50</f>
        <v>-31.322299999999814</v>
      </c>
      <c r="H50" s="2">
        <f>Old_SLOAD!H50-R_Input!H50</f>
        <v>0.67762999999831663</v>
      </c>
      <c r="I50" s="2">
        <f>Old_SLOAD!I50-R_Input!I50</f>
        <v>9867.6058303500104</v>
      </c>
      <c r="J50" s="2">
        <f>Old_SLOAD!J50-R_Input!J50</f>
        <v>11287.9339</v>
      </c>
      <c r="K50" s="2">
        <f>Old_SLOAD!K50-R_Input!K50</f>
        <v>0.18179000000009182</v>
      </c>
      <c r="L50" s="2">
        <f>Old_SLOAD!L50-R_Input!L50</f>
        <v>1.6550000000279397E-2</v>
      </c>
      <c r="M50" s="2">
        <f>Old_SLOAD!M50-R_Input!M50</f>
        <v>10.842950000005658</v>
      </c>
      <c r="N50" s="2">
        <f>Old_SLOAD!N50-R_Input!N50</f>
        <v>0.3388599999999542</v>
      </c>
      <c r="O50" s="2">
        <f>Old_SLOAD!O50-R_Input!O50</f>
        <v>4072.8809920000003</v>
      </c>
      <c r="P50" s="2">
        <f>Old_SLOAD!P50-R_Input!P50</f>
        <v>0.25619000000006054</v>
      </c>
      <c r="Q50" s="2">
        <f>Old_SLOAD!Q50-R_Input!Q50</f>
        <v>117.90916000003926</v>
      </c>
      <c r="R50" s="2">
        <f>Old_SLOAD!R50-R_Input!R50</f>
        <v>-50.702999999863096</v>
      </c>
      <c r="S50" s="2">
        <f>Old_SLOAD!S50-R_Input!S50</f>
        <v>6.8477099999981874</v>
      </c>
      <c r="T50" s="2">
        <f>Old_SLOAD!T50-R_Input!T50</f>
        <v>90.23300999996718</v>
      </c>
      <c r="U50" s="2">
        <f>Old_SLOAD!U50-R_Input!U50</f>
        <v>7114.6751700000023</v>
      </c>
      <c r="V50" s="2">
        <f>Old_SLOAD!V50-R_Input!V50</f>
        <v>-15.145200000086334</v>
      </c>
      <c r="W50" s="2">
        <f>Old_SLOAD!W50-R_Input!W50</f>
        <v>0</v>
      </c>
      <c r="X50" s="2">
        <f>Old_SLOAD!X50-R_Input!X50</f>
        <v>0</v>
      </c>
      <c r="Y50" s="2">
        <f>Old_SLOAD!Y50-R_Input!Y50</f>
        <v>0</v>
      </c>
      <c r="Z50" s="2">
        <f>Old_SLOAD!Z50-R_Input!Z50</f>
        <v>0</v>
      </c>
      <c r="AA50" s="2">
        <f>Old_SLOAD!AA50-R_Input!AA50</f>
        <v>0</v>
      </c>
      <c r="AB50" s="2">
        <f>Old_SLOAD!AB50-R_Input!AB50</f>
        <v>0</v>
      </c>
      <c r="AC50" s="2">
        <f>Old_SLOAD!AC50-R_Input!AC50</f>
        <v>0</v>
      </c>
      <c r="AD50" s="2">
        <f>Old_SLOAD!AD50-R_Input!AD50</f>
        <v>0</v>
      </c>
      <c r="AE50" s="2">
        <f>Old_SLOAD!AE50-R_Input!AE50</f>
        <v>0</v>
      </c>
      <c r="AF50" s="2">
        <f>Old_SLOAD!AF50-R_Input!AF50</f>
        <v>0</v>
      </c>
      <c r="AG50" s="2">
        <f>Old_SLOAD!AG50-R_Input!AG50</f>
        <v>0</v>
      </c>
      <c r="AH50" s="2">
        <f>Old_SLOAD!AH50-R_Input!AH50</f>
        <v>0</v>
      </c>
      <c r="AI50" s="2">
        <f>Old_SLOAD!AI50-R_Input!AI50</f>
        <v>0</v>
      </c>
      <c r="AJ50" s="2">
        <f>Old_SLOAD!AJ50-R_Input!AJ50</f>
        <v>0</v>
      </c>
      <c r="AK50" s="2">
        <f>Old_SLOAD!AK50-R_Input!AK50</f>
        <v>0</v>
      </c>
      <c r="AL50" s="2">
        <f>Old_SLOAD!AL50-R_Input!AL50</f>
        <v>0</v>
      </c>
      <c r="AM50" s="2">
        <f>Old_SLOAD!AM50-R_Input!AM50</f>
        <v>0</v>
      </c>
      <c r="AN50" s="2">
        <f>Old_SLOAD!AN50-R_Input!AN50</f>
        <v>0</v>
      </c>
      <c r="AO50" s="2">
        <f>Old_SLOAD!AO50-R_Input!AO50</f>
        <v>0</v>
      </c>
      <c r="AP50" s="2">
        <f>Old_SLOAD!AP50-R_Input!AP50</f>
        <v>0</v>
      </c>
      <c r="AQ50" s="2">
        <f>Old_SLOAD!AQ50-R_Input!AQ50</f>
        <v>0</v>
      </c>
      <c r="AR50" s="2">
        <f>Old_SLOAD!AR50-R_Input!AR50</f>
        <v>0</v>
      </c>
      <c r="AS50" s="2">
        <f>Old_SLOAD!AS50-R_Input!AS50</f>
        <v>0</v>
      </c>
      <c r="AT50" s="2">
        <f>Old_SLOAD!AT50-R_Input!AT50</f>
        <v>0</v>
      </c>
      <c r="AU50" s="2">
        <f>Old_SLOAD!AU50-R_Input!AU50</f>
        <v>0</v>
      </c>
      <c r="AV50" s="2">
        <f>Old_SLOAD!AV50-R_Input!AV50</f>
        <v>0</v>
      </c>
      <c r="AW50" s="2">
        <f>Old_SLOAD!AW50-R_Input!AW50</f>
        <v>0</v>
      </c>
      <c r="AX50" s="2">
        <f>Old_SLOAD!AX50-R_Input!AX50</f>
        <v>0</v>
      </c>
      <c r="AY50" s="2">
        <f>Old_SLOAD!AY50-R_Input!AY50</f>
        <v>0</v>
      </c>
      <c r="AZ50" s="2">
        <f>Old_SLOAD!AZ50-R_Input!AZ50</f>
        <v>0</v>
      </c>
      <c r="BA50" s="2">
        <f>Old_SLOAD!BA50-R_Input!BA50</f>
        <v>0</v>
      </c>
      <c r="BB50" s="2">
        <f>Old_SLOAD!BB50-R_Input!BB50</f>
        <v>0</v>
      </c>
      <c r="BC50" s="2">
        <f>Old_SLOAD!BC50-R_Input!BC50</f>
        <v>0</v>
      </c>
      <c r="BD50" s="2">
        <f>Old_SLOAD!BD50-R_Input!BD50</f>
        <v>0</v>
      </c>
      <c r="BE50" s="2">
        <f>Old_SLOAD!BE50-R_Input!BE50</f>
        <v>0</v>
      </c>
      <c r="BF50" s="2">
        <f>Old_SLOAD!BF50-R_Input!BF50</f>
        <v>0</v>
      </c>
      <c r="BG50" s="2">
        <f>Old_SLOAD!BG50-R_Input!BG50</f>
        <v>0</v>
      </c>
      <c r="BH50" s="2">
        <f>Old_SLOAD!BH50-R_Input!BH50</f>
        <v>0</v>
      </c>
      <c r="BI50" s="2">
        <f>Old_SLOAD!BI50-R_Input!BI50</f>
        <v>0</v>
      </c>
      <c r="BJ50" s="2">
        <f>Old_SLOAD!BJ50-R_Input!BJ50</f>
        <v>0</v>
      </c>
      <c r="BK50" s="2">
        <f>Old_SLOAD!BK50-R_Input!BK50</f>
        <v>43685.263604456006</v>
      </c>
      <c r="BL50" s="2">
        <f>Old_SLOAD!BL50-R_Input!BL50</f>
        <v>0</v>
      </c>
      <c r="BM50" s="2">
        <f>Old_SLOAD!BM50-R_Input!BM50</f>
        <v>0</v>
      </c>
    </row>
    <row r="51" spans="1:65" x14ac:dyDescent="0.25">
      <c r="A51" s="3">
        <f>[1]monthlyFlow!B954</f>
        <v>38046</v>
      </c>
      <c r="B51" s="1" t="s">
        <v>41</v>
      </c>
      <c r="C51" s="2">
        <f>Old_SLOAD!C51-R_Input!C51</f>
        <v>18.404949999996461</v>
      </c>
      <c r="D51" s="2">
        <f>Old_SLOAD!D51-R_Input!D51</f>
        <v>-7.7272729999967851</v>
      </c>
      <c r="E51" s="2">
        <f>Old_SLOAD!E51-R_Input!E51</f>
        <v>-1.396679999998014</v>
      </c>
      <c r="F51" s="2">
        <f>Old_SLOAD!F51-R_Input!F51</f>
        <v>1.479338999999527</v>
      </c>
      <c r="G51" s="2">
        <f>Old_SLOAD!G51-R_Input!G51</f>
        <v>-13.15702000001329</v>
      </c>
      <c r="H51" s="2">
        <f>Old_SLOAD!H51-R_Input!H51</f>
        <v>0.71072999999887543</v>
      </c>
      <c r="I51" s="2">
        <f>Old_SLOAD!I51-R_Input!I51</f>
        <v>1664.0938432000112</v>
      </c>
      <c r="J51" s="2">
        <f>Old_SLOAD!J51-R_Input!J51</f>
        <v>11768.562020000001</v>
      </c>
      <c r="K51" s="2">
        <f>Old_SLOAD!K51-R_Input!K51</f>
        <v>-0.28099000000020169</v>
      </c>
      <c r="L51" s="2">
        <f>Old_SLOAD!L51-R_Input!L51</f>
        <v>0.42150000000037835</v>
      </c>
      <c r="M51" s="2">
        <f>Old_SLOAD!M51-R_Input!M51</f>
        <v>3.636369999992894</v>
      </c>
      <c r="N51" s="2">
        <f>Old_SLOAD!N51-R_Input!N51</f>
        <v>-3.8016600000000835</v>
      </c>
      <c r="O51" s="2">
        <f>Old_SLOAD!O51-R_Input!O51</f>
        <v>-4852.8347109999995</v>
      </c>
      <c r="P51" s="2">
        <f>Old_SLOAD!P51-R_Input!P51</f>
        <v>-4.793389999998908</v>
      </c>
      <c r="Q51" s="2">
        <f>Old_SLOAD!Q51-R_Input!Q51</f>
        <v>66.322350000031292</v>
      </c>
      <c r="R51" s="2">
        <f>Old_SLOAD!R51-R_Input!R51</f>
        <v>-148.05740000016522</v>
      </c>
      <c r="S51" s="2">
        <f>Old_SLOAD!S51-R_Input!S51</f>
        <v>-0.48966000000109489</v>
      </c>
      <c r="T51" s="2">
        <f>Old_SLOAD!T51-R_Input!T51</f>
        <v>137.86312999995425</v>
      </c>
      <c r="U51" s="2">
        <f>Old_SLOAD!U51-R_Input!U51</f>
        <v>-7893.0560399999958</v>
      </c>
      <c r="V51" s="2">
        <f>Old_SLOAD!V51-R_Input!V51</f>
        <v>1730.8518999999505</v>
      </c>
      <c r="W51" s="2">
        <f>Old_SLOAD!W51-R_Input!W51</f>
        <v>0</v>
      </c>
      <c r="X51" s="2">
        <f>Old_SLOAD!X51-R_Input!X51</f>
        <v>0</v>
      </c>
      <c r="Y51" s="2">
        <f>Old_SLOAD!Y51-R_Input!Y51</f>
        <v>0</v>
      </c>
      <c r="Z51" s="2">
        <f>Old_SLOAD!Z51-R_Input!Z51</f>
        <v>0</v>
      </c>
      <c r="AA51" s="2">
        <f>Old_SLOAD!AA51-R_Input!AA51</f>
        <v>0</v>
      </c>
      <c r="AB51" s="2">
        <f>Old_SLOAD!AB51-R_Input!AB51</f>
        <v>0</v>
      </c>
      <c r="AC51" s="2">
        <f>Old_SLOAD!AC51-R_Input!AC51</f>
        <v>0</v>
      </c>
      <c r="AD51" s="2">
        <f>Old_SLOAD!AD51-R_Input!AD51</f>
        <v>0</v>
      </c>
      <c r="AE51" s="2">
        <f>Old_SLOAD!AE51-R_Input!AE51</f>
        <v>0</v>
      </c>
      <c r="AF51" s="2">
        <f>Old_SLOAD!AF51-R_Input!AF51</f>
        <v>0</v>
      </c>
      <c r="AG51" s="2">
        <f>Old_SLOAD!AG51-R_Input!AG51</f>
        <v>0</v>
      </c>
      <c r="AH51" s="2">
        <f>Old_SLOAD!AH51-R_Input!AH51</f>
        <v>0</v>
      </c>
      <c r="AI51" s="2">
        <f>Old_SLOAD!AI51-R_Input!AI51</f>
        <v>0</v>
      </c>
      <c r="AJ51" s="2">
        <f>Old_SLOAD!AJ51-R_Input!AJ51</f>
        <v>0</v>
      </c>
      <c r="AK51" s="2">
        <f>Old_SLOAD!AK51-R_Input!AK51</f>
        <v>0</v>
      </c>
      <c r="AL51" s="2">
        <f>Old_SLOAD!AL51-R_Input!AL51</f>
        <v>0</v>
      </c>
      <c r="AM51" s="2">
        <f>Old_SLOAD!AM51-R_Input!AM51</f>
        <v>0</v>
      </c>
      <c r="AN51" s="2">
        <f>Old_SLOAD!AN51-R_Input!AN51</f>
        <v>0</v>
      </c>
      <c r="AO51" s="2">
        <f>Old_SLOAD!AO51-R_Input!AO51</f>
        <v>0</v>
      </c>
      <c r="AP51" s="2">
        <f>Old_SLOAD!AP51-R_Input!AP51</f>
        <v>0</v>
      </c>
      <c r="AQ51" s="2">
        <f>Old_SLOAD!AQ51-R_Input!AQ51</f>
        <v>0</v>
      </c>
      <c r="AR51" s="2">
        <f>Old_SLOAD!AR51-R_Input!AR51</f>
        <v>0</v>
      </c>
      <c r="AS51" s="2">
        <f>Old_SLOAD!AS51-R_Input!AS51</f>
        <v>0</v>
      </c>
      <c r="AT51" s="2">
        <f>Old_SLOAD!AT51-R_Input!AT51</f>
        <v>0</v>
      </c>
      <c r="AU51" s="2">
        <f>Old_SLOAD!AU51-R_Input!AU51</f>
        <v>0</v>
      </c>
      <c r="AV51" s="2">
        <f>Old_SLOAD!AV51-R_Input!AV51</f>
        <v>0</v>
      </c>
      <c r="AW51" s="2">
        <f>Old_SLOAD!AW51-R_Input!AW51</f>
        <v>0</v>
      </c>
      <c r="AX51" s="2">
        <f>Old_SLOAD!AX51-R_Input!AX51</f>
        <v>0</v>
      </c>
      <c r="AY51" s="2">
        <f>Old_SLOAD!AY51-R_Input!AY51</f>
        <v>0</v>
      </c>
      <c r="AZ51" s="2">
        <f>Old_SLOAD!AZ51-R_Input!AZ51</f>
        <v>0</v>
      </c>
      <c r="BA51" s="2">
        <f>Old_SLOAD!BA51-R_Input!BA51</f>
        <v>0</v>
      </c>
      <c r="BB51" s="2">
        <f>Old_SLOAD!BB51-R_Input!BB51</f>
        <v>0</v>
      </c>
      <c r="BC51" s="2">
        <f>Old_SLOAD!BC51-R_Input!BC51</f>
        <v>0</v>
      </c>
      <c r="BD51" s="2">
        <f>Old_SLOAD!BD51-R_Input!BD51</f>
        <v>0</v>
      </c>
      <c r="BE51" s="2">
        <f>Old_SLOAD!BE51-R_Input!BE51</f>
        <v>0</v>
      </c>
      <c r="BF51" s="2">
        <f>Old_SLOAD!BF51-R_Input!BF51</f>
        <v>0</v>
      </c>
      <c r="BG51" s="2">
        <f>Old_SLOAD!BG51-R_Input!BG51</f>
        <v>0</v>
      </c>
      <c r="BH51" s="2">
        <f>Old_SLOAD!BH51-R_Input!BH51</f>
        <v>0</v>
      </c>
      <c r="BI51" s="2">
        <f>Old_SLOAD!BI51-R_Input!BI51</f>
        <v>0</v>
      </c>
      <c r="BJ51" s="2">
        <f>Old_SLOAD!BJ51-R_Input!BJ51</f>
        <v>0</v>
      </c>
      <c r="BK51" s="2">
        <f>Old_SLOAD!BK51-R_Input!BK51</f>
        <v>45096.797038066026</v>
      </c>
      <c r="BL51" s="2">
        <f>Old_SLOAD!BL51-R_Input!BL51</f>
        <v>0</v>
      </c>
      <c r="BM51" s="2">
        <f>Old_SLOAD!BM51-R_Input!BM51</f>
        <v>0</v>
      </c>
    </row>
    <row r="52" spans="1:65" x14ac:dyDescent="0.25">
      <c r="A52" s="3">
        <f>[1]monthlyFlow!B955</f>
        <v>38077</v>
      </c>
      <c r="B52" s="1" t="s">
        <v>41</v>
      </c>
      <c r="C52" s="2">
        <f>Old_SLOAD!C52-R_Input!C52</f>
        <v>-39.785100000000966</v>
      </c>
      <c r="D52" s="2">
        <f>Old_SLOAD!D52-R_Input!D52</f>
        <v>59.140496000007261</v>
      </c>
      <c r="E52" s="2">
        <f>Old_SLOAD!E52-R_Input!E52</f>
        <v>-9.1239800000039395</v>
      </c>
      <c r="F52" s="2">
        <f>Old_SLOAD!F52-R_Input!F52</f>
        <v>7.2148759999981849</v>
      </c>
      <c r="G52" s="2">
        <f>Old_SLOAD!G52-R_Input!G52</f>
        <v>55.000009999988833</v>
      </c>
      <c r="H52" s="2">
        <f>Old_SLOAD!H52-R_Input!H52</f>
        <v>1.0247799999997369</v>
      </c>
      <c r="I52" s="2">
        <f>Old_SLOAD!I52-R_Input!I52</f>
        <v>-28178.592617700007</v>
      </c>
      <c r="J52" s="2">
        <f>Old_SLOAD!J52-R_Input!J52</f>
        <v>36589.818159999995</v>
      </c>
      <c r="K52" s="2">
        <f>Old_SLOAD!K52-R_Input!K52</f>
        <v>-2.5702600000004168</v>
      </c>
      <c r="L52" s="2">
        <f>Old_SLOAD!L52-R_Input!L52</f>
        <v>-1.8760399999991932</v>
      </c>
      <c r="M52" s="2">
        <f>Old_SLOAD!M52-R_Input!M52</f>
        <v>60.735550000012154</v>
      </c>
      <c r="N52" s="2">
        <f>Old_SLOAD!N52-R_Input!N52</f>
        <v>-4.066150000000107</v>
      </c>
      <c r="O52" s="2">
        <f>Old_SLOAD!O52-R_Input!O52</f>
        <v>-79450.509091</v>
      </c>
      <c r="P52" s="2">
        <f>Old_SLOAD!P52-R_Input!P52</f>
        <v>-17.256200000003446</v>
      </c>
      <c r="Q52" s="2">
        <f>Old_SLOAD!Q52-R_Input!Q52</f>
        <v>-326.09915000002366</v>
      </c>
      <c r="R52" s="2">
        <f>Old_SLOAD!R52-R_Input!R52</f>
        <v>-35.725399999879301</v>
      </c>
      <c r="S52" s="2">
        <f>Old_SLOAD!S52-R_Input!S52</f>
        <v>1.5176300000002811</v>
      </c>
      <c r="T52" s="2">
        <f>Old_SLOAD!T52-R_Input!T52</f>
        <v>94.783960000029765</v>
      </c>
      <c r="U52" s="2">
        <f>Old_SLOAD!U52-R_Input!U52</f>
        <v>-15403.78806000005</v>
      </c>
      <c r="V52" s="2">
        <f>Old_SLOAD!V52-R_Input!V52</f>
        <v>8.8514999999897555</v>
      </c>
      <c r="W52" s="2">
        <f>Old_SLOAD!W52-R_Input!W52</f>
        <v>0</v>
      </c>
      <c r="X52" s="2">
        <f>Old_SLOAD!X52-R_Input!X52</f>
        <v>0</v>
      </c>
      <c r="Y52" s="2">
        <f>Old_SLOAD!Y52-R_Input!Y52</f>
        <v>0</v>
      </c>
      <c r="Z52" s="2">
        <f>Old_SLOAD!Z52-R_Input!Z52</f>
        <v>0</v>
      </c>
      <c r="AA52" s="2">
        <f>Old_SLOAD!AA52-R_Input!AA52</f>
        <v>0</v>
      </c>
      <c r="AB52" s="2">
        <f>Old_SLOAD!AB52-R_Input!AB52</f>
        <v>0</v>
      </c>
      <c r="AC52" s="2">
        <f>Old_SLOAD!AC52-R_Input!AC52</f>
        <v>0</v>
      </c>
      <c r="AD52" s="2">
        <f>Old_SLOAD!AD52-R_Input!AD52</f>
        <v>0</v>
      </c>
      <c r="AE52" s="2">
        <f>Old_SLOAD!AE52-R_Input!AE52</f>
        <v>0</v>
      </c>
      <c r="AF52" s="2">
        <f>Old_SLOAD!AF52-R_Input!AF52</f>
        <v>0</v>
      </c>
      <c r="AG52" s="2">
        <f>Old_SLOAD!AG52-R_Input!AG52</f>
        <v>0</v>
      </c>
      <c r="AH52" s="2">
        <f>Old_SLOAD!AH52-R_Input!AH52</f>
        <v>0</v>
      </c>
      <c r="AI52" s="2">
        <f>Old_SLOAD!AI52-R_Input!AI52</f>
        <v>0</v>
      </c>
      <c r="AJ52" s="2">
        <f>Old_SLOAD!AJ52-R_Input!AJ52</f>
        <v>0</v>
      </c>
      <c r="AK52" s="2">
        <f>Old_SLOAD!AK52-R_Input!AK52</f>
        <v>0</v>
      </c>
      <c r="AL52" s="2">
        <f>Old_SLOAD!AL52-R_Input!AL52</f>
        <v>0</v>
      </c>
      <c r="AM52" s="2">
        <f>Old_SLOAD!AM52-R_Input!AM52</f>
        <v>0</v>
      </c>
      <c r="AN52" s="2">
        <f>Old_SLOAD!AN52-R_Input!AN52</f>
        <v>0</v>
      </c>
      <c r="AO52" s="2">
        <f>Old_SLOAD!AO52-R_Input!AO52</f>
        <v>0</v>
      </c>
      <c r="AP52" s="2">
        <f>Old_SLOAD!AP52-R_Input!AP52</f>
        <v>0</v>
      </c>
      <c r="AQ52" s="2">
        <f>Old_SLOAD!AQ52-R_Input!AQ52</f>
        <v>0</v>
      </c>
      <c r="AR52" s="2">
        <f>Old_SLOAD!AR52-R_Input!AR52</f>
        <v>0</v>
      </c>
      <c r="AS52" s="2">
        <f>Old_SLOAD!AS52-R_Input!AS52</f>
        <v>0</v>
      </c>
      <c r="AT52" s="2">
        <f>Old_SLOAD!AT52-R_Input!AT52</f>
        <v>0</v>
      </c>
      <c r="AU52" s="2">
        <f>Old_SLOAD!AU52-R_Input!AU52</f>
        <v>0</v>
      </c>
      <c r="AV52" s="2">
        <f>Old_SLOAD!AV52-R_Input!AV52</f>
        <v>0</v>
      </c>
      <c r="AW52" s="2">
        <f>Old_SLOAD!AW52-R_Input!AW52</f>
        <v>0</v>
      </c>
      <c r="AX52" s="2">
        <f>Old_SLOAD!AX52-R_Input!AX52</f>
        <v>0</v>
      </c>
      <c r="AY52" s="2">
        <f>Old_SLOAD!AY52-R_Input!AY52</f>
        <v>0</v>
      </c>
      <c r="AZ52" s="2">
        <f>Old_SLOAD!AZ52-R_Input!AZ52</f>
        <v>0</v>
      </c>
      <c r="BA52" s="2">
        <f>Old_SLOAD!BA52-R_Input!BA52</f>
        <v>0</v>
      </c>
      <c r="BB52" s="2">
        <f>Old_SLOAD!BB52-R_Input!BB52</f>
        <v>0</v>
      </c>
      <c r="BC52" s="2">
        <f>Old_SLOAD!BC52-R_Input!BC52</f>
        <v>0</v>
      </c>
      <c r="BD52" s="2">
        <f>Old_SLOAD!BD52-R_Input!BD52</f>
        <v>0</v>
      </c>
      <c r="BE52" s="2">
        <f>Old_SLOAD!BE52-R_Input!BE52</f>
        <v>0</v>
      </c>
      <c r="BF52" s="2">
        <f>Old_SLOAD!BF52-R_Input!BF52</f>
        <v>0</v>
      </c>
      <c r="BG52" s="2">
        <f>Old_SLOAD!BG52-R_Input!BG52</f>
        <v>0</v>
      </c>
      <c r="BH52" s="2">
        <f>Old_SLOAD!BH52-R_Input!BH52</f>
        <v>0</v>
      </c>
      <c r="BI52" s="2">
        <f>Old_SLOAD!BI52-R_Input!BI52</f>
        <v>0</v>
      </c>
      <c r="BJ52" s="2">
        <f>Old_SLOAD!BJ52-R_Input!BJ52</f>
        <v>0</v>
      </c>
      <c r="BK52" s="2">
        <f>Old_SLOAD!BK52-R_Input!BK52</f>
        <v>33849.377656309982</v>
      </c>
      <c r="BL52" s="2">
        <f>Old_SLOAD!BL52-R_Input!BL52</f>
        <v>0</v>
      </c>
      <c r="BM52" s="2">
        <f>Old_SLOAD!BM52-R_Input!BM52</f>
        <v>0</v>
      </c>
    </row>
    <row r="53" spans="1:65" x14ac:dyDescent="0.25">
      <c r="A53" s="3">
        <f>[1]monthlyFlow!B956</f>
        <v>38107</v>
      </c>
      <c r="B53" s="1" t="s">
        <v>41</v>
      </c>
      <c r="C53" s="2">
        <f>Old_SLOAD!C53-R_Input!C53</f>
        <v>37.214869999996154</v>
      </c>
      <c r="D53" s="2">
        <f>Old_SLOAD!D53-R_Input!D53</f>
        <v>21.223140000001877</v>
      </c>
      <c r="E53" s="2">
        <f>Old_SLOAD!E53-R_Input!E53</f>
        <v>28.652900000000955</v>
      </c>
      <c r="F53" s="2">
        <f>Old_SLOAD!F53-R_Input!F53</f>
        <v>-18.0743799999982</v>
      </c>
      <c r="G53" s="2">
        <f>Old_SLOAD!G53-R_Input!G53</f>
        <v>36.181839999975637</v>
      </c>
      <c r="H53" s="2">
        <f>Old_SLOAD!H53-R_Input!H53</f>
        <v>0.55374999999912689</v>
      </c>
      <c r="I53" s="2">
        <f>Old_SLOAD!I53-R_Input!I53</f>
        <v>-4574.2906111999982</v>
      </c>
      <c r="J53" s="2">
        <f>Old_SLOAD!J53-R_Input!J53</f>
        <v>88724.437990000006</v>
      </c>
      <c r="K53" s="2">
        <f>Old_SLOAD!K53-R_Input!K53</f>
        <v>-2.0330699999999524</v>
      </c>
      <c r="L53" s="2">
        <f>Old_SLOAD!L53-R_Input!L53</f>
        <v>-3.9338900000002468</v>
      </c>
      <c r="M53" s="2">
        <f>Old_SLOAD!M53-R_Input!M53</f>
        <v>-18.487579999986337</v>
      </c>
      <c r="N53" s="2">
        <f>Old_SLOAD!N53-R_Input!N53</f>
        <v>-0.98344999999994798</v>
      </c>
      <c r="O53" s="2">
        <f>Old_SLOAD!O53-R_Input!O53</f>
        <v>-98570.223140000002</v>
      </c>
      <c r="P53" s="2">
        <f>Old_SLOAD!P53-R_Input!P53</f>
        <v>20.231400000004214</v>
      </c>
      <c r="Q53" s="2">
        <f>Old_SLOAD!Q53-R_Input!Q53</f>
        <v>67.826450000051409</v>
      </c>
      <c r="R53" s="2">
        <f>Old_SLOAD!R53-R_Input!R53</f>
        <v>-553.68299999984447</v>
      </c>
      <c r="S53" s="2">
        <f>Old_SLOAD!S53-R_Input!S53</f>
        <v>1.6987580000004527</v>
      </c>
      <c r="T53" s="2">
        <f>Old_SLOAD!T53-R_Input!T53</f>
        <v>437.49259999999776</v>
      </c>
      <c r="U53" s="2">
        <f>Old_SLOAD!U53-R_Input!U53</f>
        <v>12083.306560000055</v>
      </c>
      <c r="V53" s="2">
        <f>Old_SLOAD!V53-R_Input!V53</f>
        <v>-9.9329999999608845</v>
      </c>
      <c r="W53" s="2">
        <f>Old_SLOAD!W53-R_Input!W53</f>
        <v>0</v>
      </c>
      <c r="X53" s="2">
        <f>Old_SLOAD!X53-R_Input!X53</f>
        <v>0</v>
      </c>
      <c r="Y53" s="2">
        <f>Old_SLOAD!Y53-R_Input!Y53</f>
        <v>0</v>
      </c>
      <c r="Z53" s="2">
        <f>Old_SLOAD!Z53-R_Input!Z53</f>
        <v>0</v>
      </c>
      <c r="AA53" s="2">
        <f>Old_SLOAD!AA53-R_Input!AA53</f>
        <v>0</v>
      </c>
      <c r="AB53" s="2">
        <f>Old_SLOAD!AB53-R_Input!AB53</f>
        <v>0</v>
      </c>
      <c r="AC53" s="2">
        <f>Old_SLOAD!AC53-R_Input!AC53</f>
        <v>0</v>
      </c>
      <c r="AD53" s="2">
        <f>Old_SLOAD!AD53-R_Input!AD53</f>
        <v>0</v>
      </c>
      <c r="AE53" s="2">
        <f>Old_SLOAD!AE53-R_Input!AE53</f>
        <v>0</v>
      </c>
      <c r="AF53" s="2">
        <f>Old_SLOAD!AF53-R_Input!AF53</f>
        <v>0</v>
      </c>
      <c r="AG53" s="2">
        <f>Old_SLOAD!AG53-R_Input!AG53</f>
        <v>0</v>
      </c>
      <c r="AH53" s="2">
        <f>Old_SLOAD!AH53-R_Input!AH53</f>
        <v>0</v>
      </c>
      <c r="AI53" s="2">
        <f>Old_SLOAD!AI53-R_Input!AI53</f>
        <v>0</v>
      </c>
      <c r="AJ53" s="2">
        <f>Old_SLOAD!AJ53-R_Input!AJ53</f>
        <v>0</v>
      </c>
      <c r="AK53" s="2">
        <f>Old_SLOAD!AK53-R_Input!AK53</f>
        <v>0</v>
      </c>
      <c r="AL53" s="2">
        <f>Old_SLOAD!AL53-R_Input!AL53</f>
        <v>0</v>
      </c>
      <c r="AM53" s="2">
        <f>Old_SLOAD!AM53-R_Input!AM53</f>
        <v>0</v>
      </c>
      <c r="AN53" s="2">
        <f>Old_SLOAD!AN53-R_Input!AN53</f>
        <v>0</v>
      </c>
      <c r="AO53" s="2">
        <f>Old_SLOAD!AO53-R_Input!AO53</f>
        <v>0</v>
      </c>
      <c r="AP53" s="2">
        <f>Old_SLOAD!AP53-R_Input!AP53</f>
        <v>0</v>
      </c>
      <c r="AQ53" s="2">
        <f>Old_SLOAD!AQ53-R_Input!AQ53</f>
        <v>0</v>
      </c>
      <c r="AR53" s="2">
        <f>Old_SLOAD!AR53-R_Input!AR53</f>
        <v>0</v>
      </c>
      <c r="AS53" s="2">
        <f>Old_SLOAD!AS53-R_Input!AS53</f>
        <v>0</v>
      </c>
      <c r="AT53" s="2">
        <f>Old_SLOAD!AT53-R_Input!AT53</f>
        <v>0</v>
      </c>
      <c r="AU53" s="2">
        <f>Old_SLOAD!AU53-R_Input!AU53</f>
        <v>0</v>
      </c>
      <c r="AV53" s="2">
        <f>Old_SLOAD!AV53-R_Input!AV53</f>
        <v>0</v>
      </c>
      <c r="AW53" s="2">
        <f>Old_SLOAD!AW53-R_Input!AW53</f>
        <v>0</v>
      </c>
      <c r="AX53" s="2">
        <f>Old_SLOAD!AX53-R_Input!AX53</f>
        <v>0</v>
      </c>
      <c r="AY53" s="2">
        <f>Old_SLOAD!AY53-R_Input!AY53</f>
        <v>0</v>
      </c>
      <c r="AZ53" s="2">
        <f>Old_SLOAD!AZ53-R_Input!AZ53</f>
        <v>0</v>
      </c>
      <c r="BA53" s="2">
        <f>Old_SLOAD!BA53-R_Input!BA53</f>
        <v>0</v>
      </c>
      <c r="BB53" s="2">
        <f>Old_SLOAD!BB53-R_Input!BB53</f>
        <v>0</v>
      </c>
      <c r="BC53" s="2">
        <f>Old_SLOAD!BC53-R_Input!BC53</f>
        <v>0</v>
      </c>
      <c r="BD53" s="2">
        <f>Old_SLOAD!BD53-R_Input!BD53</f>
        <v>0</v>
      </c>
      <c r="BE53" s="2">
        <f>Old_SLOAD!BE53-R_Input!BE53</f>
        <v>0</v>
      </c>
      <c r="BF53" s="2">
        <f>Old_SLOAD!BF53-R_Input!BF53</f>
        <v>0</v>
      </c>
      <c r="BG53" s="2">
        <f>Old_SLOAD!BG53-R_Input!BG53</f>
        <v>0</v>
      </c>
      <c r="BH53" s="2">
        <f>Old_SLOAD!BH53-R_Input!BH53</f>
        <v>0</v>
      </c>
      <c r="BI53" s="2">
        <f>Old_SLOAD!BI53-R_Input!BI53</f>
        <v>0</v>
      </c>
      <c r="BJ53" s="2">
        <f>Old_SLOAD!BJ53-R_Input!BJ53</f>
        <v>0</v>
      </c>
      <c r="BK53" s="2">
        <f>Old_SLOAD!BK53-R_Input!BK53</f>
        <v>1447.0912189210067</v>
      </c>
      <c r="BL53" s="2">
        <f>Old_SLOAD!BL53-R_Input!BL53</f>
        <v>0</v>
      </c>
      <c r="BM53" s="2">
        <f>Old_SLOAD!BM53-R_Input!BM53</f>
        <v>0</v>
      </c>
    </row>
    <row r="54" spans="1:65" x14ac:dyDescent="0.25">
      <c r="A54" s="3">
        <f>[1]monthlyFlow!B957</f>
        <v>38138</v>
      </c>
      <c r="B54" s="1" t="s">
        <v>41</v>
      </c>
      <c r="C54" s="2">
        <f>Old_SLOAD!C54-R_Input!C54</f>
        <v>-52.92561000000569</v>
      </c>
      <c r="D54" s="2">
        <f>Old_SLOAD!D54-R_Input!D54</f>
        <v>-3.016529000014998</v>
      </c>
      <c r="E54" s="2">
        <f>Old_SLOAD!E54-R_Input!E54</f>
        <v>14.595059999992372</v>
      </c>
      <c r="F54" s="2">
        <f>Old_SLOAD!F54-R_Input!F54</f>
        <v>8.6611570000022766</v>
      </c>
      <c r="G54" s="2">
        <f>Old_SLOAD!G54-R_Input!G54</f>
        <v>-53.314019999990705</v>
      </c>
      <c r="H54" s="2">
        <f>Old_SLOAD!H54-R_Input!H54</f>
        <v>0.61157999999704771</v>
      </c>
      <c r="I54" s="2">
        <f>Old_SLOAD!I54-R_Input!I54</f>
        <v>47317.983275800027</v>
      </c>
      <c r="J54" s="2">
        <f>Old_SLOAD!J54-R_Input!J54</f>
        <v>191745.04957</v>
      </c>
      <c r="K54" s="2">
        <f>Old_SLOAD!K54-R_Input!K54</f>
        <v>-0.58679000000006454</v>
      </c>
      <c r="L54" s="2">
        <f>Old_SLOAD!L54-R_Input!L54</f>
        <v>27.553749999999127</v>
      </c>
      <c r="M54" s="2">
        <f>Old_SLOAD!M54-R_Input!M54</f>
        <v>21.991730000008829</v>
      </c>
      <c r="N54" s="2">
        <f>Old_SLOAD!N54-R_Input!N54</f>
        <v>0.52893000000000256</v>
      </c>
      <c r="O54" s="2">
        <f>Old_SLOAD!O54-R_Input!O54</f>
        <v>-146068.81156999999</v>
      </c>
      <c r="P54" s="2">
        <f>Old_SLOAD!P54-R_Input!P54</f>
        <v>-16.834709999995539</v>
      </c>
      <c r="Q54" s="2">
        <f>Old_SLOAD!Q54-R_Input!Q54</f>
        <v>-438.23143000004347</v>
      </c>
      <c r="R54" s="2">
        <f>Old_SLOAD!R54-R_Input!R54</f>
        <v>27.228400000021793</v>
      </c>
      <c r="S54" s="2">
        <f>Old_SLOAD!S54-R_Input!S54</f>
        <v>0.36580500000036409</v>
      </c>
      <c r="T54" s="2">
        <f>Old_SLOAD!T54-R_Input!T54</f>
        <v>70.08832999994047</v>
      </c>
      <c r="U54" s="2">
        <f>Old_SLOAD!U54-R_Input!U54</f>
        <v>19058.316630000016</v>
      </c>
      <c r="V54" s="2">
        <f>Old_SLOAD!V54-R_Input!V54</f>
        <v>-229.37679999996908</v>
      </c>
      <c r="W54" s="2">
        <f>Old_SLOAD!W54-R_Input!W54</f>
        <v>0</v>
      </c>
      <c r="X54" s="2">
        <f>Old_SLOAD!X54-R_Input!X54</f>
        <v>0</v>
      </c>
      <c r="Y54" s="2">
        <f>Old_SLOAD!Y54-R_Input!Y54</f>
        <v>0</v>
      </c>
      <c r="Z54" s="2">
        <f>Old_SLOAD!Z54-R_Input!Z54</f>
        <v>0</v>
      </c>
      <c r="AA54" s="2">
        <f>Old_SLOAD!AA54-R_Input!AA54</f>
        <v>0</v>
      </c>
      <c r="AB54" s="2">
        <f>Old_SLOAD!AB54-R_Input!AB54</f>
        <v>0</v>
      </c>
      <c r="AC54" s="2">
        <f>Old_SLOAD!AC54-R_Input!AC54</f>
        <v>0</v>
      </c>
      <c r="AD54" s="2">
        <f>Old_SLOAD!AD54-R_Input!AD54</f>
        <v>0</v>
      </c>
      <c r="AE54" s="2">
        <f>Old_SLOAD!AE54-R_Input!AE54</f>
        <v>0</v>
      </c>
      <c r="AF54" s="2">
        <f>Old_SLOAD!AF54-R_Input!AF54</f>
        <v>0</v>
      </c>
      <c r="AG54" s="2">
        <f>Old_SLOAD!AG54-R_Input!AG54</f>
        <v>0</v>
      </c>
      <c r="AH54" s="2">
        <f>Old_SLOAD!AH54-R_Input!AH54</f>
        <v>0</v>
      </c>
      <c r="AI54" s="2">
        <f>Old_SLOAD!AI54-R_Input!AI54</f>
        <v>0</v>
      </c>
      <c r="AJ54" s="2">
        <f>Old_SLOAD!AJ54-R_Input!AJ54</f>
        <v>0</v>
      </c>
      <c r="AK54" s="2">
        <f>Old_SLOAD!AK54-R_Input!AK54</f>
        <v>0</v>
      </c>
      <c r="AL54" s="2">
        <f>Old_SLOAD!AL54-R_Input!AL54</f>
        <v>0</v>
      </c>
      <c r="AM54" s="2">
        <f>Old_SLOAD!AM54-R_Input!AM54</f>
        <v>0</v>
      </c>
      <c r="AN54" s="2">
        <f>Old_SLOAD!AN54-R_Input!AN54</f>
        <v>0</v>
      </c>
      <c r="AO54" s="2">
        <f>Old_SLOAD!AO54-R_Input!AO54</f>
        <v>0</v>
      </c>
      <c r="AP54" s="2">
        <f>Old_SLOAD!AP54-R_Input!AP54</f>
        <v>0</v>
      </c>
      <c r="AQ54" s="2">
        <f>Old_SLOAD!AQ54-R_Input!AQ54</f>
        <v>0</v>
      </c>
      <c r="AR54" s="2">
        <f>Old_SLOAD!AR54-R_Input!AR54</f>
        <v>0</v>
      </c>
      <c r="AS54" s="2">
        <f>Old_SLOAD!AS54-R_Input!AS54</f>
        <v>0</v>
      </c>
      <c r="AT54" s="2">
        <f>Old_SLOAD!AT54-R_Input!AT54</f>
        <v>0</v>
      </c>
      <c r="AU54" s="2">
        <f>Old_SLOAD!AU54-R_Input!AU54</f>
        <v>0</v>
      </c>
      <c r="AV54" s="2">
        <f>Old_SLOAD!AV54-R_Input!AV54</f>
        <v>0</v>
      </c>
      <c r="AW54" s="2">
        <f>Old_SLOAD!AW54-R_Input!AW54</f>
        <v>0</v>
      </c>
      <c r="AX54" s="2">
        <f>Old_SLOAD!AX54-R_Input!AX54</f>
        <v>0</v>
      </c>
      <c r="AY54" s="2">
        <f>Old_SLOAD!AY54-R_Input!AY54</f>
        <v>0</v>
      </c>
      <c r="AZ54" s="2">
        <f>Old_SLOAD!AZ54-R_Input!AZ54</f>
        <v>0</v>
      </c>
      <c r="BA54" s="2">
        <f>Old_SLOAD!BA54-R_Input!BA54</f>
        <v>0</v>
      </c>
      <c r="BB54" s="2">
        <f>Old_SLOAD!BB54-R_Input!BB54</f>
        <v>0</v>
      </c>
      <c r="BC54" s="2">
        <f>Old_SLOAD!BC54-R_Input!BC54</f>
        <v>0</v>
      </c>
      <c r="BD54" s="2">
        <f>Old_SLOAD!BD54-R_Input!BD54</f>
        <v>0</v>
      </c>
      <c r="BE54" s="2">
        <f>Old_SLOAD!BE54-R_Input!BE54</f>
        <v>0</v>
      </c>
      <c r="BF54" s="2">
        <f>Old_SLOAD!BF54-R_Input!BF54</f>
        <v>0</v>
      </c>
      <c r="BG54" s="2">
        <f>Old_SLOAD!BG54-R_Input!BG54</f>
        <v>0</v>
      </c>
      <c r="BH54" s="2">
        <f>Old_SLOAD!BH54-R_Input!BH54</f>
        <v>0</v>
      </c>
      <c r="BI54" s="2">
        <f>Old_SLOAD!BI54-R_Input!BI54</f>
        <v>0</v>
      </c>
      <c r="BJ54" s="2">
        <f>Old_SLOAD!BJ54-R_Input!BJ54</f>
        <v>0</v>
      </c>
      <c r="BK54" s="2">
        <f>Old_SLOAD!BK54-R_Input!BK54</f>
        <v>-19527.514780369936</v>
      </c>
      <c r="BL54" s="2">
        <f>Old_SLOAD!BL54-R_Input!BL54</f>
        <v>0</v>
      </c>
      <c r="BM54" s="2">
        <f>Old_SLOAD!BM54-R_Input!BM54</f>
        <v>0</v>
      </c>
    </row>
    <row r="55" spans="1:65" x14ac:dyDescent="0.25">
      <c r="A55" s="3">
        <f>[1]monthlyFlow!B958</f>
        <v>38168</v>
      </c>
      <c r="B55" s="1" t="s">
        <v>41</v>
      </c>
      <c r="C55" s="2">
        <f>Old_SLOAD!C55-R_Input!C55</f>
        <v>-35.479370000000927</v>
      </c>
      <c r="D55" s="2">
        <f>Old_SLOAD!D55-R_Input!D55</f>
        <v>42.02479300001869</v>
      </c>
      <c r="E55" s="2">
        <f>Old_SLOAD!E55-R_Input!E55</f>
        <v>46.31406999999308</v>
      </c>
      <c r="F55" s="2">
        <f>Old_SLOAD!F55-R_Input!F55</f>
        <v>-9.1487600000000384</v>
      </c>
      <c r="G55" s="2">
        <f>Old_SLOAD!G55-R_Input!G55</f>
        <v>60.545459999993909</v>
      </c>
      <c r="H55" s="2">
        <f>Old_SLOAD!H55-R_Input!H55</f>
        <v>1.1735499999995227</v>
      </c>
      <c r="I55" s="2">
        <f>Old_SLOAD!I55-R_Input!I55</f>
        <v>-5070.2875380000187</v>
      </c>
      <c r="J55" s="2">
        <f>Old_SLOAD!J55-R_Input!J55</f>
        <v>110816.18184</v>
      </c>
      <c r="K55" s="2">
        <f>Old_SLOAD!K55-R_Input!K55</f>
        <v>-0.93388999999979205</v>
      </c>
      <c r="L55" s="2">
        <f>Old_SLOAD!L55-R_Input!L55</f>
        <v>-23.760329999997339</v>
      </c>
      <c r="M55" s="2">
        <f>Old_SLOAD!M55-R_Input!M55</f>
        <v>46.388399999996182</v>
      </c>
      <c r="N55" s="2">
        <f>Old_SLOAD!N55-R_Input!N55</f>
        <v>-1.628099999999904</v>
      </c>
      <c r="O55" s="2">
        <f>Old_SLOAD!O55-R_Input!O55</f>
        <v>-87638.887602999996</v>
      </c>
      <c r="P55" s="2">
        <f>Old_SLOAD!P55-R_Input!P55</f>
        <v>-22.991750000001048</v>
      </c>
      <c r="Q55" s="2">
        <f>Old_SLOAD!Q55-R_Input!Q55</f>
        <v>-263.19833000004292</v>
      </c>
      <c r="R55" s="2">
        <f>Old_SLOAD!R55-R_Input!R55</f>
        <v>-1.1949999997159466</v>
      </c>
      <c r="S55" s="2">
        <f>Old_SLOAD!S55-R_Input!S55</f>
        <v>-0.15517599999930098</v>
      </c>
      <c r="T55" s="2">
        <f>Old_SLOAD!T55-R_Input!T55</f>
        <v>-387.47108000004664</v>
      </c>
      <c r="U55" s="2">
        <f>Old_SLOAD!U55-R_Input!U55</f>
        <v>19734.917350000003</v>
      </c>
      <c r="V55" s="2">
        <f>Old_SLOAD!V55-R_Input!V55</f>
        <v>8.6088999999919906</v>
      </c>
      <c r="W55" s="2">
        <f>Old_SLOAD!W55-R_Input!W55</f>
        <v>0</v>
      </c>
      <c r="X55" s="2">
        <f>Old_SLOAD!X55-R_Input!X55</f>
        <v>0</v>
      </c>
      <c r="Y55" s="2">
        <f>Old_SLOAD!Y55-R_Input!Y55</f>
        <v>0</v>
      </c>
      <c r="Z55" s="2">
        <f>Old_SLOAD!Z55-R_Input!Z55</f>
        <v>0</v>
      </c>
      <c r="AA55" s="2">
        <f>Old_SLOAD!AA55-R_Input!AA55</f>
        <v>0</v>
      </c>
      <c r="AB55" s="2">
        <f>Old_SLOAD!AB55-R_Input!AB55</f>
        <v>0</v>
      </c>
      <c r="AC55" s="2">
        <f>Old_SLOAD!AC55-R_Input!AC55</f>
        <v>0</v>
      </c>
      <c r="AD55" s="2">
        <f>Old_SLOAD!AD55-R_Input!AD55</f>
        <v>0</v>
      </c>
      <c r="AE55" s="2">
        <f>Old_SLOAD!AE55-R_Input!AE55</f>
        <v>0</v>
      </c>
      <c r="AF55" s="2">
        <f>Old_SLOAD!AF55-R_Input!AF55</f>
        <v>0</v>
      </c>
      <c r="AG55" s="2">
        <f>Old_SLOAD!AG55-R_Input!AG55</f>
        <v>0</v>
      </c>
      <c r="AH55" s="2">
        <f>Old_SLOAD!AH55-R_Input!AH55</f>
        <v>0</v>
      </c>
      <c r="AI55" s="2">
        <f>Old_SLOAD!AI55-R_Input!AI55</f>
        <v>0</v>
      </c>
      <c r="AJ55" s="2">
        <f>Old_SLOAD!AJ55-R_Input!AJ55</f>
        <v>0</v>
      </c>
      <c r="AK55" s="2">
        <f>Old_SLOAD!AK55-R_Input!AK55</f>
        <v>0</v>
      </c>
      <c r="AL55" s="2">
        <f>Old_SLOAD!AL55-R_Input!AL55</f>
        <v>0</v>
      </c>
      <c r="AM55" s="2">
        <f>Old_SLOAD!AM55-R_Input!AM55</f>
        <v>0</v>
      </c>
      <c r="AN55" s="2">
        <f>Old_SLOAD!AN55-R_Input!AN55</f>
        <v>0</v>
      </c>
      <c r="AO55" s="2">
        <f>Old_SLOAD!AO55-R_Input!AO55</f>
        <v>0</v>
      </c>
      <c r="AP55" s="2">
        <f>Old_SLOAD!AP55-R_Input!AP55</f>
        <v>0</v>
      </c>
      <c r="AQ55" s="2">
        <f>Old_SLOAD!AQ55-R_Input!AQ55</f>
        <v>0</v>
      </c>
      <c r="AR55" s="2">
        <f>Old_SLOAD!AR55-R_Input!AR55</f>
        <v>0</v>
      </c>
      <c r="AS55" s="2">
        <f>Old_SLOAD!AS55-R_Input!AS55</f>
        <v>0</v>
      </c>
      <c r="AT55" s="2">
        <f>Old_SLOAD!AT55-R_Input!AT55</f>
        <v>0</v>
      </c>
      <c r="AU55" s="2">
        <f>Old_SLOAD!AU55-R_Input!AU55</f>
        <v>0</v>
      </c>
      <c r="AV55" s="2">
        <f>Old_SLOAD!AV55-R_Input!AV55</f>
        <v>0</v>
      </c>
      <c r="AW55" s="2">
        <f>Old_SLOAD!AW55-R_Input!AW55</f>
        <v>0</v>
      </c>
      <c r="AX55" s="2">
        <f>Old_SLOAD!AX55-R_Input!AX55</f>
        <v>0</v>
      </c>
      <c r="AY55" s="2">
        <f>Old_SLOAD!AY55-R_Input!AY55</f>
        <v>0</v>
      </c>
      <c r="AZ55" s="2">
        <f>Old_SLOAD!AZ55-R_Input!AZ55</f>
        <v>0</v>
      </c>
      <c r="BA55" s="2">
        <f>Old_SLOAD!BA55-R_Input!BA55</f>
        <v>0</v>
      </c>
      <c r="BB55" s="2">
        <f>Old_SLOAD!BB55-R_Input!BB55</f>
        <v>0</v>
      </c>
      <c r="BC55" s="2">
        <f>Old_SLOAD!BC55-R_Input!BC55</f>
        <v>0</v>
      </c>
      <c r="BD55" s="2">
        <f>Old_SLOAD!BD55-R_Input!BD55</f>
        <v>0</v>
      </c>
      <c r="BE55" s="2">
        <f>Old_SLOAD!BE55-R_Input!BE55</f>
        <v>0</v>
      </c>
      <c r="BF55" s="2">
        <f>Old_SLOAD!BF55-R_Input!BF55</f>
        <v>0</v>
      </c>
      <c r="BG55" s="2">
        <f>Old_SLOAD!BG55-R_Input!BG55</f>
        <v>0</v>
      </c>
      <c r="BH55" s="2">
        <f>Old_SLOAD!BH55-R_Input!BH55</f>
        <v>0</v>
      </c>
      <c r="BI55" s="2">
        <f>Old_SLOAD!BI55-R_Input!BI55</f>
        <v>0</v>
      </c>
      <c r="BJ55" s="2">
        <f>Old_SLOAD!BJ55-R_Input!BJ55</f>
        <v>0</v>
      </c>
      <c r="BK55" s="2">
        <f>Old_SLOAD!BK55-R_Input!BK55</f>
        <v>13531.713384656934</v>
      </c>
      <c r="BL55" s="2">
        <f>Old_SLOAD!BL55-R_Input!BL55</f>
        <v>0</v>
      </c>
      <c r="BM55" s="2">
        <f>Old_SLOAD!BM55-R_Input!BM55</f>
        <v>0</v>
      </c>
    </row>
    <row r="56" spans="1:65" x14ac:dyDescent="0.25">
      <c r="A56" s="3">
        <f>[1]monthlyFlow!B959</f>
        <v>38199</v>
      </c>
      <c r="B56" s="1" t="s">
        <v>41</v>
      </c>
      <c r="C56" s="2">
        <f>Old_SLOAD!C56-R_Input!C56</f>
        <v>31.628110000005108</v>
      </c>
      <c r="D56" s="2">
        <f>Old_SLOAD!D56-R_Input!D56</f>
        <v>16.636364000005415</v>
      </c>
      <c r="E56" s="2">
        <f>Old_SLOAD!E56-R_Input!E56</f>
        <v>-50.685969999998633</v>
      </c>
      <c r="F56" s="2">
        <f>Old_SLOAD!F56-R_Input!F56</f>
        <v>-0.84297499999956926</v>
      </c>
      <c r="G56" s="2">
        <f>Old_SLOAD!G56-R_Input!G56</f>
        <v>-8.8677800000004936</v>
      </c>
      <c r="H56" s="2">
        <f>Old_SLOAD!H56-R_Input!H56</f>
        <v>1.793390000006184</v>
      </c>
      <c r="I56" s="2">
        <f>Old_SLOAD!I56-R_Input!I56</f>
        <v>-76330.286891900018</v>
      </c>
      <c r="J56" s="2">
        <f>Old_SLOAD!J56-R_Input!J56</f>
        <v>26901.454550000002</v>
      </c>
      <c r="K56" s="2">
        <f>Old_SLOAD!K56-R_Input!K56</f>
        <v>3.0495900000000802</v>
      </c>
      <c r="L56" s="2">
        <f>Old_SLOAD!L56-R_Input!L56</f>
        <v>-3.586780000001454</v>
      </c>
      <c r="M56" s="2">
        <f>Old_SLOAD!M56-R_Input!M56</f>
        <v>17.157000000006519</v>
      </c>
      <c r="N56" s="2">
        <f>Old_SLOAD!N56-R_Input!N56</f>
        <v>-1.3256199999999581</v>
      </c>
      <c r="O56" s="2">
        <f>Old_SLOAD!O56-R_Input!O56</f>
        <v>-7053.2132229999988</v>
      </c>
      <c r="P56" s="2">
        <f>Old_SLOAD!P56-R_Input!P56</f>
        <v>-3.3060000001569279E-2</v>
      </c>
      <c r="Q56" s="2">
        <f>Old_SLOAD!Q56-R_Input!Q56</f>
        <v>339.24794000003021</v>
      </c>
      <c r="R56" s="2">
        <f>Old_SLOAD!R56-R_Input!R56</f>
        <v>-423.96599999989849</v>
      </c>
      <c r="S56" s="2">
        <f>Old_SLOAD!S56-R_Input!S56</f>
        <v>6.8225999999413034E-2</v>
      </c>
      <c r="T56" s="2">
        <f>Old_SLOAD!T56-R_Input!T56</f>
        <v>-91.752070000045933</v>
      </c>
      <c r="U56" s="2">
        <f>Old_SLOAD!U56-R_Input!U56</f>
        <v>26883.612510000006</v>
      </c>
      <c r="V56" s="2">
        <f>Old_SLOAD!V56-R_Input!V56</f>
        <v>207.45009999989998</v>
      </c>
      <c r="W56" s="2">
        <f>Old_SLOAD!W56-R_Input!W56</f>
        <v>0</v>
      </c>
      <c r="X56" s="2">
        <f>Old_SLOAD!X56-R_Input!X56</f>
        <v>0</v>
      </c>
      <c r="Y56" s="2">
        <f>Old_SLOAD!Y56-R_Input!Y56</f>
        <v>0</v>
      </c>
      <c r="Z56" s="2">
        <f>Old_SLOAD!Z56-R_Input!Z56</f>
        <v>0</v>
      </c>
      <c r="AA56" s="2">
        <f>Old_SLOAD!AA56-R_Input!AA56</f>
        <v>0</v>
      </c>
      <c r="AB56" s="2">
        <f>Old_SLOAD!AB56-R_Input!AB56</f>
        <v>0</v>
      </c>
      <c r="AC56" s="2">
        <f>Old_SLOAD!AC56-R_Input!AC56</f>
        <v>0</v>
      </c>
      <c r="AD56" s="2">
        <f>Old_SLOAD!AD56-R_Input!AD56</f>
        <v>0</v>
      </c>
      <c r="AE56" s="2">
        <f>Old_SLOAD!AE56-R_Input!AE56</f>
        <v>0</v>
      </c>
      <c r="AF56" s="2">
        <f>Old_SLOAD!AF56-R_Input!AF56</f>
        <v>0</v>
      </c>
      <c r="AG56" s="2">
        <f>Old_SLOAD!AG56-R_Input!AG56</f>
        <v>0</v>
      </c>
      <c r="AH56" s="2">
        <f>Old_SLOAD!AH56-R_Input!AH56</f>
        <v>0</v>
      </c>
      <c r="AI56" s="2">
        <f>Old_SLOAD!AI56-R_Input!AI56</f>
        <v>0</v>
      </c>
      <c r="AJ56" s="2">
        <f>Old_SLOAD!AJ56-R_Input!AJ56</f>
        <v>0</v>
      </c>
      <c r="AK56" s="2">
        <f>Old_SLOAD!AK56-R_Input!AK56</f>
        <v>0</v>
      </c>
      <c r="AL56" s="2">
        <f>Old_SLOAD!AL56-R_Input!AL56</f>
        <v>0</v>
      </c>
      <c r="AM56" s="2">
        <f>Old_SLOAD!AM56-R_Input!AM56</f>
        <v>0</v>
      </c>
      <c r="AN56" s="2">
        <f>Old_SLOAD!AN56-R_Input!AN56</f>
        <v>0</v>
      </c>
      <c r="AO56" s="2">
        <f>Old_SLOAD!AO56-R_Input!AO56</f>
        <v>0</v>
      </c>
      <c r="AP56" s="2">
        <f>Old_SLOAD!AP56-R_Input!AP56</f>
        <v>0</v>
      </c>
      <c r="AQ56" s="2">
        <f>Old_SLOAD!AQ56-R_Input!AQ56</f>
        <v>0</v>
      </c>
      <c r="AR56" s="2">
        <f>Old_SLOAD!AR56-R_Input!AR56</f>
        <v>0</v>
      </c>
      <c r="AS56" s="2">
        <f>Old_SLOAD!AS56-R_Input!AS56</f>
        <v>0</v>
      </c>
      <c r="AT56" s="2">
        <f>Old_SLOAD!AT56-R_Input!AT56</f>
        <v>0</v>
      </c>
      <c r="AU56" s="2">
        <f>Old_SLOAD!AU56-R_Input!AU56</f>
        <v>0</v>
      </c>
      <c r="AV56" s="2">
        <f>Old_SLOAD!AV56-R_Input!AV56</f>
        <v>0</v>
      </c>
      <c r="AW56" s="2">
        <f>Old_SLOAD!AW56-R_Input!AW56</f>
        <v>0</v>
      </c>
      <c r="AX56" s="2">
        <f>Old_SLOAD!AX56-R_Input!AX56</f>
        <v>0</v>
      </c>
      <c r="AY56" s="2">
        <f>Old_SLOAD!AY56-R_Input!AY56</f>
        <v>0</v>
      </c>
      <c r="AZ56" s="2">
        <f>Old_SLOAD!AZ56-R_Input!AZ56</f>
        <v>0</v>
      </c>
      <c r="BA56" s="2">
        <f>Old_SLOAD!BA56-R_Input!BA56</f>
        <v>0</v>
      </c>
      <c r="BB56" s="2">
        <f>Old_SLOAD!BB56-R_Input!BB56</f>
        <v>0</v>
      </c>
      <c r="BC56" s="2">
        <f>Old_SLOAD!BC56-R_Input!BC56</f>
        <v>0</v>
      </c>
      <c r="BD56" s="2">
        <f>Old_SLOAD!BD56-R_Input!BD56</f>
        <v>0</v>
      </c>
      <c r="BE56" s="2">
        <f>Old_SLOAD!BE56-R_Input!BE56</f>
        <v>0</v>
      </c>
      <c r="BF56" s="2">
        <f>Old_SLOAD!BF56-R_Input!BF56</f>
        <v>0</v>
      </c>
      <c r="BG56" s="2">
        <f>Old_SLOAD!BG56-R_Input!BG56</f>
        <v>0</v>
      </c>
      <c r="BH56" s="2">
        <f>Old_SLOAD!BH56-R_Input!BH56</f>
        <v>0</v>
      </c>
      <c r="BI56" s="2">
        <f>Old_SLOAD!BI56-R_Input!BI56</f>
        <v>0</v>
      </c>
      <c r="BJ56" s="2">
        <f>Old_SLOAD!BJ56-R_Input!BJ56</f>
        <v>0</v>
      </c>
      <c r="BK56" s="2">
        <f>Old_SLOAD!BK56-R_Input!BK56</f>
        <v>46148.661264227005</v>
      </c>
      <c r="BL56" s="2">
        <f>Old_SLOAD!BL56-R_Input!BL56</f>
        <v>0</v>
      </c>
      <c r="BM56" s="2">
        <f>Old_SLOAD!BM56-R_Input!BM56</f>
        <v>0</v>
      </c>
    </row>
    <row r="57" spans="1:65" x14ac:dyDescent="0.25">
      <c r="A57" s="3">
        <f>[1]monthlyFlow!B960</f>
        <v>38230</v>
      </c>
      <c r="B57" s="1" t="s">
        <v>41</v>
      </c>
      <c r="C57" s="2">
        <f>Old_SLOAD!C57-R_Input!C57</f>
        <v>-18.140469999998459</v>
      </c>
      <c r="D57" s="2">
        <f>Old_SLOAD!D57-R_Input!D57</f>
        <v>13.5123969999986</v>
      </c>
      <c r="E57" s="2">
        <f>Old_SLOAD!E57-R_Input!E57</f>
        <v>65.652860000001965</v>
      </c>
      <c r="F57" s="2">
        <f>Old_SLOAD!F57-R_Input!F57</f>
        <v>6.1570250000004307</v>
      </c>
      <c r="G57" s="2">
        <f>Old_SLOAD!G57-R_Input!G57</f>
        <v>43.347119999991264</v>
      </c>
      <c r="H57" s="2">
        <f>Old_SLOAD!H57-R_Input!H57</f>
        <v>0.86775000000488944</v>
      </c>
      <c r="I57" s="2">
        <f>Old_SLOAD!I57-R_Input!I57</f>
        <v>-17042.763846499991</v>
      </c>
      <c r="J57" s="2">
        <f>Old_SLOAD!J57-R_Input!J57</f>
        <v>5240.1950099999995</v>
      </c>
      <c r="K57" s="2">
        <f>Old_SLOAD!K57-R_Input!K57</f>
        <v>-2.9751900000001115</v>
      </c>
      <c r="L57" s="2">
        <f>Old_SLOAD!L57-R_Input!L57</f>
        <v>-2.6859499999991385</v>
      </c>
      <c r="M57" s="2">
        <f>Old_SLOAD!M57-R_Input!M57</f>
        <v>-41.710760000001756</v>
      </c>
      <c r="N57" s="2">
        <f>Old_SLOAD!N57-R_Input!N57</f>
        <v>-2.2413200000000018</v>
      </c>
      <c r="O57" s="2">
        <f>Old_SLOAD!O57-R_Input!O57</f>
        <v>18159.581817999999</v>
      </c>
      <c r="P57" s="2">
        <f>Old_SLOAD!P57-R_Input!P57</f>
        <v>1.4793500000014319</v>
      </c>
      <c r="Q57" s="2">
        <f>Old_SLOAD!Q57-R_Input!Q57</f>
        <v>-98.462799999979325</v>
      </c>
      <c r="R57" s="2">
        <f>Old_SLOAD!R57-R_Input!R57</f>
        <v>-93.457999999867752</v>
      </c>
      <c r="S57" s="2">
        <f>Old_SLOAD!S57-R_Input!S57</f>
        <v>-1.0137220000005982</v>
      </c>
      <c r="T57" s="2">
        <f>Old_SLOAD!T57-R_Input!T57</f>
        <v>450.43064999999478</v>
      </c>
      <c r="U57" s="2">
        <f>Old_SLOAD!U57-R_Input!U57</f>
        <v>48001.858349999995</v>
      </c>
      <c r="V57" s="2">
        <f>Old_SLOAD!V57-R_Input!V57</f>
        <v>-151.51380000007339</v>
      </c>
      <c r="W57" s="2">
        <f>Old_SLOAD!W57-R_Input!W57</f>
        <v>0</v>
      </c>
      <c r="X57" s="2">
        <f>Old_SLOAD!X57-R_Input!X57</f>
        <v>0</v>
      </c>
      <c r="Y57" s="2">
        <f>Old_SLOAD!Y57-R_Input!Y57</f>
        <v>0</v>
      </c>
      <c r="Z57" s="2">
        <f>Old_SLOAD!Z57-R_Input!Z57</f>
        <v>0</v>
      </c>
      <c r="AA57" s="2">
        <f>Old_SLOAD!AA57-R_Input!AA57</f>
        <v>0</v>
      </c>
      <c r="AB57" s="2">
        <f>Old_SLOAD!AB57-R_Input!AB57</f>
        <v>0</v>
      </c>
      <c r="AC57" s="2">
        <f>Old_SLOAD!AC57-R_Input!AC57</f>
        <v>0</v>
      </c>
      <c r="AD57" s="2">
        <f>Old_SLOAD!AD57-R_Input!AD57</f>
        <v>0</v>
      </c>
      <c r="AE57" s="2">
        <f>Old_SLOAD!AE57-R_Input!AE57</f>
        <v>0</v>
      </c>
      <c r="AF57" s="2">
        <f>Old_SLOAD!AF57-R_Input!AF57</f>
        <v>0</v>
      </c>
      <c r="AG57" s="2">
        <f>Old_SLOAD!AG57-R_Input!AG57</f>
        <v>0</v>
      </c>
      <c r="AH57" s="2">
        <f>Old_SLOAD!AH57-R_Input!AH57</f>
        <v>0</v>
      </c>
      <c r="AI57" s="2">
        <f>Old_SLOAD!AI57-R_Input!AI57</f>
        <v>0</v>
      </c>
      <c r="AJ57" s="2">
        <f>Old_SLOAD!AJ57-R_Input!AJ57</f>
        <v>0</v>
      </c>
      <c r="AK57" s="2">
        <f>Old_SLOAD!AK57-R_Input!AK57</f>
        <v>0</v>
      </c>
      <c r="AL57" s="2">
        <f>Old_SLOAD!AL57-R_Input!AL57</f>
        <v>0</v>
      </c>
      <c r="AM57" s="2">
        <f>Old_SLOAD!AM57-R_Input!AM57</f>
        <v>0</v>
      </c>
      <c r="AN57" s="2">
        <f>Old_SLOAD!AN57-R_Input!AN57</f>
        <v>0</v>
      </c>
      <c r="AO57" s="2">
        <f>Old_SLOAD!AO57-R_Input!AO57</f>
        <v>0</v>
      </c>
      <c r="AP57" s="2">
        <f>Old_SLOAD!AP57-R_Input!AP57</f>
        <v>0</v>
      </c>
      <c r="AQ57" s="2">
        <f>Old_SLOAD!AQ57-R_Input!AQ57</f>
        <v>0</v>
      </c>
      <c r="AR57" s="2">
        <f>Old_SLOAD!AR57-R_Input!AR57</f>
        <v>0</v>
      </c>
      <c r="AS57" s="2">
        <f>Old_SLOAD!AS57-R_Input!AS57</f>
        <v>0</v>
      </c>
      <c r="AT57" s="2">
        <f>Old_SLOAD!AT57-R_Input!AT57</f>
        <v>0</v>
      </c>
      <c r="AU57" s="2">
        <f>Old_SLOAD!AU57-R_Input!AU57</f>
        <v>0</v>
      </c>
      <c r="AV57" s="2">
        <f>Old_SLOAD!AV57-R_Input!AV57</f>
        <v>0</v>
      </c>
      <c r="AW57" s="2">
        <f>Old_SLOAD!AW57-R_Input!AW57</f>
        <v>0</v>
      </c>
      <c r="AX57" s="2">
        <f>Old_SLOAD!AX57-R_Input!AX57</f>
        <v>0</v>
      </c>
      <c r="AY57" s="2">
        <f>Old_SLOAD!AY57-R_Input!AY57</f>
        <v>0</v>
      </c>
      <c r="AZ57" s="2">
        <f>Old_SLOAD!AZ57-R_Input!AZ57</f>
        <v>0</v>
      </c>
      <c r="BA57" s="2">
        <f>Old_SLOAD!BA57-R_Input!BA57</f>
        <v>0</v>
      </c>
      <c r="BB57" s="2">
        <f>Old_SLOAD!BB57-R_Input!BB57</f>
        <v>0</v>
      </c>
      <c r="BC57" s="2">
        <f>Old_SLOAD!BC57-R_Input!BC57</f>
        <v>0</v>
      </c>
      <c r="BD57" s="2">
        <f>Old_SLOAD!BD57-R_Input!BD57</f>
        <v>0</v>
      </c>
      <c r="BE57" s="2">
        <f>Old_SLOAD!BE57-R_Input!BE57</f>
        <v>0</v>
      </c>
      <c r="BF57" s="2">
        <f>Old_SLOAD!BF57-R_Input!BF57</f>
        <v>0</v>
      </c>
      <c r="BG57" s="2">
        <f>Old_SLOAD!BG57-R_Input!BG57</f>
        <v>0</v>
      </c>
      <c r="BH57" s="2">
        <f>Old_SLOAD!BH57-R_Input!BH57</f>
        <v>0</v>
      </c>
      <c r="BI57" s="2">
        <f>Old_SLOAD!BI57-R_Input!BI57</f>
        <v>0</v>
      </c>
      <c r="BJ57" s="2">
        <f>Old_SLOAD!BJ57-R_Input!BJ57</f>
        <v>0</v>
      </c>
      <c r="BK57" s="2">
        <f>Old_SLOAD!BK57-R_Input!BK57</f>
        <v>51398.398923039029</v>
      </c>
      <c r="BL57" s="2">
        <f>Old_SLOAD!BL57-R_Input!BL57</f>
        <v>0</v>
      </c>
      <c r="BM57" s="2">
        <f>Old_SLOAD!BM57-R_Input!BM57</f>
        <v>0</v>
      </c>
    </row>
    <row r="58" spans="1:65" x14ac:dyDescent="0.25">
      <c r="A58" s="3">
        <f>[1]monthlyFlow!B961</f>
        <v>38260</v>
      </c>
      <c r="B58" s="1" t="s">
        <v>41</v>
      </c>
      <c r="C58" s="2">
        <f>Old_SLOAD!C58-R_Input!C58</f>
        <v>4.8843099999940023</v>
      </c>
      <c r="D58" s="2">
        <f>Old_SLOAD!D58-R_Input!D58</f>
        <v>-11.42148800000723</v>
      </c>
      <c r="E58" s="2">
        <f>Old_SLOAD!E58-R_Input!E58</f>
        <v>7.4132300000055693</v>
      </c>
      <c r="F58" s="2">
        <f>Old_SLOAD!F58-R_Input!F58</f>
        <v>-0.25619799999913084</v>
      </c>
      <c r="G58" s="2">
        <f>Old_SLOAD!G58-R_Input!G58</f>
        <v>30.198369999998249</v>
      </c>
      <c r="H58" s="2">
        <f>Old_SLOAD!H58-R_Input!H58</f>
        <v>1.2479000000021188</v>
      </c>
      <c r="I58" s="2">
        <f>Old_SLOAD!I58-R_Input!I58</f>
        <v>7673.1611924999888</v>
      </c>
      <c r="J58" s="2">
        <f>Old_SLOAD!J58-R_Input!J58</f>
        <v>9773.9421399999992</v>
      </c>
      <c r="K58" s="2">
        <f>Old_SLOAD!K58-R_Input!K58</f>
        <v>4.3140199999998003</v>
      </c>
      <c r="L58" s="2">
        <f>Old_SLOAD!L58-R_Input!L58</f>
        <v>0.55370000000038999</v>
      </c>
      <c r="M58" s="2">
        <f>Old_SLOAD!M58-R_Input!M58</f>
        <v>-8.6115799999970477</v>
      </c>
      <c r="N58" s="2">
        <f>Old_SLOAD!N58-R_Input!N58</f>
        <v>0.1586900000000071</v>
      </c>
      <c r="O58" s="2">
        <f>Old_SLOAD!O58-R_Input!O58</f>
        <v>-24074.725619999997</v>
      </c>
      <c r="P58" s="2">
        <f>Old_SLOAD!P58-R_Input!P58</f>
        <v>-41.743799999996554</v>
      </c>
      <c r="Q58" s="2">
        <f>Old_SLOAD!Q58-R_Input!Q58</f>
        <v>30.83473000000231</v>
      </c>
      <c r="R58" s="2">
        <f>Old_SLOAD!R58-R_Input!R58</f>
        <v>-67.688500000047497</v>
      </c>
      <c r="S58" s="2">
        <f>Old_SLOAD!S58-R_Input!S58</f>
        <v>0.78776199999992969</v>
      </c>
      <c r="T58" s="2">
        <f>Old_SLOAD!T58-R_Input!T58</f>
        <v>-51.760329999960959</v>
      </c>
      <c r="U58" s="2">
        <f>Old_SLOAD!U58-R_Input!U58</f>
        <v>44315.777750000008</v>
      </c>
      <c r="V58" s="2">
        <f>Old_SLOAD!V58-R_Input!V58</f>
        <v>-13.474200000055134</v>
      </c>
      <c r="W58" s="2">
        <f>Old_SLOAD!W58-R_Input!W58</f>
        <v>0</v>
      </c>
      <c r="X58" s="2">
        <f>Old_SLOAD!X58-R_Input!X58</f>
        <v>0</v>
      </c>
      <c r="Y58" s="2">
        <f>Old_SLOAD!Y58-R_Input!Y58</f>
        <v>0</v>
      </c>
      <c r="Z58" s="2">
        <f>Old_SLOAD!Z58-R_Input!Z58</f>
        <v>0</v>
      </c>
      <c r="AA58" s="2">
        <f>Old_SLOAD!AA58-R_Input!AA58</f>
        <v>0</v>
      </c>
      <c r="AB58" s="2">
        <f>Old_SLOAD!AB58-R_Input!AB58</f>
        <v>0</v>
      </c>
      <c r="AC58" s="2">
        <f>Old_SLOAD!AC58-R_Input!AC58</f>
        <v>0</v>
      </c>
      <c r="AD58" s="2">
        <f>Old_SLOAD!AD58-R_Input!AD58</f>
        <v>0</v>
      </c>
      <c r="AE58" s="2">
        <f>Old_SLOAD!AE58-R_Input!AE58</f>
        <v>0</v>
      </c>
      <c r="AF58" s="2">
        <f>Old_SLOAD!AF58-R_Input!AF58</f>
        <v>0</v>
      </c>
      <c r="AG58" s="2">
        <f>Old_SLOAD!AG58-R_Input!AG58</f>
        <v>0</v>
      </c>
      <c r="AH58" s="2">
        <f>Old_SLOAD!AH58-R_Input!AH58</f>
        <v>0</v>
      </c>
      <c r="AI58" s="2">
        <f>Old_SLOAD!AI58-R_Input!AI58</f>
        <v>0</v>
      </c>
      <c r="AJ58" s="2">
        <f>Old_SLOAD!AJ58-R_Input!AJ58</f>
        <v>0</v>
      </c>
      <c r="AK58" s="2">
        <f>Old_SLOAD!AK58-R_Input!AK58</f>
        <v>0</v>
      </c>
      <c r="AL58" s="2">
        <f>Old_SLOAD!AL58-R_Input!AL58</f>
        <v>0</v>
      </c>
      <c r="AM58" s="2">
        <f>Old_SLOAD!AM58-R_Input!AM58</f>
        <v>0</v>
      </c>
      <c r="AN58" s="2">
        <f>Old_SLOAD!AN58-R_Input!AN58</f>
        <v>0</v>
      </c>
      <c r="AO58" s="2">
        <f>Old_SLOAD!AO58-R_Input!AO58</f>
        <v>0</v>
      </c>
      <c r="AP58" s="2">
        <f>Old_SLOAD!AP58-R_Input!AP58</f>
        <v>0</v>
      </c>
      <c r="AQ58" s="2">
        <f>Old_SLOAD!AQ58-R_Input!AQ58</f>
        <v>0</v>
      </c>
      <c r="AR58" s="2">
        <f>Old_SLOAD!AR58-R_Input!AR58</f>
        <v>0</v>
      </c>
      <c r="AS58" s="2">
        <f>Old_SLOAD!AS58-R_Input!AS58</f>
        <v>0</v>
      </c>
      <c r="AT58" s="2">
        <f>Old_SLOAD!AT58-R_Input!AT58</f>
        <v>0</v>
      </c>
      <c r="AU58" s="2">
        <f>Old_SLOAD!AU58-R_Input!AU58</f>
        <v>0</v>
      </c>
      <c r="AV58" s="2">
        <f>Old_SLOAD!AV58-R_Input!AV58</f>
        <v>0</v>
      </c>
      <c r="AW58" s="2">
        <f>Old_SLOAD!AW58-R_Input!AW58</f>
        <v>0</v>
      </c>
      <c r="AX58" s="2">
        <f>Old_SLOAD!AX58-R_Input!AX58</f>
        <v>0</v>
      </c>
      <c r="AY58" s="2">
        <f>Old_SLOAD!AY58-R_Input!AY58</f>
        <v>0</v>
      </c>
      <c r="AZ58" s="2">
        <f>Old_SLOAD!AZ58-R_Input!AZ58</f>
        <v>0</v>
      </c>
      <c r="BA58" s="2">
        <f>Old_SLOAD!BA58-R_Input!BA58</f>
        <v>0</v>
      </c>
      <c r="BB58" s="2">
        <f>Old_SLOAD!BB58-R_Input!BB58</f>
        <v>0</v>
      </c>
      <c r="BC58" s="2">
        <f>Old_SLOAD!BC58-R_Input!BC58</f>
        <v>0</v>
      </c>
      <c r="BD58" s="2">
        <f>Old_SLOAD!BD58-R_Input!BD58</f>
        <v>0</v>
      </c>
      <c r="BE58" s="2">
        <f>Old_SLOAD!BE58-R_Input!BE58</f>
        <v>0</v>
      </c>
      <c r="BF58" s="2">
        <f>Old_SLOAD!BF58-R_Input!BF58</f>
        <v>0</v>
      </c>
      <c r="BG58" s="2">
        <f>Old_SLOAD!BG58-R_Input!BG58</f>
        <v>0</v>
      </c>
      <c r="BH58" s="2">
        <f>Old_SLOAD!BH58-R_Input!BH58</f>
        <v>0</v>
      </c>
      <c r="BI58" s="2">
        <f>Old_SLOAD!BI58-R_Input!BI58</f>
        <v>0</v>
      </c>
      <c r="BJ58" s="2">
        <f>Old_SLOAD!BJ58-R_Input!BJ58</f>
        <v>0</v>
      </c>
      <c r="BK58" s="2">
        <f>Old_SLOAD!BK58-R_Input!BK58</f>
        <v>10967.487125967978</v>
      </c>
      <c r="BL58" s="2">
        <f>Old_SLOAD!BL58-R_Input!BL58</f>
        <v>0</v>
      </c>
      <c r="BM58" s="2">
        <f>Old_SLOAD!BM58-R_Input!BM58</f>
        <v>0</v>
      </c>
    </row>
    <row r="59" spans="1:65" x14ac:dyDescent="0.25">
      <c r="A59" s="3">
        <f>[1]monthlyFlow!B962</f>
        <v>38291</v>
      </c>
      <c r="B59" s="1" t="s">
        <v>41</v>
      </c>
      <c r="C59" s="2">
        <f>Old_SLOAD!C59-R_Input!C59</f>
        <v>-13.462820000000647</v>
      </c>
      <c r="D59" s="2">
        <f>Old_SLOAD!D59-R_Input!D59</f>
        <v>-21.727272999996785</v>
      </c>
      <c r="E59" s="2">
        <f>Old_SLOAD!E59-R_Input!E59</f>
        <v>9.3388399999967078</v>
      </c>
      <c r="F59" s="2">
        <f>Old_SLOAD!F59-R_Input!F59</f>
        <v>2.3719010000004346</v>
      </c>
      <c r="G59" s="2">
        <f>Old_SLOAD!G59-R_Input!G59</f>
        <v>31.793390000006184</v>
      </c>
      <c r="H59" s="2">
        <f>Old_SLOAD!H59-R_Input!H59</f>
        <v>-1.0495799999989686</v>
      </c>
      <c r="I59" s="2">
        <f>Old_SLOAD!I59-R_Input!I59</f>
        <v>-19133.380323249985</v>
      </c>
      <c r="J59" s="2">
        <f>Old_SLOAD!J59-R_Input!J59</f>
        <v>24406.206590000002</v>
      </c>
      <c r="K59" s="2">
        <f>Old_SLOAD!K59-R_Input!K59</f>
        <v>-2.7190300000002026</v>
      </c>
      <c r="L59" s="2">
        <f>Old_SLOAD!L59-R_Input!L59</f>
        <v>-0.1569999999992433</v>
      </c>
      <c r="M59" s="2">
        <f>Old_SLOAD!M59-R_Input!M59</f>
        <v>-18.62809000001289</v>
      </c>
      <c r="N59" s="2">
        <f>Old_SLOAD!N59-R_Input!N59</f>
        <v>0.1570400000000518</v>
      </c>
      <c r="O59" s="2">
        <f>Old_SLOAD!O59-R_Input!O59</f>
        <v>-20569.950412999999</v>
      </c>
      <c r="P59" s="2">
        <f>Old_SLOAD!P59-R_Input!P59</f>
        <v>-34.933900000003632</v>
      </c>
      <c r="Q59" s="2">
        <f>Old_SLOAD!Q59-R_Input!Q59</f>
        <v>-5.5619999999762513</v>
      </c>
      <c r="R59" s="2">
        <f>Old_SLOAD!R59-R_Input!R59</f>
        <v>22.041299999924377</v>
      </c>
      <c r="S59" s="2">
        <f>Old_SLOAD!S59-R_Input!S59</f>
        <v>-0.24369300000398653</v>
      </c>
      <c r="T59" s="2">
        <f>Old_SLOAD!T59-R_Input!T59</f>
        <v>-42.6186699999962</v>
      </c>
      <c r="U59" s="2">
        <f>Old_SLOAD!U59-R_Input!U59</f>
        <v>35284.947329999995</v>
      </c>
      <c r="V59" s="2">
        <f>Old_SLOAD!V59-R_Input!V59</f>
        <v>-33.217499999969732</v>
      </c>
      <c r="W59" s="2">
        <f>Old_SLOAD!W59-R_Input!W59</f>
        <v>0</v>
      </c>
      <c r="X59" s="2">
        <f>Old_SLOAD!X59-R_Input!X59</f>
        <v>0</v>
      </c>
      <c r="Y59" s="2">
        <f>Old_SLOAD!Y59-R_Input!Y59</f>
        <v>0</v>
      </c>
      <c r="Z59" s="2">
        <f>Old_SLOAD!Z59-R_Input!Z59</f>
        <v>0</v>
      </c>
      <c r="AA59" s="2">
        <f>Old_SLOAD!AA59-R_Input!AA59</f>
        <v>0</v>
      </c>
      <c r="AB59" s="2">
        <f>Old_SLOAD!AB59-R_Input!AB59</f>
        <v>0</v>
      </c>
      <c r="AC59" s="2">
        <f>Old_SLOAD!AC59-R_Input!AC59</f>
        <v>0</v>
      </c>
      <c r="AD59" s="2">
        <f>Old_SLOAD!AD59-R_Input!AD59</f>
        <v>0</v>
      </c>
      <c r="AE59" s="2">
        <f>Old_SLOAD!AE59-R_Input!AE59</f>
        <v>0</v>
      </c>
      <c r="AF59" s="2">
        <f>Old_SLOAD!AF59-R_Input!AF59</f>
        <v>0</v>
      </c>
      <c r="AG59" s="2">
        <f>Old_SLOAD!AG59-R_Input!AG59</f>
        <v>0</v>
      </c>
      <c r="AH59" s="2">
        <f>Old_SLOAD!AH59-R_Input!AH59</f>
        <v>0</v>
      </c>
      <c r="AI59" s="2">
        <f>Old_SLOAD!AI59-R_Input!AI59</f>
        <v>0</v>
      </c>
      <c r="AJ59" s="2">
        <f>Old_SLOAD!AJ59-R_Input!AJ59</f>
        <v>0</v>
      </c>
      <c r="AK59" s="2">
        <f>Old_SLOAD!AK59-R_Input!AK59</f>
        <v>0</v>
      </c>
      <c r="AL59" s="2">
        <f>Old_SLOAD!AL59-R_Input!AL59</f>
        <v>0</v>
      </c>
      <c r="AM59" s="2">
        <f>Old_SLOAD!AM59-R_Input!AM59</f>
        <v>0</v>
      </c>
      <c r="AN59" s="2">
        <f>Old_SLOAD!AN59-R_Input!AN59</f>
        <v>0</v>
      </c>
      <c r="AO59" s="2">
        <f>Old_SLOAD!AO59-R_Input!AO59</f>
        <v>0</v>
      </c>
      <c r="AP59" s="2">
        <f>Old_SLOAD!AP59-R_Input!AP59</f>
        <v>0</v>
      </c>
      <c r="AQ59" s="2">
        <f>Old_SLOAD!AQ59-R_Input!AQ59</f>
        <v>0</v>
      </c>
      <c r="AR59" s="2">
        <f>Old_SLOAD!AR59-R_Input!AR59</f>
        <v>0</v>
      </c>
      <c r="AS59" s="2">
        <f>Old_SLOAD!AS59-R_Input!AS59</f>
        <v>0</v>
      </c>
      <c r="AT59" s="2">
        <f>Old_SLOAD!AT59-R_Input!AT59</f>
        <v>0</v>
      </c>
      <c r="AU59" s="2">
        <f>Old_SLOAD!AU59-R_Input!AU59</f>
        <v>0</v>
      </c>
      <c r="AV59" s="2">
        <f>Old_SLOAD!AV59-R_Input!AV59</f>
        <v>0</v>
      </c>
      <c r="AW59" s="2">
        <f>Old_SLOAD!AW59-R_Input!AW59</f>
        <v>0</v>
      </c>
      <c r="AX59" s="2">
        <f>Old_SLOAD!AX59-R_Input!AX59</f>
        <v>0</v>
      </c>
      <c r="AY59" s="2">
        <f>Old_SLOAD!AY59-R_Input!AY59</f>
        <v>0</v>
      </c>
      <c r="AZ59" s="2">
        <f>Old_SLOAD!AZ59-R_Input!AZ59</f>
        <v>0</v>
      </c>
      <c r="BA59" s="2">
        <f>Old_SLOAD!BA59-R_Input!BA59</f>
        <v>0</v>
      </c>
      <c r="BB59" s="2">
        <f>Old_SLOAD!BB59-R_Input!BB59</f>
        <v>0</v>
      </c>
      <c r="BC59" s="2">
        <f>Old_SLOAD!BC59-R_Input!BC59</f>
        <v>0</v>
      </c>
      <c r="BD59" s="2">
        <f>Old_SLOAD!BD59-R_Input!BD59</f>
        <v>0</v>
      </c>
      <c r="BE59" s="2">
        <f>Old_SLOAD!BE59-R_Input!BE59</f>
        <v>0</v>
      </c>
      <c r="BF59" s="2">
        <f>Old_SLOAD!BF59-R_Input!BF59</f>
        <v>0</v>
      </c>
      <c r="BG59" s="2">
        <f>Old_SLOAD!BG59-R_Input!BG59</f>
        <v>0</v>
      </c>
      <c r="BH59" s="2">
        <f>Old_SLOAD!BH59-R_Input!BH59</f>
        <v>0</v>
      </c>
      <c r="BI59" s="2">
        <f>Old_SLOAD!BI59-R_Input!BI59</f>
        <v>0</v>
      </c>
      <c r="BJ59" s="2">
        <f>Old_SLOAD!BJ59-R_Input!BJ59</f>
        <v>0</v>
      </c>
      <c r="BK59" s="2">
        <f>Old_SLOAD!BK59-R_Input!BK59</f>
        <v>967.64560128602898</v>
      </c>
      <c r="BL59" s="2">
        <f>Old_SLOAD!BL59-R_Input!BL59</f>
        <v>0</v>
      </c>
      <c r="BM59" s="2">
        <f>Old_SLOAD!BM59-R_Input!BM59</f>
        <v>0</v>
      </c>
    </row>
    <row r="60" spans="1:65" x14ac:dyDescent="0.25">
      <c r="A60" s="3">
        <f>[1]monthlyFlow!B963</f>
        <v>38321</v>
      </c>
      <c r="B60" s="1" t="s">
        <v>41</v>
      </c>
      <c r="C60" s="2">
        <f>Old_SLOAD!C60-R_Input!C60</f>
        <v>11.867749999997613</v>
      </c>
      <c r="D60" s="2">
        <f>Old_SLOAD!D60-R_Input!D60</f>
        <v>1.6942149999958929</v>
      </c>
      <c r="E60" s="2">
        <f>Old_SLOAD!E60-R_Input!E60</f>
        <v>24.305809999998019</v>
      </c>
      <c r="F60" s="2">
        <f>Old_SLOAD!F60-R_Input!F60</f>
        <v>0.50413200000002689</v>
      </c>
      <c r="G60" s="2">
        <f>Old_SLOAD!G60-R_Input!G60</f>
        <v>-3.7438100000144914</v>
      </c>
      <c r="H60" s="2">
        <f>Old_SLOAD!H60-R_Input!H60</f>
        <v>-1.8016700000007404</v>
      </c>
      <c r="I60" s="2">
        <f>Old_SLOAD!I60-R_Input!I60</f>
        <v>-23499.364993500043</v>
      </c>
      <c r="J60" s="2">
        <f>Old_SLOAD!J60-R_Input!J60</f>
        <v>18901.743829999999</v>
      </c>
      <c r="K60" s="2">
        <f>Old_SLOAD!K60-R_Input!K60</f>
        <v>-1.710719999999128</v>
      </c>
      <c r="L60" s="2">
        <f>Old_SLOAD!L60-R_Input!L60</f>
        <v>0.12396000000080676</v>
      </c>
      <c r="M60" s="2">
        <f>Old_SLOAD!M60-R_Input!M60</f>
        <v>15.636369999992894</v>
      </c>
      <c r="N60" s="2">
        <f>Old_SLOAD!N60-R_Input!N60</f>
        <v>-5.1487299999998868</v>
      </c>
      <c r="O60" s="2">
        <f>Old_SLOAD!O60-R_Input!O60</f>
        <v>-21978.314050000001</v>
      </c>
      <c r="P60" s="2">
        <f>Old_SLOAD!P60-R_Input!P60</f>
        <v>1.2479099999982282</v>
      </c>
      <c r="Q60" s="2">
        <f>Old_SLOAD!Q60-R_Input!Q60</f>
        <v>58.520679999957792</v>
      </c>
      <c r="R60" s="2">
        <f>Old_SLOAD!R60-R_Input!R60</f>
        <v>-227.00740000000224</v>
      </c>
      <c r="S60" s="2">
        <f>Old_SLOAD!S60-R_Input!S60</f>
        <v>12.662879999996221</v>
      </c>
      <c r="T60" s="2">
        <f>Old_SLOAD!T60-R_Input!T60</f>
        <v>-159.43800000002375</v>
      </c>
      <c r="U60" s="2">
        <f>Old_SLOAD!U60-R_Input!U60</f>
        <v>21059.129720000026</v>
      </c>
      <c r="V60" s="2">
        <f>Old_SLOAD!V60-R_Input!V60</f>
        <v>-15.12150000006659</v>
      </c>
      <c r="W60" s="2">
        <f>Old_SLOAD!W60-R_Input!W60</f>
        <v>0</v>
      </c>
      <c r="X60" s="2">
        <f>Old_SLOAD!X60-R_Input!X60</f>
        <v>0</v>
      </c>
      <c r="Y60" s="2">
        <f>Old_SLOAD!Y60-R_Input!Y60</f>
        <v>0</v>
      </c>
      <c r="Z60" s="2">
        <f>Old_SLOAD!Z60-R_Input!Z60</f>
        <v>0</v>
      </c>
      <c r="AA60" s="2">
        <f>Old_SLOAD!AA60-R_Input!AA60</f>
        <v>0</v>
      </c>
      <c r="AB60" s="2">
        <f>Old_SLOAD!AB60-R_Input!AB60</f>
        <v>0</v>
      </c>
      <c r="AC60" s="2">
        <f>Old_SLOAD!AC60-R_Input!AC60</f>
        <v>0</v>
      </c>
      <c r="AD60" s="2">
        <f>Old_SLOAD!AD60-R_Input!AD60</f>
        <v>0</v>
      </c>
      <c r="AE60" s="2">
        <f>Old_SLOAD!AE60-R_Input!AE60</f>
        <v>0</v>
      </c>
      <c r="AF60" s="2">
        <f>Old_SLOAD!AF60-R_Input!AF60</f>
        <v>0</v>
      </c>
      <c r="AG60" s="2">
        <f>Old_SLOAD!AG60-R_Input!AG60</f>
        <v>0</v>
      </c>
      <c r="AH60" s="2">
        <f>Old_SLOAD!AH60-R_Input!AH60</f>
        <v>0</v>
      </c>
      <c r="AI60" s="2">
        <f>Old_SLOAD!AI60-R_Input!AI60</f>
        <v>0</v>
      </c>
      <c r="AJ60" s="2">
        <f>Old_SLOAD!AJ60-R_Input!AJ60</f>
        <v>0</v>
      </c>
      <c r="AK60" s="2">
        <f>Old_SLOAD!AK60-R_Input!AK60</f>
        <v>0</v>
      </c>
      <c r="AL60" s="2">
        <f>Old_SLOAD!AL60-R_Input!AL60</f>
        <v>0</v>
      </c>
      <c r="AM60" s="2">
        <f>Old_SLOAD!AM60-R_Input!AM60</f>
        <v>0</v>
      </c>
      <c r="AN60" s="2">
        <f>Old_SLOAD!AN60-R_Input!AN60</f>
        <v>0</v>
      </c>
      <c r="AO60" s="2">
        <f>Old_SLOAD!AO60-R_Input!AO60</f>
        <v>0</v>
      </c>
      <c r="AP60" s="2">
        <f>Old_SLOAD!AP60-R_Input!AP60</f>
        <v>0</v>
      </c>
      <c r="AQ60" s="2">
        <f>Old_SLOAD!AQ60-R_Input!AQ60</f>
        <v>0</v>
      </c>
      <c r="AR60" s="2">
        <f>Old_SLOAD!AR60-R_Input!AR60</f>
        <v>0</v>
      </c>
      <c r="AS60" s="2">
        <f>Old_SLOAD!AS60-R_Input!AS60</f>
        <v>0</v>
      </c>
      <c r="AT60" s="2">
        <f>Old_SLOAD!AT60-R_Input!AT60</f>
        <v>0</v>
      </c>
      <c r="AU60" s="2">
        <f>Old_SLOAD!AU60-R_Input!AU60</f>
        <v>0</v>
      </c>
      <c r="AV60" s="2">
        <f>Old_SLOAD!AV60-R_Input!AV60</f>
        <v>0</v>
      </c>
      <c r="AW60" s="2">
        <f>Old_SLOAD!AW60-R_Input!AW60</f>
        <v>0</v>
      </c>
      <c r="AX60" s="2">
        <f>Old_SLOAD!AX60-R_Input!AX60</f>
        <v>0</v>
      </c>
      <c r="AY60" s="2">
        <f>Old_SLOAD!AY60-R_Input!AY60</f>
        <v>0</v>
      </c>
      <c r="AZ60" s="2">
        <f>Old_SLOAD!AZ60-R_Input!AZ60</f>
        <v>0</v>
      </c>
      <c r="BA60" s="2">
        <f>Old_SLOAD!BA60-R_Input!BA60</f>
        <v>0</v>
      </c>
      <c r="BB60" s="2">
        <f>Old_SLOAD!BB60-R_Input!BB60</f>
        <v>0</v>
      </c>
      <c r="BC60" s="2">
        <f>Old_SLOAD!BC60-R_Input!BC60</f>
        <v>0</v>
      </c>
      <c r="BD60" s="2">
        <f>Old_SLOAD!BD60-R_Input!BD60</f>
        <v>0</v>
      </c>
      <c r="BE60" s="2">
        <f>Old_SLOAD!BE60-R_Input!BE60</f>
        <v>0</v>
      </c>
      <c r="BF60" s="2">
        <f>Old_SLOAD!BF60-R_Input!BF60</f>
        <v>0</v>
      </c>
      <c r="BG60" s="2">
        <f>Old_SLOAD!BG60-R_Input!BG60</f>
        <v>0</v>
      </c>
      <c r="BH60" s="2">
        <f>Old_SLOAD!BH60-R_Input!BH60</f>
        <v>0</v>
      </c>
      <c r="BI60" s="2">
        <f>Old_SLOAD!BI60-R_Input!BI60</f>
        <v>0</v>
      </c>
      <c r="BJ60" s="2">
        <f>Old_SLOAD!BJ60-R_Input!BJ60</f>
        <v>0</v>
      </c>
      <c r="BK60" s="2">
        <f>Old_SLOAD!BK60-R_Input!BK60</f>
        <v>30649.414356126974</v>
      </c>
      <c r="BL60" s="2">
        <f>Old_SLOAD!BL60-R_Input!BL60</f>
        <v>0</v>
      </c>
      <c r="BM60" s="2">
        <f>Old_SLOAD!BM60-R_Input!BM60</f>
        <v>0</v>
      </c>
    </row>
    <row r="61" spans="1:65" x14ac:dyDescent="0.25">
      <c r="A61" s="3">
        <f>[1]monthlyFlow!B964</f>
        <v>38352</v>
      </c>
      <c r="B61" s="1" t="s">
        <v>41</v>
      </c>
      <c r="C61" s="2">
        <f>Old_SLOAD!C61-R_Input!C61</f>
        <v>-32.066120000003139</v>
      </c>
      <c r="D61" s="2">
        <f>Old_SLOAD!D61-R_Input!D61</f>
        <v>17.471074000000954</v>
      </c>
      <c r="E61" s="2">
        <f>Old_SLOAD!E61-R_Input!E61</f>
        <v>30.206579999998212</v>
      </c>
      <c r="F61" s="2">
        <f>Old_SLOAD!F61-R_Input!F61</f>
        <v>-0.30578500000046915</v>
      </c>
      <c r="G61" s="2">
        <f>Old_SLOAD!G61-R_Input!G61</f>
        <v>10.818150000006426</v>
      </c>
      <c r="H61" s="2">
        <f>Old_SLOAD!H61-R_Input!H61</f>
        <v>8.7190100000007078</v>
      </c>
      <c r="I61" s="2">
        <f>Old_SLOAD!I61-R_Input!I61</f>
        <v>-22526.948613599998</v>
      </c>
      <c r="J61" s="2">
        <f>Old_SLOAD!J61-R_Input!J61</f>
        <v>17466.636339999997</v>
      </c>
      <c r="K61" s="2">
        <f>Old_SLOAD!K61-R_Input!K61</f>
        <v>0.56198000000040338</v>
      </c>
      <c r="L61" s="2">
        <f>Old_SLOAD!L61-R_Input!L61</f>
        <v>0.15701999999873806</v>
      </c>
      <c r="M61" s="2">
        <f>Old_SLOAD!M61-R_Input!M61</f>
        <v>12.099170000001322</v>
      </c>
      <c r="N61" s="2">
        <f>Old_SLOAD!N61-R_Input!N61</f>
        <v>0.17357000000004064</v>
      </c>
      <c r="O61" s="2">
        <f>Old_SLOAD!O61-R_Input!O61</f>
        <v>-21031.290909000003</v>
      </c>
      <c r="P61" s="2">
        <f>Old_SLOAD!P61-R_Input!P61</f>
        <v>-14.793389999998908</v>
      </c>
      <c r="Q61" s="2">
        <f>Old_SLOAD!Q61-R_Input!Q61</f>
        <v>20.562009999994189</v>
      </c>
      <c r="R61" s="2">
        <f>Old_SLOAD!R61-R_Input!R61</f>
        <v>-139.93090000003576</v>
      </c>
      <c r="S61" s="2">
        <f>Old_SLOAD!S61-R_Input!S61</f>
        <v>8.7356399999989662</v>
      </c>
      <c r="T61" s="2">
        <f>Old_SLOAD!T61-R_Input!T61</f>
        <v>-212.41223999997601</v>
      </c>
      <c r="U61" s="2">
        <f>Old_SLOAD!U61-R_Input!U61</f>
        <v>16841.042060000007</v>
      </c>
      <c r="V61" s="2">
        <f>Old_SLOAD!V61-R_Input!V61</f>
        <v>24.162399999942863</v>
      </c>
      <c r="W61" s="2">
        <f>Old_SLOAD!W61-R_Input!W61</f>
        <v>0</v>
      </c>
      <c r="X61" s="2">
        <f>Old_SLOAD!X61-R_Input!X61</f>
        <v>0</v>
      </c>
      <c r="Y61" s="2">
        <f>Old_SLOAD!Y61-R_Input!Y61</f>
        <v>0</v>
      </c>
      <c r="Z61" s="2">
        <f>Old_SLOAD!Z61-R_Input!Z61</f>
        <v>0</v>
      </c>
      <c r="AA61" s="2">
        <f>Old_SLOAD!AA61-R_Input!AA61</f>
        <v>0</v>
      </c>
      <c r="AB61" s="2">
        <f>Old_SLOAD!AB61-R_Input!AB61</f>
        <v>0</v>
      </c>
      <c r="AC61" s="2">
        <f>Old_SLOAD!AC61-R_Input!AC61</f>
        <v>0</v>
      </c>
      <c r="AD61" s="2">
        <f>Old_SLOAD!AD61-R_Input!AD61</f>
        <v>0</v>
      </c>
      <c r="AE61" s="2">
        <f>Old_SLOAD!AE61-R_Input!AE61</f>
        <v>0</v>
      </c>
      <c r="AF61" s="2">
        <f>Old_SLOAD!AF61-R_Input!AF61</f>
        <v>0</v>
      </c>
      <c r="AG61" s="2">
        <f>Old_SLOAD!AG61-R_Input!AG61</f>
        <v>0</v>
      </c>
      <c r="AH61" s="2">
        <f>Old_SLOAD!AH61-R_Input!AH61</f>
        <v>0</v>
      </c>
      <c r="AI61" s="2">
        <f>Old_SLOAD!AI61-R_Input!AI61</f>
        <v>0</v>
      </c>
      <c r="AJ61" s="2">
        <f>Old_SLOAD!AJ61-R_Input!AJ61</f>
        <v>0</v>
      </c>
      <c r="AK61" s="2">
        <f>Old_SLOAD!AK61-R_Input!AK61</f>
        <v>0</v>
      </c>
      <c r="AL61" s="2">
        <f>Old_SLOAD!AL61-R_Input!AL61</f>
        <v>0</v>
      </c>
      <c r="AM61" s="2">
        <f>Old_SLOAD!AM61-R_Input!AM61</f>
        <v>0</v>
      </c>
      <c r="AN61" s="2">
        <f>Old_SLOAD!AN61-R_Input!AN61</f>
        <v>0</v>
      </c>
      <c r="AO61" s="2">
        <f>Old_SLOAD!AO61-R_Input!AO61</f>
        <v>0</v>
      </c>
      <c r="AP61" s="2">
        <f>Old_SLOAD!AP61-R_Input!AP61</f>
        <v>0</v>
      </c>
      <c r="AQ61" s="2">
        <f>Old_SLOAD!AQ61-R_Input!AQ61</f>
        <v>0</v>
      </c>
      <c r="AR61" s="2">
        <f>Old_SLOAD!AR61-R_Input!AR61</f>
        <v>0</v>
      </c>
      <c r="AS61" s="2">
        <f>Old_SLOAD!AS61-R_Input!AS61</f>
        <v>0</v>
      </c>
      <c r="AT61" s="2">
        <f>Old_SLOAD!AT61-R_Input!AT61</f>
        <v>0</v>
      </c>
      <c r="AU61" s="2">
        <f>Old_SLOAD!AU61-R_Input!AU61</f>
        <v>0</v>
      </c>
      <c r="AV61" s="2">
        <f>Old_SLOAD!AV61-R_Input!AV61</f>
        <v>0</v>
      </c>
      <c r="AW61" s="2">
        <f>Old_SLOAD!AW61-R_Input!AW61</f>
        <v>0</v>
      </c>
      <c r="AX61" s="2">
        <f>Old_SLOAD!AX61-R_Input!AX61</f>
        <v>0</v>
      </c>
      <c r="AY61" s="2">
        <f>Old_SLOAD!AY61-R_Input!AY61</f>
        <v>0</v>
      </c>
      <c r="AZ61" s="2">
        <f>Old_SLOAD!AZ61-R_Input!AZ61</f>
        <v>0</v>
      </c>
      <c r="BA61" s="2">
        <f>Old_SLOAD!BA61-R_Input!BA61</f>
        <v>0</v>
      </c>
      <c r="BB61" s="2">
        <f>Old_SLOAD!BB61-R_Input!BB61</f>
        <v>0</v>
      </c>
      <c r="BC61" s="2">
        <f>Old_SLOAD!BC61-R_Input!BC61</f>
        <v>0</v>
      </c>
      <c r="BD61" s="2">
        <f>Old_SLOAD!BD61-R_Input!BD61</f>
        <v>0</v>
      </c>
      <c r="BE61" s="2">
        <f>Old_SLOAD!BE61-R_Input!BE61</f>
        <v>0</v>
      </c>
      <c r="BF61" s="2">
        <f>Old_SLOAD!BF61-R_Input!BF61</f>
        <v>0</v>
      </c>
      <c r="BG61" s="2">
        <f>Old_SLOAD!BG61-R_Input!BG61</f>
        <v>0</v>
      </c>
      <c r="BH61" s="2">
        <f>Old_SLOAD!BH61-R_Input!BH61</f>
        <v>0</v>
      </c>
      <c r="BI61" s="2">
        <f>Old_SLOAD!BI61-R_Input!BI61</f>
        <v>0</v>
      </c>
      <c r="BJ61" s="2">
        <f>Old_SLOAD!BJ61-R_Input!BJ61</f>
        <v>0</v>
      </c>
      <c r="BK61" s="2">
        <f>Old_SLOAD!BK61-R_Input!BK61</f>
        <v>12451.343532230996</v>
      </c>
      <c r="BL61" s="2">
        <f>Old_SLOAD!BL61-R_Input!BL61</f>
        <v>0</v>
      </c>
      <c r="BM61" s="2">
        <f>Old_SLOAD!BM61-R_Input!BM61</f>
        <v>0</v>
      </c>
    </row>
    <row r="62" spans="1:65" x14ac:dyDescent="0.25">
      <c r="A62" s="3">
        <f>[1]monthlyFlow!B965</f>
        <v>38383</v>
      </c>
      <c r="B62" s="1" t="s">
        <v>41</v>
      </c>
      <c r="C62" s="2">
        <f>Old_SLOAD!C62-R_Input!C62</f>
        <v>4.9752099999968777</v>
      </c>
      <c r="D62" s="2">
        <f>Old_SLOAD!D62-R_Input!D62</f>
        <v>73.421489999993355</v>
      </c>
      <c r="E62" s="2">
        <f>Old_SLOAD!E62-R_Input!E62</f>
        <v>-36.743780000004335</v>
      </c>
      <c r="F62" s="2">
        <f>Old_SLOAD!F62-R_Input!F62</f>
        <v>-3.7438020000008692</v>
      </c>
      <c r="G62" s="2">
        <f>Old_SLOAD!G62-R_Input!G62</f>
        <v>-30.917350000003353</v>
      </c>
      <c r="H62" s="2">
        <f>Old_SLOAD!H62-R_Input!H62</f>
        <v>1.4628200000006473</v>
      </c>
      <c r="I62" s="2">
        <f>Old_SLOAD!I62-R_Input!I62</f>
        <v>-22362.01263415</v>
      </c>
      <c r="J62" s="2">
        <f>Old_SLOAD!J62-R_Input!J62</f>
        <v>11523.776889999999</v>
      </c>
      <c r="K62" s="2">
        <f>Old_SLOAD!K62-R_Input!K62</f>
        <v>-1.4793400000016845</v>
      </c>
      <c r="L62" s="2">
        <f>Old_SLOAD!L62-R_Input!L62</f>
        <v>19.041330000000016</v>
      </c>
      <c r="M62" s="2">
        <f>Old_SLOAD!M62-R_Input!M62</f>
        <v>-88.074359999998705</v>
      </c>
      <c r="N62" s="2">
        <f>Old_SLOAD!N62-R_Input!N62</f>
        <v>-1.8429900000000998</v>
      </c>
      <c r="O62" s="2">
        <f>Old_SLOAD!O62-R_Input!O62</f>
        <v>-37868.538843000002</v>
      </c>
      <c r="P62" s="2">
        <f>Old_SLOAD!P62-R_Input!P62</f>
        <v>-6.0413200000039069</v>
      </c>
      <c r="Q62" s="2">
        <f>Old_SLOAD!Q62-R_Input!Q62</f>
        <v>222.71071999997366</v>
      </c>
      <c r="R62" s="2">
        <f>Old_SLOAD!R62-R_Input!R62</f>
        <v>-247.32909999997355</v>
      </c>
      <c r="S62" s="2">
        <f>Old_SLOAD!S62-R_Input!S62</f>
        <v>-1.3605000000097789</v>
      </c>
      <c r="T62" s="2">
        <f>Old_SLOAD!T62-R_Input!T62</f>
        <v>97.405039999983273</v>
      </c>
      <c r="U62" s="2">
        <f>Old_SLOAD!U62-R_Input!U62</f>
        <v>3603.9603200000129</v>
      </c>
      <c r="V62" s="2">
        <f>Old_SLOAD!V62-R_Input!V62</f>
        <v>4.3246999999973923</v>
      </c>
      <c r="W62" s="2">
        <f>Old_SLOAD!W62-R_Input!W62</f>
        <v>0</v>
      </c>
      <c r="X62" s="2">
        <f>Old_SLOAD!X62-R_Input!X62</f>
        <v>0</v>
      </c>
      <c r="Y62" s="2">
        <f>Old_SLOAD!Y62-R_Input!Y62</f>
        <v>0</v>
      </c>
      <c r="Z62" s="2">
        <f>Old_SLOAD!Z62-R_Input!Z62</f>
        <v>0</v>
      </c>
      <c r="AA62" s="2">
        <f>Old_SLOAD!AA62-R_Input!AA62</f>
        <v>0</v>
      </c>
      <c r="AB62" s="2">
        <f>Old_SLOAD!AB62-R_Input!AB62</f>
        <v>0</v>
      </c>
      <c r="AC62" s="2">
        <f>Old_SLOAD!AC62-R_Input!AC62</f>
        <v>0</v>
      </c>
      <c r="AD62" s="2">
        <f>Old_SLOAD!AD62-R_Input!AD62</f>
        <v>0</v>
      </c>
      <c r="AE62" s="2">
        <f>Old_SLOAD!AE62-R_Input!AE62</f>
        <v>0</v>
      </c>
      <c r="AF62" s="2">
        <f>Old_SLOAD!AF62-R_Input!AF62</f>
        <v>0</v>
      </c>
      <c r="AG62" s="2">
        <f>Old_SLOAD!AG62-R_Input!AG62</f>
        <v>0</v>
      </c>
      <c r="AH62" s="2">
        <f>Old_SLOAD!AH62-R_Input!AH62</f>
        <v>0</v>
      </c>
      <c r="AI62" s="2">
        <f>Old_SLOAD!AI62-R_Input!AI62</f>
        <v>0</v>
      </c>
      <c r="AJ62" s="2">
        <f>Old_SLOAD!AJ62-R_Input!AJ62</f>
        <v>0</v>
      </c>
      <c r="AK62" s="2">
        <f>Old_SLOAD!AK62-R_Input!AK62</f>
        <v>0</v>
      </c>
      <c r="AL62" s="2">
        <f>Old_SLOAD!AL62-R_Input!AL62</f>
        <v>0</v>
      </c>
      <c r="AM62" s="2">
        <f>Old_SLOAD!AM62-R_Input!AM62</f>
        <v>0</v>
      </c>
      <c r="AN62" s="2">
        <f>Old_SLOAD!AN62-R_Input!AN62</f>
        <v>0</v>
      </c>
      <c r="AO62" s="2">
        <f>Old_SLOAD!AO62-R_Input!AO62</f>
        <v>0</v>
      </c>
      <c r="AP62" s="2">
        <f>Old_SLOAD!AP62-R_Input!AP62</f>
        <v>0</v>
      </c>
      <c r="AQ62" s="2">
        <f>Old_SLOAD!AQ62-R_Input!AQ62</f>
        <v>0</v>
      </c>
      <c r="AR62" s="2">
        <f>Old_SLOAD!AR62-R_Input!AR62</f>
        <v>0</v>
      </c>
      <c r="AS62" s="2">
        <f>Old_SLOAD!AS62-R_Input!AS62</f>
        <v>0</v>
      </c>
      <c r="AT62" s="2">
        <f>Old_SLOAD!AT62-R_Input!AT62</f>
        <v>0</v>
      </c>
      <c r="AU62" s="2">
        <f>Old_SLOAD!AU62-R_Input!AU62</f>
        <v>0</v>
      </c>
      <c r="AV62" s="2">
        <f>Old_SLOAD!AV62-R_Input!AV62</f>
        <v>0</v>
      </c>
      <c r="AW62" s="2">
        <f>Old_SLOAD!AW62-R_Input!AW62</f>
        <v>0</v>
      </c>
      <c r="AX62" s="2">
        <f>Old_SLOAD!AX62-R_Input!AX62</f>
        <v>0</v>
      </c>
      <c r="AY62" s="2">
        <f>Old_SLOAD!AY62-R_Input!AY62</f>
        <v>0</v>
      </c>
      <c r="AZ62" s="2">
        <f>Old_SLOAD!AZ62-R_Input!AZ62</f>
        <v>0</v>
      </c>
      <c r="BA62" s="2">
        <f>Old_SLOAD!BA62-R_Input!BA62</f>
        <v>0</v>
      </c>
      <c r="BB62" s="2">
        <f>Old_SLOAD!BB62-R_Input!BB62</f>
        <v>0</v>
      </c>
      <c r="BC62" s="2">
        <f>Old_SLOAD!BC62-R_Input!BC62</f>
        <v>0</v>
      </c>
      <c r="BD62" s="2">
        <f>Old_SLOAD!BD62-R_Input!BD62</f>
        <v>0</v>
      </c>
      <c r="BE62" s="2">
        <f>Old_SLOAD!BE62-R_Input!BE62</f>
        <v>0</v>
      </c>
      <c r="BF62" s="2">
        <f>Old_SLOAD!BF62-R_Input!BF62</f>
        <v>0</v>
      </c>
      <c r="BG62" s="2">
        <f>Old_SLOAD!BG62-R_Input!BG62</f>
        <v>0</v>
      </c>
      <c r="BH62" s="2">
        <f>Old_SLOAD!BH62-R_Input!BH62</f>
        <v>0</v>
      </c>
      <c r="BI62" s="2">
        <f>Old_SLOAD!BI62-R_Input!BI62</f>
        <v>0</v>
      </c>
      <c r="BJ62" s="2">
        <f>Old_SLOAD!BJ62-R_Input!BJ62</f>
        <v>0</v>
      </c>
      <c r="BK62" s="2">
        <f>Old_SLOAD!BK62-R_Input!BK62</f>
        <v>21974.107973397011</v>
      </c>
      <c r="BL62" s="2">
        <f>Old_SLOAD!BL62-R_Input!BL62</f>
        <v>0</v>
      </c>
      <c r="BM62" s="2">
        <f>Old_SLOAD!BM62-R_Input!BM62</f>
        <v>0</v>
      </c>
    </row>
    <row r="63" spans="1:65" x14ac:dyDescent="0.25">
      <c r="A63" s="3">
        <f>[1]monthlyFlow!B966</f>
        <v>38411</v>
      </c>
      <c r="B63" s="1" t="s">
        <v>41</v>
      </c>
      <c r="C63" s="2">
        <f>Old_SLOAD!C63-R_Input!C63</f>
        <v>-17.148750000000291</v>
      </c>
      <c r="D63" s="2">
        <f>Old_SLOAD!D63-R_Input!D63</f>
        <v>74.859509999994771</v>
      </c>
      <c r="E63" s="2">
        <f>Old_SLOAD!E63-R_Input!E63</f>
        <v>0.81816999999864493</v>
      </c>
      <c r="F63" s="2">
        <f>Old_SLOAD!F63-R_Input!F63</f>
        <v>6.1404999999995198</v>
      </c>
      <c r="G63" s="2">
        <f>Old_SLOAD!G63-R_Input!G63</f>
        <v>49.809919999999693</v>
      </c>
      <c r="H63" s="2">
        <f>Old_SLOAD!H63-R_Input!H63</f>
        <v>0.83470999999553896</v>
      </c>
      <c r="I63" s="2">
        <f>Old_SLOAD!I63-R_Input!I63</f>
        <v>-17166.132648000013</v>
      </c>
      <c r="J63" s="2">
        <f>Old_SLOAD!J63-R_Input!J63</f>
        <v>2362.6777000000002</v>
      </c>
      <c r="K63" s="2">
        <f>Old_SLOAD!K63-R_Input!K63</f>
        <v>-1.7107299999988754</v>
      </c>
      <c r="L63" s="2">
        <f>Old_SLOAD!L63-R_Input!L63</f>
        <v>-4.3305699999982608</v>
      </c>
      <c r="M63" s="2">
        <f>Old_SLOAD!M63-R_Input!M63</f>
        <v>-34.239659999992</v>
      </c>
      <c r="N63" s="2">
        <f>Old_SLOAD!N63-R_Input!N63</f>
        <v>0.10740999999961787</v>
      </c>
      <c r="O63" s="2">
        <f>Old_SLOAD!O63-R_Input!O63</f>
        <v>-75579.492561999999</v>
      </c>
      <c r="P63" s="2">
        <f>Old_SLOAD!P63-R_Input!P63</f>
        <v>-29.082620000001043</v>
      </c>
      <c r="Q63" s="2">
        <f>Old_SLOAD!Q63-R_Input!Q63</f>
        <v>87.999970000004396</v>
      </c>
      <c r="R63" s="2">
        <f>Old_SLOAD!R63-R_Input!R63</f>
        <v>428.90950000018347</v>
      </c>
      <c r="S63" s="2">
        <f>Old_SLOAD!S63-R_Input!S63</f>
        <v>11.77270999999746</v>
      </c>
      <c r="T63" s="2">
        <f>Old_SLOAD!T63-R_Input!T63</f>
        <v>16.281000000017229</v>
      </c>
      <c r="U63" s="2">
        <f>Old_SLOAD!U63-R_Input!U63</f>
        <v>1350.7532500000088</v>
      </c>
      <c r="V63" s="2">
        <f>Old_SLOAD!V63-R_Input!V63</f>
        <v>-15.540199999988545</v>
      </c>
      <c r="W63" s="2">
        <f>Old_SLOAD!W63-R_Input!W63</f>
        <v>0</v>
      </c>
      <c r="X63" s="2">
        <f>Old_SLOAD!X63-R_Input!X63</f>
        <v>0</v>
      </c>
      <c r="Y63" s="2">
        <f>Old_SLOAD!Y63-R_Input!Y63</f>
        <v>0</v>
      </c>
      <c r="Z63" s="2">
        <f>Old_SLOAD!Z63-R_Input!Z63</f>
        <v>0</v>
      </c>
      <c r="AA63" s="2">
        <f>Old_SLOAD!AA63-R_Input!AA63</f>
        <v>0</v>
      </c>
      <c r="AB63" s="2">
        <f>Old_SLOAD!AB63-R_Input!AB63</f>
        <v>0</v>
      </c>
      <c r="AC63" s="2">
        <f>Old_SLOAD!AC63-R_Input!AC63</f>
        <v>0</v>
      </c>
      <c r="AD63" s="2">
        <f>Old_SLOAD!AD63-R_Input!AD63</f>
        <v>0</v>
      </c>
      <c r="AE63" s="2">
        <f>Old_SLOAD!AE63-R_Input!AE63</f>
        <v>0</v>
      </c>
      <c r="AF63" s="2">
        <f>Old_SLOAD!AF63-R_Input!AF63</f>
        <v>0</v>
      </c>
      <c r="AG63" s="2">
        <f>Old_SLOAD!AG63-R_Input!AG63</f>
        <v>0</v>
      </c>
      <c r="AH63" s="2">
        <f>Old_SLOAD!AH63-R_Input!AH63</f>
        <v>0</v>
      </c>
      <c r="AI63" s="2">
        <f>Old_SLOAD!AI63-R_Input!AI63</f>
        <v>0</v>
      </c>
      <c r="AJ63" s="2">
        <f>Old_SLOAD!AJ63-R_Input!AJ63</f>
        <v>0</v>
      </c>
      <c r="AK63" s="2">
        <f>Old_SLOAD!AK63-R_Input!AK63</f>
        <v>0</v>
      </c>
      <c r="AL63" s="2">
        <f>Old_SLOAD!AL63-R_Input!AL63</f>
        <v>0</v>
      </c>
      <c r="AM63" s="2">
        <f>Old_SLOAD!AM63-R_Input!AM63</f>
        <v>0</v>
      </c>
      <c r="AN63" s="2">
        <f>Old_SLOAD!AN63-R_Input!AN63</f>
        <v>0</v>
      </c>
      <c r="AO63" s="2">
        <f>Old_SLOAD!AO63-R_Input!AO63</f>
        <v>0</v>
      </c>
      <c r="AP63" s="2">
        <f>Old_SLOAD!AP63-R_Input!AP63</f>
        <v>0</v>
      </c>
      <c r="AQ63" s="2">
        <f>Old_SLOAD!AQ63-R_Input!AQ63</f>
        <v>0</v>
      </c>
      <c r="AR63" s="2">
        <f>Old_SLOAD!AR63-R_Input!AR63</f>
        <v>0</v>
      </c>
      <c r="AS63" s="2">
        <f>Old_SLOAD!AS63-R_Input!AS63</f>
        <v>0</v>
      </c>
      <c r="AT63" s="2">
        <f>Old_SLOAD!AT63-R_Input!AT63</f>
        <v>0</v>
      </c>
      <c r="AU63" s="2">
        <f>Old_SLOAD!AU63-R_Input!AU63</f>
        <v>0</v>
      </c>
      <c r="AV63" s="2">
        <f>Old_SLOAD!AV63-R_Input!AV63</f>
        <v>0</v>
      </c>
      <c r="AW63" s="2">
        <f>Old_SLOAD!AW63-R_Input!AW63</f>
        <v>0</v>
      </c>
      <c r="AX63" s="2">
        <f>Old_SLOAD!AX63-R_Input!AX63</f>
        <v>0</v>
      </c>
      <c r="AY63" s="2">
        <f>Old_SLOAD!AY63-R_Input!AY63</f>
        <v>0</v>
      </c>
      <c r="AZ63" s="2">
        <f>Old_SLOAD!AZ63-R_Input!AZ63</f>
        <v>0</v>
      </c>
      <c r="BA63" s="2">
        <f>Old_SLOAD!BA63-R_Input!BA63</f>
        <v>0</v>
      </c>
      <c r="BB63" s="2">
        <f>Old_SLOAD!BB63-R_Input!BB63</f>
        <v>0</v>
      </c>
      <c r="BC63" s="2">
        <f>Old_SLOAD!BC63-R_Input!BC63</f>
        <v>0</v>
      </c>
      <c r="BD63" s="2">
        <f>Old_SLOAD!BD63-R_Input!BD63</f>
        <v>0</v>
      </c>
      <c r="BE63" s="2">
        <f>Old_SLOAD!BE63-R_Input!BE63</f>
        <v>0</v>
      </c>
      <c r="BF63" s="2">
        <f>Old_SLOAD!BF63-R_Input!BF63</f>
        <v>0</v>
      </c>
      <c r="BG63" s="2">
        <f>Old_SLOAD!BG63-R_Input!BG63</f>
        <v>0</v>
      </c>
      <c r="BH63" s="2">
        <f>Old_SLOAD!BH63-R_Input!BH63</f>
        <v>0</v>
      </c>
      <c r="BI63" s="2">
        <f>Old_SLOAD!BI63-R_Input!BI63</f>
        <v>0</v>
      </c>
      <c r="BJ63" s="2">
        <f>Old_SLOAD!BJ63-R_Input!BJ63</f>
        <v>0</v>
      </c>
      <c r="BK63" s="2">
        <f>Old_SLOAD!BK63-R_Input!BK63</f>
        <v>24145.682189256011</v>
      </c>
      <c r="BL63" s="2">
        <f>Old_SLOAD!BL63-R_Input!BL63</f>
        <v>0</v>
      </c>
      <c r="BM63" s="2">
        <f>Old_SLOAD!BM63-R_Input!BM63</f>
        <v>0</v>
      </c>
    </row>
    <row r="64" spans="1:65" x14ac:dyDescent="0.25">
      <c r="A64" s="3">
        <f>[1]monthlyFlow!B967</f>
        <v>38442</v>
      </c>
      <c r="B64" s="1" t="s">
        <v>41</v>
      </c>
      <c r="C64" s="2">
        <f>Old_SLOAD!C64-R_Input!C64</f>
        <v>-8.5289399999965099</v>
      </c>
      <c r="D64" s="2">
        <f>Old_SLOAD!D64-R_Input!D64</f>
        <v>-38.859500000005937</v>
      </c>
      <c r="E64" s="2">
        <f>Old_SLOAD!E64-R_Input!E64</f>
        <v>-2.9339000000036322</v>
      </c>
      <c r="F64" s="2">
        <f>Old_SLOAD!F64-R_Input!F64</f>
        <v>-5.0991800000010699</v>
      </c>
      <c r="G64" s="2">
        <f>Old_SLOAD!G64-R_Input!G64</f>
        <v>9.479380000004312</v>
      </c>
      <c r="H64" s="2">
        <f>Old_SLOAD!H64-R_Input!H64</f>
        <v>-6.0826300000044284</v>
      </c>
      <c r="I64" s="2">
        <f>Old_SLOAD!I64-R_Input!I64</f>
        <v>-66770.24643064999</v>
      </c>
      <c r="J64" s="2">
        <f>Old_SLOAD!J64-R_Input!J64</f>
        <v>15072.694210000001</v>
      </c>
      <c r="K64" s="2">
        <f>Old_SLOAD!K64-R_Input!K64</f>
        <v>1.3223100000031991</v>
      </c>
      <c r="L64" s="2">
        <f>Old_SLOAD!L64-R_Input!L64</f>
        <v>-2.2975200000000768</v>
      </c>
      <c r="M64" s="2">
        <f>Old_SLOAD!M64-R_Input!M64</f>
        <v>11.512400000006892</v>
      </c>
      <c r="N64" s="2">
        <f>Old_SLOAD!N64-R_Input!N64</f>
        <v>-4.4710299999999279</v>
      </c>
      <c r="O64" s="2">
        <f>Old_SLOAD!O64-R_Input!O64</f>
        <v>-84633.246281</v>
      </c>
      <c r="P64" s="2">
        <f>Old_SLOAD!P64-R_Input!P64</f>
        <v>26.429749999995693</v>
      </c>
      <c r="Q64" s="2">
        <f>Old_SLOAD!Q64-R_Input!Q64</f>
        <v>32.578499999945052</v>
      </c>
      <c r="R64" s="2">
        <f>Old_SLOAD!R64-R_Input!R64</f>
        <v>34.926399999763817</v>
      </c>
      <c r="S64" s="2">
        <f>Old_SLOAD!S64-R_Input!S64</f>
        <v>6.4943099999945844</v>
      </c>
      <c r="T64" s="2">
        <f>Old_SLOAD!T64-R_Input!T64</f>
        <v>-391.63105000002543</v>
      </c>
      <c r="U64" s="2">
        <f>Old_SLOAD!U64-R_Input!U64</f>
        <v>-16094.600860000006</v>
      </c>
      <c r="V64" s="2">
        <f>Old_SLOAD!V64-R_Input!V64</f>
        <v>-71.45250000001397</v>
      </c>
      <c r="W64" s="2">
        <f>Old_SLOAD!W64-R_Input!W64</f>
        <v>0</v>
      </c>
      <c r="X64" s="2">
        <f>Old_SLOAD!X64-R_Input!X64</f>
        <v>0</v>
      </c>
      <c r="Y64" s="2">
        <f>Old_SLOAD!Y64-R_Input!Y64</f>
        <v>0</v>
      </c>
      <c r="Z64" s="2">
        <f>Old_SLOAD!Z64-R_Input!Z64</f>
        <v>0</v>
      </c>
      <c r="AA64" s="2">
        <f>Old_SLOAD!AA64-R_Input!AA64</f>
        <v>0</v>
      </c>
      <c r="AB64" s="2">
        <f>Old_SLOAD!AB64-R_Input!AB64</f>
        <v>0</v>
      </c>
      <c r="AC64" s="2">
        <f>Old_SLOAD!AC64-R_Input!AC64</f>
        <v>0</v>
      </c>
      <c r="AD64" s="2">
        <f>Old_SLOAD!AD64-R_Input!AD64</f>
        <v>0</v>
      </c>
      <c r="AE64" s="2">
        <f>Old_SLOAD!AE64-R_Input!AE64</f>
        <v>0</v>
      </c>
      <c r="AF64" s="2">
        <f>Old_SLOAD!AF64-R_Input!AF64</f>
        <v>0</v>
      </c>
      <c r="AG64" s="2">
        <f>Old_SLOAD!AG64-R_Input!AG64</f>
        <v>0</v>
      </c>
      <c r="AH64" s="2">
        <f>Old_SLOAD!AH64-R_Input!AH64</f>
        <v>0</v>
      </c>
      <c r="AI64" s="2">
        <f>Old_SLOAD!AI64-R_Input!AI64</f>
        <v>0</v>
      </c>
      <c r="AJ64" s="2">
        <f>Old_SLOAD!AJ64-R_Input!AJ64</f>
        <v>0</v>
      </c>
      <c r="AK64" s="2">
        <f>Old_SLOAD!AK64-R_Input!AK64</f>
        <v>0</v>
      </c>
      <c r="AL64" s="2">
        <f>Old_SLOAD!AL64-R_Input!AL64</f>
        <v>0</v>
      </c>
      <c r="AM64" s="2">
        <f>Old_SLOAD!AM64-R_Input!AM64</f>
        <v>0</v>
      </c>
      <c r="AN64" s="2">
        <f>Old_SLOAD!AN64-R_Input!AN64</f>
        <v>0</v>
      </c>
      <c r="AO64" s="2">
        <f>Old_SLOAD!AO64-R_Input!AO64</f>
        <v>0</v>
      </c>
      <c r="AP64" s="2">
        <f>Old_SLOAD!AP64-R_Input!AP64</f>
        <v>0</v>
      </c>
      <c r="AQ64" s="2">
        <f>Old_SLOAD!AQ64-R_Input!AQ64</f>
        <v>0</v>
      </c>
      <c r="AR64" s="2">
        <f>Old_SLOAD!AR64-R_Input!AR64</f>
        <v>0</v>
      </c>
      <c r="AS64" s="2">
        <f>Old_SLOAD!AS64-R_Input!AS64</f>
        <v>0</v>
      </c>
      <c r="AT64" s="2">
        <f>Old_SLOAD!AT64-R_Input!AT64</f>
        <v>0</v>
      </c>
      <c r="AU64" s="2">
        <f>Old_SLOAD!AU64-R_Input!AU64</f>
        <v>0</v>
      </c>
      <c r="AV64" s="2">
        <f>Old_SLOAD!AV64-R_Input!AV64</f>
        <v>0</v>
      </c>
      <c r="AW64" s="2">
        <f>Old_SLOAD!AW64-R_Input!AW64</f>
        <v>0</v>
      </c>
      <c r="AX64" s="2">
        <f>Old_SLOAD!AX64-R_Input!AX64</f>
        <v>0</v>
      </c>
      <c r="AY64" s="2">
        <f>Old_SLOAD!AY64-R_Input!AY64</f>
        <v>0</v>
      </c>
      <c r="AZ64" s="2">
        <f>Old_SLOAD!AZ64-R_Input!AZ64</f>
        <v>0</v>
      </c>
      <c r="BA64" s="2">
        <f>Old_SLOAD!BA64-R_Input!BA64</f>
        <v>0</v>
      </c>
      <c r="BB64" s="2">
        <f>Old_SLOAD!BB64-R_Input!BB64</f>
        <v>0</v>
      </c>
      <c r="BC64" s="2">
        <f>Old_SLOAD!BC64-R_Input!BC64</f>
        <v>0</v>
      </c>
      <c r="BD64" s="2">
        <f>Old_SLOAD!BD64-R_Input!BD64</f>
        <v>0</v>
      </c>
      <c r="BE64" s="2">
        <f>Old_SLOAD!BE64-R_Input!BE64</f>
        <v>0</v>
      </c>
      <c r="BF64" s="2">
        <f>Old_SLOAD!BF64-R_Input!BF64</f>
        <v>0</v>
      </c>
      <c r="BG64" s="2">
        <f>Old_SLOAD!BG64-R_Input!BG64</f>
        <v>0</v>
      </c>
      <c r="BH64" s="2">
        <f>Old_SLOAD!BH64-R_Input!BH64</f>
        <v>0</v>
      </c>
      <c r="BI64" s="2">
        <f>Old_SLOAD!BI64-R_Input!BI64</f>
        <v>0</v>
      </c>
      <c r="BJ64" s="2">
        <f>Old_SLOAD!BJ64-R_Input!BJ64</f>
        <v>0</v>
      </c>
      <c r="BK64" s="2">
        <f>Old_SLOAD!BK64-R_Input!BK64</f>
        <v>31208.372646005009</v>
      </c>
      <c r="BL64" s="2">
        <f>Old_SLOAD!BL64-R_Input!BL64</f>
        <v>0</v>
      </c>
      <c r="BM64" s="2">
        <f>Old_SLOAD!BM64-R_Input!BM64</f>
        <v>0</v>
      </c>
    </row>
    <row r="65" spans="1:65" x14ac:dyDescent="0.25">
      <c r="A65" s="3">
        <f>[1]monthlyFlow!B968</f>
        <v>38472</v>
      </c>
      <c r="B65" s="1" t="s">
        <v>41</v>
      </c>
      <c r="C65" s="2">
        <f>Old_SLOAD!C65-R_Input!C65</f>
        <v>-2.6693899999954738</v>
      </c>
      <c r="D65" s="2">
        <f>Old_SLOAD!D65-R_Input!D65</f>
        <v>13.487619999999879</v>
      </c>
      <c r="E65" s="2">
        <f>Old_SLOAD!E65-R_Input!E65</f>
        <v>-40.719010000000708</v>
      </c>
      <c r="F65" s="2">
        <f>Old_SLOAD!F65-R_Input!F65</f>
        <v>4.9173550000123214</v>
      </c>
      <c r="G65" s="2">
        <f>Old_SLOAD!G65-R_Input!G65</f>
        <v>5.4297500000102445</v>
      </c>
      <c r="H65" s="2">
        <f>Old_SLOAD!H65-R_Input!H65</f>
        <v>6.5289300000004005</v>
      </c>
      <c r="I65" s="2">
        <f>Old_SLOAD!I65-R_Input!I65</f>
        <v>-55412.763439999995</v>
      </c>
      <c r="J65" s="2">
        <f>Old_SLOAD!J65-R_Input!J65</f>
        <v>108812.3719</v>
      </c>
      <c r="K65" s="2">
        <f>Old_SLOAD!K65-R_Input!K65</f>
        <v>-3.3801400000011199</v>
      </c>
      <c r="L65" s="2">
        <f>Old_SLOAD!L65-R_Input!L65</f>
        <v>-4.0413499999995111</v>
      </c>
      <c r="M65" s="2">
        <f>Old_SLOAD!M65-R_Input!M65</f>
        <v>-0.86777999997138977</v>
      </c>
      <c r="N65" s="2">
        <f>Old_SLOAD!N65-R_Input!N65</f>
        <v>1.404950000000099</v>
      </c>
      <c r="O65" s="2">
        <f>Old_SLOAD!O65-R_Input!O65</f>
        <v>-237359.11239700002</v>
      </c>
      <c r="P65" s="2">
        <f>Old_SLOAD!P65-R_Input!P65</f>
        <v>4.7355399999942165</v>
      </c>
      <c r="Q65" s="2">
        <f>Old_SLOAD!Q65-R_Input!Q65</f>
        <v>191.66115000005811</v>
      </c>
      <c r="R65" s="2">
        <f>Old_SLOAD!R65-R_Input!R65</f>
        <v>286.52099999983329</v>
      </c>
      <c r="S65" s="2">
        <f>Old_SLOAD!S65-R_Input!S65</f>
        <v>11.888930000000983</v>
      </c>
      <c r="T65" s="2">
        <f>Old_SLOAD!T65-R_Input!T65</f>
        <v>-455.87601000000723</v>
      </c>
      <c r="U65" s="2">
        <f>Old_SLOAD!U65-R_Input!U65</f>
        <v>-11874.080809999956</v>
      </c>
      <c r="V65" s="2">
        <f>Old_SLOAD!V65-R_Input!V65</f>
        <v>-30.765700000105426</v>
      </c>
      <c r="W65" s="2">
        <f>Old_SLOAD!W65-R_Input!W65</f>
        <v>0</v>
      </c>
      <c r="X65" s="2">
        <f>Old_SLOAD!X65-R_Input!X65</f>
        <v>0</v>
      </c>
      <c r="Y65" s="2">
        <f>Old_SLOAD!Y65-R_Input!Y65</f>
        <v>0</v>
      </c>
      <c r="Z65" s="2">
        <f>Old_SLOAD!Z65-R_Input!Z65</f>
        <v>0</v>
      </c>
      <c r="AA65" s="2">
        <f>Old_SLOAD!AA65-R_Input!AA65</f>
        <v>0</v>
      </c>
      <c r="AB65" s="2">
        <f>Old_SLOAD!AB65-R_Input!AB65</f>
        <v>0</v>
      </c>
      <c r="AC65" s="2">
        <f>Old_SLOAD!AC65-R_Input!AC65</f>
        <v>0</v>
      </c>
      <c r="AD65" s="2">
        <f>Old_SLOAD!AD65-R_Input!AD65</f>
        <v>0</v>
      </c>
      <c r="AE65" s="2">
        <f>Old_SLOAD!AE65-R_Input!AE65</f>
        <v>0</v>
      </c>
      <c r="AF65" s="2">
        <f>Old_SLOAD!AF65-R_Input!AF65</f>
        <v>0</v>
      </c>
      <c r="AG65" s="2">
        <f>Old_SLOAD!AG65-R_Input!AG65</f>
        <v>0</v>
      </c>
      <c r="AH65" s="2">
        <f>Old_SLOAD!AH65-R_Input!AH65</f>
        <v>0</v>
      </c>
      <c r="AI65" s="2">
        <f>Old_SLOAD!AI65-R_Input!AI65</f>
        <v>0</v>
      </c>
      <c r="AJ65" s="2">
        <f>Old_SLOAD!AJ65-R_Input!AJ65</f>
        <v>0</v>
      </c>
      <c r="AK65" s="2">
        <f>Old_SLOAD!AK65-R_Input!AK65</f>
        <v>0</v>
      </c>
      <c r="AL65" s="2">
        <f>Old_SLOAD!AL65-R_Input!AL65</f>
        <v>0</v>
      </c>
      <c r="AM65" s="2">
        <f>Old_SLOAD!AM65-R_Input!AM65</f>
        <v>0</v>
      </c>
      <c r="AN65" s="2">
        <f>Old_SLOAD!AN65-R_Input!AN65</f>
        <v>0</v>
      </c>
      <c r="AO65" s="2">
        <f>Old_SLOAD!AO65-R_Input!AO65</f>
        <v>0</v>
      </c>
      <c r="AP65" s="2">
        <f>Old_SLOAD!AP65-R_Input!AP65</f>
        <v>0</v>
      </c>
      <c r="AQ65" s="2">
        <f>Old_SLOAD!AQ65-R_Input!AQ65</f>
        <v>0</v>
      </c>
      <c r="AR65" s="2">
        <f>Old_SLOAD!AR65-R_Input!AR65</f>
        <v>0</v>
      </c>
      <c r="AS65" s="2">
        <f>Old_SLOAD!AS65-R_Input!AS65</f>
        <v>0</v>
      </c>
      <c r="AT65" s="2">
        <f>Old_SLOAD!AT65-R_Input!AT65</f>
        <v>0</v>
      </c>
      <c r="AU65" s="2">
        <f>Old_SLOAD!AU65-R_Input!AU65</f>
        <v>0</v>
      </c>
      <c r="AV65" s="2">
        <f>Old_SLOAD!AV65-R_Input!AV65</f>
        <v>0</v>
      </c>
      <c r="AW65" s="2">
        <f>Old_SLOAD!AW65-R_Input!AW65</f>
        <v>0</v>
      </c>
      <c r="AX65" s="2">
        <f>Old_SLOAD!AX65-R_Input!AX65</f>
        <v>0</v>
      </c>
      <c r="AY65" s="2">
        <f>Old_SLOAD!AY65-R_Input!AY65</f>
        <v>0</v>
      </c>
      <c r="AZ65" s="2">
        <f>Old_SLOAD!AZ65-R_Input!AZ65</f>
        <v>0</v>
      </c>
      <c r="BA65" s="2">
        <f>Old_SLOAD!BA65-R_Input!BA65</f>
        <v>0</v>
      </c>
      <c r="BB65" s="2">
        <f>Old_SLOAD!BB65-R_Input!BB65</f>
        <v>0</v>
      </c>
      <c r="BC65" s="2">
        <f>Old_SLOAD!BC65-R_Input!BC65</f>
        <v>0</v>
      </c>
      <c r="BD65" s="2">
        <f>Old_SLOAD!BD65-R_Input!BD65</f>
        <v>0</v>
      </c>
      <c r="BE65" s="2">
        <f>Old_SLOAD!BE65-R_Input!BE65</f>
        <v>0</v>
      </c>
      <c r="BF65" s="2">
        <f>Old_SLOAD!BF65-R_Input!BF65</f>
        <v>0</v>
      </c>
      <c r="BG65" s="2">
        <f>Old_SLOAD!BG65-R_Input!BG65</f>
        <v>0</v>
      </c>
      <c r="BH65" s="2">
        <f>Old_SLOAD!BH65-R_Input!BH65</f>
        <v>0</v>
      </c>
      <c r="BI65" s="2">
        <f>Old_SLOAD!BI65-R_Input!BI65</f>
        <v>0</v>
      </c>
      <c r="BJ65" s="2">
        <f>Old_SLOAD!BJ65-R_Input!BJ65</f>
        <v>0</v>
      </c>
      <c r="BK65" s="2">
        <f>Old_SLOAD!BK65-R_Input!BK65</f>
        <v>-25912.42656120006</v>
      </c>
      <c r="BL65" s="2">
        <f>Old_SLOAD!BL65-R_Input!BL65</f>
        <v>0</v>
      </c>
      <c r="BM65" s="2">
        <f>Old_SLOAD!BM65-R_Input!BM65</f>
        <v>0</v>
      </c>
    </row>
    <row r="66" spans="1:65" x14ac:dyDescent="0.25">
      <c r="A66" s="3">
        <f>[1]monthlyFlow!B969</f>
        <v>38503</v>
      </c>
      <c r="B66" s="1" t="s">
        <v>41</v>
      </c>
      <c r="C66" s="2">
        <f>Old_SLOAD!C66-R_Input!C66</f>
        <v>-109.48757999998634</v>
      </c>
      <c r="D66" s="2">
        <f>Old_SLOAD!D66-R_Input!D66</f>
        <v>3.4214800000190735</v>
      </c>
      <c r="E66" s="2">
        <f>Old_SLOAD!E66-R_Input!E66</f>
        <v>56.371890000009444</v>
      </c>
      <c r="F66" s="2">
        <f>Old_SLOAD!F66-R_Input!F66</f>
        <v>17.83471099997405</v>
      </c>
      <c r="G66" s="2">
        <f>Old_SLOAD!G66-R_Input!G66</f>
        <v>129.65289000002667</v>
      </c>
      <c r="H66" s="2">
        <f>Old_SLOAD!H66-R_Input!H66</f>
        <v>16.785089999990305</v>
      </c>
      <c r="I66" s="2">
        <f>Old_SLOAD!I66-R_Input!I66</f>
        <v>-85188.972232999979</v>
      </c>
      <c r="J66" s="2">
        <f>Old_SLOAD!J66-R_Input!J66</f>
        <v>273599.04135000001</v>
      </c>
      <c r="K66" s="2">
        <f>Old_SLOAD!K66-R_Input!K66</f>
        <v>5.6281500000040978</v>
      </c>
      <c r="L66" s="2">
        <f>Old_SLOAD!L66-R_Input!L66</f>
        <v>-19.322320000006584</v>
      </c>
      <c r="M66" s="2">
        <f>Old_SLOAD!M66-R_Input!M66</f>
        <v>-147.28928000002634</v>
      </c>
      <c r="N66" s="2">
        <f>Old_SLOAD!N66-R_Input!N66</f>
        <v>7.8098900000004505</v>
      </c>
      <c r="O66" s="2">
        <f>Old_SLOAD!O66-R_Input!O66</f>
        <v>-178747.90743800002</v>
      </c>
      <c r="P66" s="2">
        <f>Old_SLOAD!P66-R_Input!P66</f>
        <v>-45.661160000017844</v>
      </c>
      <c r="Q66" s="2">
        <f>Old_SLOAD!Q66-R_Input!Q66</f>
        <v>119.41322999994736</v>
      </c>
      <c r="R66" s="2">
        <f>Old_SLOAD!R66-R_Input!R66</f>
        <v>-290.72060000011697</v>
      </c>
      <c r="S66" s="2">
        <f>Old_SLOAD!S66-R_Input!S66</f>
        <v>-29.9940999999817</v>
      </c>
      <c r="T66" s="2">
        <f>Old_SLOAD!T66-R_Input!T66</f>
        <v>-75.688190000015311</v>
      </c>
      <c r="U66" s="2">
        <f>Old_SLOAD!U66-R_Input!U66</f>
        <v>9991.9646100000245</v>
      </c>
      <c r="V66" s="2">
        <f>Old_SLOAD!V66-R_Input!V66</f>
        <v>-50.883999999961816</v>
      </c>
      <c r="W66" s="2">
        <f>Old_SLOAD!W66-R_Input!W66</f>
        <v>0</v>
      </c>
      <c r="X66" s="2">
        <f>Old_SLOAD!X66-R_Input!X66</f>
        <v>0</v>
      </c>
      <c r="Y66" s="2">
        <f>Old_SLOAD!Y66-R_Input!Y66</f>
        <v>0</v>
      </c>
      <c r="Z66" s="2">
        <f>Old_SLOAD!Z66-R_Input!Z66</f>
        <v>0</v>
      </c>
      <c r="AA66" s="2">
        <f>Old_SLOAD!AA66-R_Input!AA66</f>
        <v>0</v>
      </c>
      <c r="AB66" s="2">
        <f>Old_SLOAD!AB66-R_Input!AB66</f>
        <v>0</v>
      </c>
      <c r="AC66" s="2">
        <f>Old_SLOAD!AC66-R_Input!AC66</f>
        <v>0</v>
      </c>
      <c r="AD66" s="2">
        <f>Old_SLOAD!AD66-R_Input!AD66</f>
        <v>0</v>
      </c>
      <c r="AE66" s="2">
        <f>Old_SLOAD!AE66-R_Input!AE66</f>
        <v>0</v>
      </c>
      <c r="AF66" s="2">
        <f>Old_SLOAD!AF66-R_Input!AF66</f>
        <v>0</v>
      </c>
      <c r="AG66" s="2">
        <f>Old_SLOAD!AG66-R_Input!AG66</f>
        <v>0</v>
      </c>
      <c r="AH66" s="2">
        <f>Old_SLOAD!AH66-R_Input!AH66</f>
        <v>0</v>
      </c>
      <c r="AI66" s="2">
        <f>Old_SLOAD!AI66-R_Input!AI66</f>
        <v>0</v>
      </c>
      <c r="AJ66" s="2">
        <f>Old_SLOAD!AJ66-R_Input!AJ66</f>
        <v>0</v>
      </c>
      <c r="AK66" s="2">
        <f>Old_SLOAD!AK66-R_Input!AK66</f>
        <v>0</v>
      </c>
      <c r="AL66" s="2">
        <f>Old_SLOAD!AL66-R_Input!AL66</f>
        <v>0</v>
      </c>
      <c r="AM66" s="2">
        <f>Old_SLOAD!AM66-R_Input!AM66</f>
        <v>0</v>
      </c>
      <c r="AN66" s="2">
        <f>Old_SLOAD!AN66-R_Input!AN66</f>
        <v>0</v>
      </c>
      <c r="AO66" s="2">
        <f>Old_SLOAD!AO66-R_Input!AO66</f>
        <v>0</v>
      </c>
      <c r="AP66" s="2">
        <f>Old_SLOAD!AP66-R_Input!AP66</f>
        <v>0</v>
      </c>
      <c r="AQ66" s="2">
        <f>Old_SLOAD!AQ66-R_Input!AQ66</f>
        <v>0</v>
      </c>
      <c r="AR66" s="2">
        <f>Old_SLOAD!AR66-R_Input!AR66</f>
        <v>0</v>
      </c>
      <c r="AS66" s="2">
        <f>Old_SLOAD!AS66-R_Input!AS66</f>
        <v>0</v>
      </c>
      <c r="AT66" s="2">
        <f>Old_SLOAD!AT66-R_Input!AT66</f>
        <v>0</v>
      </c>
      <c r="AU66" s="2">
        <f>Old_SLOAD!AU66-R_Input!AU66</f>
        <v>0</v>
      </c>
      <c r="AV66" s="2">
        <f>Old_SLOAD!AV66-R_Input!AV66</f>
        <v>0</v>
      </c>
      <c r="AW66" s="2">
        <f>Old_SLOAD!AW66-R_Input!AW66</f>
        <v>0</v>
      </c>
      <c r="AX66" s="2">
        <f>Old_SLOAD!AX66-R_Input!AX66</f>
        <v>0</v>
      </c>
      <c r="AY66" s="2">
        <f>Old_SLOAD!AY66-R_Input!AY66</f>
        <v>0</v>
      </c>
      <c r="AZ66" s="2">
        <f>Old_SLOAD!AZ66-R_Input!AZ66</f>
        <v>0</v>
      </c>
      <c r="BA66" s="2">
        <f>Old_SLOAD!BA66-R_Input!BA66</f>
        <v>0</v>
      </c>
      <c r="BB66" s="2">
        <f>Old_SLOAD!BB66-R_Input!BB66</f>
        <v>0</v>
      </c>
      <c r="BC66" s="2">
        <f>Old_SLOAD!BC66-R_Input!BC66</f>
        <v>0</v>
      </c>
      <c r="BD66" s="2">
        <f>Old_SLOAD!BD66-R_Input!BD66</f>
        <v>0</v>
      </c>
      <c r="BE66" s="2">
        <f>Old_SLOAD!BE66-R_Input!BE66</f>
        <v>0</v>
      </c>
      <c r="BF66" s="2">
        <f>Old_SLOAD!BF66-R_Input!BF66</f>
        <v>0</v>
      </c>
      <c r="BG66" s="2">
        <f>Old_SLOAD!BG66-R_Input!BG66</f>
        <v>0</v>
      </c>
      <c r="BH66" s="2">
        <f>Old_SLOAD!BH66-R_Input!BH66</f>
        <v>0</v>
      </c>
      <c r="BI66" s="2">
        <f>Old_SLOAD!BI66-R_Input!BI66</f>
        <v>0</v>
      </c>
      <c r="BJ66" s="2">
        <f>Old_SLOAD!BJ66-R_Input!BJ66</f>
        <v>0</v>
      </c>
      <c r="BK66" s="2">
        <f>Old_SLOAD!BK66-R_Input!BK66</f>
        <v>-128660.08139408985</v>
      </c>
      <c r="BL66" s="2">
        <f>Old_SLOAD!BL66-R_Input!BL66</f>
        <v>0</v>
      </c>
      <c r="BM66" s="2">
        <f>Old_SLOAD!BM66-R_Input!BM66</f>
        <v>0</v>
      </c>
    </row>
    <row r="67" spans="1:65" x14ac:dyDescent="0.25">
      <c r="A67" s="3">
        <f>[1]monthlyFlow!B970</f>
        <v>38533</v>
      </c>
      <c r="B67" s="1" t="s">
        <v>41</v>
      </c>
      <c r="C67" s="2">
        <f>Old_SLOAD!C67-R_Input!C67</f>
        <v>-81.198340000002645</v>
      </c>
      <c r="D67" s="2">
        <f>Old_SLOAD!D67-R_Input!D67</f>
        <v>-150.65292000002228</v>
      </c>
      <c r="E67" s="2">
        <f>Old_SLOAD!E67-R_Input!E67</f>
        <v>6.8181999999796972</v>
      </c>
      <c r="F67" s="2">
        <f>Old_SLOAD!F67-R_Input!F67</f>
        <v>-16.793399999995017</v>
      </c>
      <c r="G67" s="2">
        <f>Old_SLOAD!G67-R_Input!G67</f>
        <v>118.2231300000567</v>
      </c>
      <c r="H67" s="2">
        <f>Old_SLOAD!H67-R_Input!H67</f>
        <v>-13.413240000023507</v>
      </c>
      <c r="I67" s="2">
        <f>Old_SLOAD!I67-R_Input!I67</f>
        <v>-202728.76642500001</v>
      </c>
      <c r="J67" s="2">
        <f>Old_SLOAD!J67-R_Input!J67</f>
        <v>280233.65285000001</v>
      </c>
      <c r="K67" s="2">
        <f>Old_SLOAD!K67-R_Input!K67</f>
        <v>28.661149999999907</v>
      </c>
      <c r="L67" s="2">
        <f>Old_SLOAD!L67-R_Input!L67</f>
        <v>27.404949999996461</v>
      </c>
      <c r="M67" s="2">
        <f>Old_SLOAD!M67-R_Input!M67</f>
        <v>70.69418999995105</v>
      </c>
      <c r="N67" s="2">
        <f>Old_SLOAD!N67-R_Input!N67</f>
        <v>-22.735540000001492</v>
      </c>
      <c r="O67" s="2">
        <f>Old_SLOAD!O67-R_Input!O67</f>
        <v>-50974.056198000006</v>
      </c>
      <c r="P67" s="2">
        <f>Old_SLOAD!P67-R_Input!P67</f>
        <v>-24.595050000003539</v>
      </c>
      <c r="Q67" s="2">
        <f>Old_SLOAD!Q67-R_Input!Q67</f>
        <v>391.76861000002827</v>
      </c>
      <c r="R67" s="2">
        <f>Old_SLOAD!R67-R_Input!R67</f>
        <v>548.71000000007916</v>
      </c>
      <c r="S67" s="2">
        <f>Old_SLOAD!S67-R_Input!S67</f>
        <v>-17.45350000000326</v>
      </c>
      <c r="T67" s="2">
        <f>Old_SLOAD!T67-R_Input!T67</f>
        <v>-282.14873999997508</v>
      </c>
      <c r="U67" s="2">
        <f>Old_SLOAD!U67-R_Input!U67</f>
        <v>55036.106939999969</v>
      </c>
      <c r="V67" s="2">
        <f>Old_SLOAD!V67-R_Input!V67</f>
        <v>-71.499500000034459</v>
      </c>
      <c r="W67" s="2">
        <f>Old_SLOAD!W67-R_Input!W67</f>
        <v>0</v>
      </c>
      <c r="X67" s="2">
        <f>Old_SLOAD!X67-R_Input!X67</f>
        <v>0</v>
      </c>
      <c r="Y67" s="2">
        <f>Old_SLOAD!Y67-R_Input!Y67</f>
        <v>0</v>
      </c>
      <c r="Z67" s="2">
        <f>Old_SLOAD!Z67-R_Input!Z67</f>
        <v>0</v>
      </c>
      <c r="AA67" s="2">
        <f>Old_SLOAD!AA67-R_Input!AA67</f>
        <v>0</v>
      </c>
      <c r="AB67" s="2">
        <f>Old_SLOAD!AB67-R_Input!AB67</f>
        <v>0</v>
      </c>
      <c r="AC67" s="2">
        <f>Old_SLOAD!AC67-R_Input!AC67</f>
        <v>0</v>
      </c>
      <c r="AD67" s="2">
        <f>Old_SLOAD!AD67-R_Input!AD67</f>
        <v>0</v>
      </c>
      <c r="AE67" s="2">
        <f>Old_SLOAD!AE67-R_Input!AE67</f>
        <v>0</v>
      </c>
      <c r="AF67" s="2">
        <f>Old_SLOAD!AF67-R_Input!AF67</f>
        <v>0</v>
      </c>
      <c r="AG67" s="2">
        <f>Old_SLOAD!AG67-R_Input!AG67</f>
        <v>0</v>
      </c>
      <c r="AH67" s="2">
        <f>Old_SLOAD!AH67-R_Input!AH67</f>
        <v>0</v>
      </c>
      <c r="AI67" s="2">
        <f>Old_SLOAD!AI67-R_Input!AI67</f>
        <v>0</v>
      </c>
      <c r="AJ67" s="2">
        <f>Old_SLOAD!AJ67-R_Input!AJ67</f>
        <v>0</v>
      </c>
      <c r="AK67" s="2">
        <f>Old_SLOAD!AK67-R_Input!AK67</f>
        <v>0</v>
      </c>
      <c r="AL67" s="2">
        <f>Old_SLOAD!AL67-R_Input!AL67</f>
        <v>0</v>
      </c>
      <c r="AM67" s="2">
        <f>Old_SLOAD!AM67-R_Input!AM67</f>
        <v>0</v>
      </c>
      <c r="AN67" s="2">
        <f>Old_SLOAD!AN67-R_Input!AN67</f>
        <v>0</v>
      </c>
      <c r="AO67" s="2">
        <f>Old_SLOAD!AO67-R_Input!AO67</f>
        <v>0</v>
      </c>
      <c r="AP67" s="2">
        <f>Old_SLOAD!AP67-R_Input!AP67</f>
        <v>0</v>
      </c>
      <c r="AQ67" s="2">
        <f>Old_SLOAD!AQ67-R_Input!AQ67</f>
        <v>0</v>
      </c>
      <c r="AR67" s="2">
        <f>Old_SLOAD!AR67-R_Input!AR67</f>
        <v>0</v>
      </c>
      <c r="AS67" s="2">
        <f>Old_SLOAD!AS67-R_Input!AS67</f>
        <v>0</v>
      </c>
      <c r="AT67" s="2">
        <f>Old_SLOAD!AT67-R_Input!AT67</f>
        <v>0</v>
      </c>
      <c r="AU67" s="2">
        <f>Old_SLOAD!AU67-R_Input!AU67</f>
        <v>0</v>
      </c>
      <c r="AV67" s="2">
        <f>Old_SLOAD!AV67-R_Input!AV67</f>
        <v>0</v>
      </c>
      <c r="AW67" s="2">
        <f>Old_SLOAD!AW67-R_Input!AW67</f>
        <v>0</v>
      </c>
      <c r="AX67" s="2">
        <f>Old_SLOAD!AX67-R_Input!AX67</f>
        <v>0</v>
      </c>
      <c r="AY67" s="2">
        <f>Old_SLOAD!AY67-R_Input!AY67</f>
        <v>0</v>
      </c>
      <c r="AZ67" s="2">
        <f>Old_SLOAD!AZ67-R_Input!AZ67</f>
        <v>0</v>
      </c>
      <c r="BA67" s="2">
        <f>Old_SLOAD!BA67-R_Input!BA67</f>
        <v>0</v>
      </c>
      <c r="BB67" s="2">
        <f>Old_SLOAD!BB67-R_Input!BB67</f>
        <v>0</v>
      </c>
      <c r="BC67" s="2">
        <f>Old_SLOAD!BC67-R_Input!BC67</f>
        <v>0</v>
      </c>
      <c r="BD67" s="2">
        <f>Old_SLOAD!BD67-R_Input!BD67</f>
        <v>0</v>
      </c>
      <c r="BE67" s="2">
        <f>Old_SLOAD!BE67-R_Input!BE67</f>
        <v>0</v>
      </c>
      <c r="BF67" s="2">
        <f>Old_SLOAD!BF67-R_Input!BF67</f>
        <v>0</v>
      </c>
      <c r="BG67" s="2">
        <f>Old_SLOAD!BG67-R_Input!BG67</f>
        <v>0</v>
      </c>
      <c r="BH67" s="2">
        <f>Old_SLOAD!BH67-R_Input!BH67</f>
        <v>0</v>
      </c>
      <c r="BI67" s="2">
        <f>Old_SLOAD!BI67-R_Input!BI67</f>
        <v>0</v>
      </c>
      <c r="BJ67" s="2">
        <f>Old_SLOAD!BJ67-R_Input!BJ67</f>
        <v>0</v>
      </c>
      <c r="BK67" s="2">
        <f>Old_SLOAD!BK67-R_Input!BK67</f>
        <v>-94799.01886477042</v>
      </c>
      <c r="BL67" s="2">
        <f>Old_SLOAD!BL67-R_Input!BL67</f>
        <v>0</v>
      </c>
      <c r="BM67" s="2">
        <f>Old_SLOAD!BM67-R_Input!BM67</f>
        <v>0</v>
      </c>
    </row>
    <row r="68" spans="1:65" x14ac:dyDescent="0.25">
      <c r="A68" s="3">
        <f>[1]monthlyFlow!B971</f>
        <v>38564</v>
      </c>
      <c r="B68" s="1" t="s">
        <v>41</v>
      </c>
      <c r="C68" s="2">
        <f>Old_SLOAD!C68-R_Input!C68</f>
        <v>-56.694209999986924</v>
      </c>
      <c r="D68" s="2">
        <f>Old_SLOAD!D68-R_Input!D68</f>
        <v>26.91736999998102</v>
      </c>
      <c r="E68" s="2">
        <f>Old_SLOAD!E68-R_Input!E68</f>
        <v>-48.570229999997537</v>
      </c>
      <c r="F68" s="2">
        <f>Old_SLOAD!F68-R_Input!F68</f>
        <v>17.181817999997293</v>
      </c>
      <c r="G68" s="2">
        <f>Old_SLOAD!G68-R_Input!G68</f>
        <v>66.487599999993108</v>
      </c>
      <c r="H68" s="2">
        <f>Old_SLOAD!H68-R_Input!H68</f>
        <v>20.785119999985909</v>
      </c>
      <c r="I68" s="2">
        <f>Old_SLOAD!I68-R_Input!I68</f>
        <v>-50540.724856499975</v>
      </c>
      <c r="J68" s="2">
        <f>Old_SLOAD!J68-R_Input!J68</f>
        <v>64072.371870000003</v>
      </c>
      <c r="K68" s="2">
        <f>Old_SLOAD!K68-R_Input!K68</f>
        <v>10.54544000000169</v>
      </c>
      <c r="L68" s="2">
        <f>Old_SLOAD!L68-R_Input!L68</f>
        <v>-4.9091199999966193</v>
      </c>
      <c r="M68" s="2">
        <f>Old_SLOAD!M68-R_Input!M68</f>
        <v>99.214870000025257</v>
      </c>
      <c r="N68" s="2">
        <f>Old_SLOAD!N68-R_Input!N68</f>
        <v>-3.0165200000001278</v>
      </c>
      <c r="O68" s="2">
        <f>Old_SLOAD!O68-R_Input!O68</f>
        <v>-36404.360331000003</v>
      </c>
      <c r="P68" s="2">
        <f>Old_SLOAD!P68-R_Input!P68</f>
        <v>44.074359999998705</v>
      </c>
      <c r="Q68" s="2">
        <f>Old_SLOAD!Q68-R_Input!Q68</f>
        <v>77.016489999950863</v>
      </c>
      <c r="R68" s="2">
        <f>Old_SLOAD!R68-R_Input!R68</f>
        <v>-296.29500000027474</v>
      </c>
      <c r="S68" s="2">
        <f>Old_SLOAD!S68-R_Input!S68</f>
        <v>3.4279500000029657</v>
      </c>
      <c r="T68" s="2">
        <f>Old_SLOAD!T68-R_Input!T68</f>
        <v>-106.36364999995567</v>
      </c>
      <c r="U68" s="2">
        <f>Old_SLOAD!U68-R_Input!U68</f>
        <v>100038.17354999995</v>
      </c>
      <c r="V68" s="2">
        <f>Old_SLOAD!V68-R_Input!V68</f>
        <v>-110.13899999996647</v>
      </c>
      <c r="W68" s="2">
        <f>Old_SLOAD!W68-R_Input!W68</f>
        <v>0</v>
      </c>
      <c r="X68" s="2">
        <f>Old_SLOAD!X68-R_Input!X68</f>
        <v>0</v>
      </c>
      <c r="Y68" s="2">
        <f>Old_SLOAD!Y68-R_Input!Y68</f>
        <v>0</v>
      </c>
      <c r="Z68" s="2">
        <f>Old_SLOAD!Z68-R_Input!Z68</f>
        <v>0</v>
      </c>
      <c r="AA68" s="2">
        <f>Old_SLOAD!AA68-R_Input!AA68</f>
        <v>0</v>
      </c>
      <c r="AB68" s="2">
        <f>Old_SLOAD!AB68-R_Input!AB68</f>
        <v>0</v>
      </c>
      <c r="AC68" s="2">
        <f>Old_SLOAD!AC68-R_Input!AC68</f>
        <v>0</v>
      </c>
      <c r="AD68" s="2">
        <f>Old_SLOAD!AD68-R_Input!AD68</f>
        <v>0</v>
      </c>
      <c r="AE68" s="2">
        <f>Old_SLOAD!AE68-R_Input!AE68</f>
        <v>0</v>
      </c>
      <c r="AF68" s="2">
        <f>Old_SLOAD!AF68-R_Input!AF68</f>
        <v>0</v>
      </c>
      <c r="AG68" s="2">
        <f>Old_SLOAD!AG68-R_Input!AG68</f>
        <v>0</v>
      </c>
      <c r="AH68" s="2">
        <f>Old_SLOAD!AH68-R_Input!AH68</f>
        <v>0</v>
      </c>
      <c r="AI68" s="2">
        <f>Old_SLOAD!AI68-R_Input!AI68</f>
        <v>0</v>
      </c>
      <c r="AJ68" s="2">
        <f>Old_SLOAD!AJ68-R_Input!AJ68</f>
        <v>0</v>
      </c>
      <c r="AK68" s="2">
        <f>Old_SLOAD!AK68-R_Input!AK68</f>
        <v>0</v>
      </c>
      <c r="AL68" s="2">
        <f>Old_SLOAD!AL68-R_Input!AL68</f>
        <v>0</v>
      </c>
      <c r="AM68" s="2">
        <f>Old_SLOAD!AM68-R_Input!AM68</f>
        <v>0</v>
      </c>
      <c r="AN68" s="2">
        <f>Old_SLOAD!AN68-R_Input!AN68</f>
        <v>0</v>
      </c>
      <c r="AO68" s="2">
        <f>Old_SLOAD!AO68-R_Input!AO68</f>
        <v>0</v>
      </c>
      <c r="AP68" s="2">
        <f>Old_SLOAD!AP68-R_Input!AP68</f>
        <v>0</v>
      </c>
      <c r="AQ68" s="2">
        <f>Old_SLOAD!AQ68-R_Input!AQ68</f>
        <v>0</v>
      </c>
      <c r="AR68" s="2">
        <f>Old_SLOAD!AR68-R_Input!AR68</f>
        <v>0</v>
      </c>
      <c r="AS68" s="2">
        <f>Old_SLOAD!AS68-R_Input!AS68</f>
        <v>0</v>
      </c>
      <c r="AT68" s="2">
        <f>Old_SLOAD!AT68-R_Input!AT68</f>
        <v>0</v>
      </c>
      <c r="AU68" s="2">
        <f>Old_SLOAD!AU68-R_Input!AU68</f>
        <v>0</v>
      </c>
      <c r="AV68" s="2">
        <f>Old_SLOAD!AV68-R_Input!AV68</f>
        <v>0</v>
      </c>
      <c r="AW68" s="2">
        <f>Old_SLOAD!AW68-R_Input!AW68</f>
        <v>0</v>
      </c>
      <c r="AX68" s="2">
        <f>Old_SLOAD!AX68-R_Input!AX68</f>
        <v>0</v>
      </c>
      <c r="AY68" s="2">
        <f>Old_SLOAD!AY68-R_Input!AY68</f>
        <v>0</v>
      </c>
      <c r="AZ68" s="2">
        <f>Old_SLOAD!AZ68-R_Input!AZ68</f>
        <v>0</v>
      </c>
      <c r="BA68" s="2">
        <f>Old_SLOAD!BA68-R_Input!BA68</f>
        <v>0</v>
      </c>
      <c r="BB68" s="2">
        <f>Old_SLOAD!BB68-R_Input!BB68</f>
        <v>0</v>
      </c>
      <c r="BC68" s="2">
        <f>Old_SLOAD!BC68-R_Input!BC68</f>
        <v>0</v>
      </c>
      <c r="BD68" s="2">
        <f>Old_SLOAD!BD68-R_Input!BD68</f>
        <v>0</v>
      </c>
      <c r="BE68" s="2">
        <f>Old_SLOAD!BE68-R_Input!BE68</f>
        <v>0</v>
      </c>
      <c r="BF68" s="2">
        <f>Old_SLOAD!BF68-R_Input!BF68</f>
        <v>0</v>
      </c>
      <c r="BG68" s="2">
        <f>Old_SLOAD!BG68-R_Input!BG68</f>
        <v>0</v>
      </c>
      <c r="BH68" s="2">
        <f>Old_SLOAD!BH68-R_Input!BH68</f>
        <v>0</v>
      </c>
      <c r="BI68" s="2">
        <f>Old_SLOAD!BI68-R_Input!BI68</f>
        <v>0</v>
      </c>
      <c r="BJ68" s="2">
        <f>Old_SLOAD!BJ68-R_Input!BJ68</f>
        <v>0</v>
      </c>
      <c r="BK68" s="2">
        <f>Old_SLOAD!BK68-R_Input!BK68</f>
        <v>15322.11912456702</v>
      </c>
      <c r="BL68" s="2">
        <f>Old_SLOAD!BL68-R_Input!BL68</f>
        <v>0</v>
      </c>
      <c r="BM68" s="2">
        <f>Old_SLOAD!BM68-R_Input!BM68</f>
        <v>0</v>
      </c>
    </row>
    <row r="69" spans="1:65" x14ac:dyDescent="0.25">
      <c r="A69" s="3">
        <f>[1]monthlyFlow!B972</f>
        <v>38595</v>
      </c>
      <c r="B69" s="1" t="s">
        <v>41</v>
      </c>
      <c r="C69" s="2">
        <f>Old_SLOAD!C69-R_Input!C69</f>
        <v>50.702439999993658</v>
      </c>
      <c r="D69" s="2">
        <f>Old_SLOAD!D69-R_Input!D69</f>
        <v>-15.570240000000922</v>
      </c>
      <c r="E69" s="2">
        <f>Old_SLOAD!E69-R_Input!E69</f>
        <v>44.173550000006799</v>
      </c>
      <c r="F69" s="2">
        <f>Old_SLOAD!F69-R_Input!F69</f>
        <v>-1.0578800000002957</v>
      </c>
      <c r="G69" s="2">
        <f>Old_SLOAD!G69-R_Input!G69</f>
        <v>2.7437600000121165</v>
      </c>
      <c r="H69" s="2">
        <f>Old_SLOAD!H69-R_Input!H69</f>
        <v>-8.3058000000019092</v>
      </c>
      <c r="I69" s="2">
        <f>Old_SLOAD!I69-R_Input!I69</f>
        <v>6523.2703655000078</v>
      </c>
      <c r="J69" s="2">
        <f>Old_SLOAD!J69-R_Input!J69</f>
        <v>15806.123949999999</v>
      </c>
      <c r="K69" s="2">
        <f>Old_SLOAD!K69-R_Input!K69</f>
        <v>4.3967100000008941</v>
      </c>
      <c r="L69" s="2">
        <f>Old_SLOAD!L69-R_Input!L69</f>
        <v>-0.31406000000060885</v>
      </c>
      <c r="M69" s="2">
        <f>Old_SLOAD!M69-R_Input!M69</f>
        <v>-63.04959000000963</v>
      </c>
      <c r="N69" s="2">
        <f>Old_SLOAD!N69-R_Input!N69</f>
        <v>8.2400000001143781E-3</v>
      </c>
      <c r="O69" s="2">
        <f>Old_SLOAD!O69-R_Input!O69</f>
        <v>-12292.499173999997</v>
      </c>
      <c r="P69" s="2">
        <f>Old_SLOAD!P69-R_Input!P69</f>
        <v>-47.603310000005877</v>
      </c>
      <c r="Q69" s="2">
        <f>Old_SLOAD!Q69-R_Input!Q69</f>
        <v>107.28096999996342</v>
      </c>
      <c r="R69" s="2">
        <f>Old_SLOAD!R69-R_Input!R69</f>
        <v>6.143999999971129</v>
      </c>
      <c r="S69" s="2">
        <f>Old_SLOAD!S69-R_Input!S69</f>
        <v>-1.9418039999964094</v>
      </c>
      <c r="T69" s="2">
        <f>Old_SLOAD!T69-R_Input!T69</f>
        <v>132.3471000000136</v>
      </c>
      <c r="U69" s="2">
        <f>Old_SLOAD!U69-R_Input!U69</f>
        <v>77168.966939999955</v>
      </c>
      <c r="V69" s="2">
        <f>Old_SLOAD!V69-R_Input!V69</f>
        <v>-71.7589999998454</v>
      </c>
      <c r="W69" s="2">
        <f>Old_SLOAD!W69-R_Input!W69</f>
        <v>0</v>
      </c>
      <c r="X69" s="2">
        <f>Old_SLOAD!X69-R_Input!X69</f>
        <v>0</v>
      </c>
      <c r="Y69" s="2">
        <f>Old_SLOAD!Y69-R_Input!Y69</f>
        <v>0</v>
      </c>
      <c r="Z69" s="2">
        <f>Old_SLOAD!Z69-R_Input!Z69</f>
        <v>0</v>
      </c>
      <c r="AA69" s="2">
        <f>Old_SLOAD!AA69-R_Input!AA69</f>
        <v>0</v>
      </c>
      <c r="AB69" s="2">
        <f>Old_SLOAD!AB69-R_Input!AB69</f>
        <v>0</v>
      </c>
      <c r="AC69" s="2">
        <f>Old_SLOAD!AC69-R_Input!AC69</f>
        <v>0</v>
      </c>
      <c r="AD69" s="2">
        <f>Old_SLOAD!AD69-R_Input!AD69</f>
        <v>0</v>
      </c>
      <c r="AE69" s="2">
        <f>Old_SLOAD!AE69-R_Input!AE69</f>
        <v>0</v>
      </c>
      <c r="AF69" s="2">
        <f>Old_SLOAD!AF69-R_Input!AF69</f>
        <v>0</v>
      </c>
      <c r="AG69" s="2">
        <f>Old_SLOAD!AG69-R_Input!AG69</f>
        <v>0</v>
      </c>
      <c r="AH69" s="2">
        <f>Old_SLOAD!AH69-R_Input!AH69</f>
        <v>0</v>
      </c>
      <c r="AI69" s="2">
        <f>Old_SLOAD!AI69-R_Input!AI69</f>
        <v>0</v>
      </c>
      <c r="AJ69" s="2">
        <f>Old_SLOAD!AJ69-R_Input!AJ69</f>
        <v>0</v>
      </c>
      <c r="AK69" s="2">
        <f>Old_SLOAD!AK69-R_Input!AK69</f>
        <v>0</v>
      </c>
      <c r="AL69" s="2">
        <f>Old_SLOAD!AL69-R_Input!AL69</f>
        <v>0</v>
      </c>
      <c r="AM69" s="2">
        <f>Old_SLOAD!AM69-R_Input!AM69</f>
        <v>0</v>
      </c>
      <c r="AN69" s="2">
        <f>Old_SLOAD!AN69-R_Input!AN69</f>
        <v>0</v>
      </c>
      <c r="AO69" s="2">
        <f>Old_SLOAD!AO69-R_Input!AO69</f>
        <v>0</v>
      </c>
      <c r="AP69" s="2">
        <f>Old_SLOAD!AP69-R_Input!AP69</f>
        <v>0</v>
      </c>
      <c r="AQ69" s="2">
        <f>Old_SLOAD!AQ69-R_Input!AQ69</f>
        <v>0</v>
      </c>
      <c r="AR69" s="2">
        <f>Old_SLOAD!AR69-R_Input!AR69</f>
        <v>0</v>
      </c>
      <c r="AS69" s="2">
        <f>Old_SLOAD!AS69-R_Input!AS69</f>
        <v>0</v>
      </c>
      <c r="AT69" s="2">
        <f>Old_SLOAD!AT69-R_Input!AT69</f>
        <v>0</v>
      </c>
      <c r="AU69" s="2">
        <f>Old_SLOAD!AU69-R_Input!AU69</f>
        <v>0</v>
      </c>
      <c r="AV69" s="2">
        <f>Old_SLOAD!AV69-R_Input!AV69</f>
        <v>0</v>
      </c>
      <c r="AW69" s="2">
        <f>Old_SLOAD!AW69-R_Input!AW69</f>
        <v>0</v>
      </c>
      <c r="AX69" s="2">
        <f>Old_SLOAD!AX69-R_Input!AX69</f>
        <v>0</v>
      </c>
      <c r="AY69" s="2">
        <f>Old_SLOAD!AY69-R_Input!AY69</f>
        <v>0</v>
      </c>
      <c r="AZ69" s="2">
        <f>Old_SLOAD!AZ69-R_Input!AZ69</f>
        <v>0</v>
      </c>
      <c r="BA69" s="2">
        <f>Old_SLOAD!BA69-R_Input!BA69</f>
        <v>0</v>
      </c>
      <c r="BB69" s="2">
        <f>Old_SLOAD!BB69-R_Input!BB69</f>
        <v>0</v>
      </c>
      <c r="BC69" s="2">
        <f>Old_SLOAD!BC69-R_Input!BC69</f>
        <v>0</v>
      </c>
      <c r="BD69" s="2">
        <f>Old_SLOAD!BD69-R_Input!BD69</f>
        <v>0</v>
      </c>
      <c r="BE69" s="2">
        <f>Old_SLOAD!BE69-R_Input!BE69</f>
        <v>0</v>
      </c>
      <c r="BF69" s="2">
        <f>Old_SLOAD!BF69-R_Input!BF69</f>
        <v>0</v>
      </c>
      <c r="BG69" s="2">
        <f>Old_SLOAD!BG69-R_Input!BG69</f>
        <v>0</v>
      </c>
      <c r="BH69" s="2">
        <f>Old_SLOAD!BH69-R_Input!BH69</f>
        <v>0</v>
      </c>
      <c r="BI69" s="2">
        <f>Old_SLOAD!BI69-R_Input!BI69</f>
        <v>0</v>
      </c>
      <c r="BJ69" s="2">
        <f>Old_SLOAD!BJ69-R_Input!BJ69</f>
        <v>0</v>
      </c>
      <c r="BK69" s="2">
        <f>Old_SLOAD!BK69-R_Input!BK69</f>
        <v>43156.817559596966</v>
      </c>
      <c r="BL69" s="2">
        <f>Old_SLOAD!BL69-R_Input!BL69</f>
        <v>0</v>
      </c>
      <c r="BM69" s="2">
        <f>Old_SLOAD!BM69-R_Input!BM69</f>
        <v>0</v>
      </c>
    </row>
    <row r="70" spans="1:65" x14ac:dyDescent="0.25">
      <c r="A70" s="3">
        <f>[1]monthlyFlow!B973</f>
        <v>38625</v>
      </c>
      <c r="B70" s="1" t="s">
        <v>41</v>
      </c>
      <c r="C70" s="2">
        <f>Old_SLOAD!C70-R_Input!C70</f>
        <v>16.768599999995786</v>
      </c>
      <c r="D70" s="2">
        <f>Old_SLOAD!D70-R_Input!D70</f>
        <v>-19.826449999993201</v>
      </c>
      <c r="E70" s="2">
        <f>Old_SLOAD!E70-R_Input!E70</f>
        <v>28.206600000004983</v>
      </c>
      <c r="F70" s="2">
        <f>Old_SLOAD!F70-R_Input!F70</f>
        <v>1.1818299999995361</v>
      </c>
      <c r="G70" s="2">
        <f>Old_SLOAD!G70-R_Input!G70</f>
        <v>-10.148760000010952</v>
      </c>
      <c r="H70" s="2">
        <f>Old_SLOAD!H70-R_Input!H70</f>
        <v>-37.578560000001744</v>
      </c>
      <c r="I70" s="2">
        <f>Old_SLOAD!I70-R_Input!I70</f>
        <v>23930.954526999994</v>
      </c>
      <c r="J70" s="2">
        <f>Old_SLOAD!J70-R_Input!J70</f>
        <v>4988.5619700000007</v>
      </c>
      <c r="K70" s="2">
        <f>Old_SLOAD!K70-R_Input!K70</f>
        <v>0.79337999999916065</v>
      </c>
      <c r="L70" s="2">
        <f>Old_SLOAD!L70-R_Input!L70</f>
        <v>0.46280000000115251</v>
      </c>
      <c r="M70" s="2">
        <f>Old_SLOAD!M70-R_Input!M70</f>
        <v>23.876040000002831</v>
      </c>
      <c r="N70" s="2">
        <f>Old_SLOAD!N70-R_Input!N70</f>
        <v>-0.90082999999958702</v>
      </c>
      <c r="O70" s="2">
        <f>Old_SLOAD!O70-R_Input!O70</f>
        <v>-2115.335536999999</v>
      </c>
      <c r="P70" s="2">
        <f>Old_SLOAD!P70-R_Input!P70</f>
        <v>-13.380190000003495</v>
      </c>
      <c r="Q70" s="2">
        <f>Old_SLOAD!Q70-R_Input!Q70</f>
        <v>82.099159999983385</v>
      </c>
      <c r="R70" s="2">
        <f>Old_SLOAD!R70-R_Input!R70</f>
        <v>176.06810000003316</v>
      </c>
      <c r="S70" s="2">
        <f>Old_SLOAD!S70-R_Input!S70</f>
        <v>0.2519800000000032</v>
      </c>
      <c r="T70" s="2">
        <f>Old_SLOAD!T70-R_Input!T70</f>
        <v>601.68559000000823</v>
      </c>
      <c r="U70" s="2">
        <f>Old_SLOAD!U70-R_Input!U70</f>
        <v>-11685.277839999995</v>
      </c>
      <c r="V70" s="2">
        <f>Old_SLOAD!V70-R_Input!V70</f>
        <v>-12.768099999928381</v>
      </c>
      <c r="W70" s="2">
        <f>Old_SLOAD!W70-R_Input!W70</f>
        <v>0</v>
      </c>
      <c r="X70" s="2">
        <f>Old_SLOAD!X70-R_Input!X70</f>
        <v>0</v>
      </c>
      <c r="Y70" s="2">
        <f>Old_SLOAD!Y70-R_Input!Y70</f>
        <v>0</v>
      </c>
      <c r="Z70" s="2">
        <f>Old_SLOAD!Z70-R_Input!Z70</f>
        <v>0</v>
      </c>
      <c r="AA70" s="2">
        <f>Old_SLOAD!AA70-R_Input!AA70</f>
        <v>0</v>
      </c>
      <c r="AB70" s="2">
        <f>Old_SLOAD!AB70-R_Input!AB70</f>
        <v>0</v>
      </c>
      <c r="AC70" s="2">
        <f>Old_SLOAD!AC70-R_Input!AC70</f>
        <v>0</v>
      </c>
      <c r="AD70" s="2">
        <f>Old_SLOAD!AD70-R_Input!AD70</f>
        <v>0</v>
      </c>
      <c r="AE70" s="2">
        <f>Old_SLOAD!AE70-R_Input!AE70</f>
        <v>0</v>
      </c>
      <c r="AF70" s="2">
        <f>Old_SLOAD!AF70-R_Input!AF70</f>
        <v>0</v>
      </c>
      <c r="AG70" s="2">
        <f>Old_SLOAD!AG70-R_Input!AG70</f>
        <v>0</v>
      </c>
      <c r="AH70" s="2">
        <f>Old_SLOAD!AH70-R_Input!AH70</f>
        <v>0</v>
      </c>
      <c r="AI70" s="2">
        <f>Old_SLOAD!AI70-R_Input!AI70</f>
        <v>0</v>
      </c>
      <c r="AJ70" s="2">
        <f>Old_SLOAD!AJ70-R_Input!AJ70</f>
        <v>0</v>
      </c>
      <c r="AK70" s="2">
        <f>Old_SLOAD!AK70-R_Input!AK70</f>
        <v>0</v>
      </c>
      <c r="AL70" s="2">
        <f>Old_SLOAD!AL70-R_Input!AL70</f>
        <v>0</v>
      </c>
      <c r="AM70" s="2">
        <f>Old_SLOAD!AM70-R_Input!AM70</f>
        <v>0</v>
      </c>
      <c r="AN70" s="2">
        <f>Old_SLOAD!AN70-R_Input!AN70</f>
        <v>0</v>
      </c>
      <c r="AO70" s="2">
        <f>Old_SLOAD!AO70-R_Input!AO70</f>
        <v>0</v>
      </c>
      <c r="AP70" s="2">
        <f>Old_SLOAD!AP70-R_Input!AP70</f>
        <v>0</v>
      </c>
      <c r="AQ70" s="2">
        <f>Old_SLOAD!AQ70-R_Input!AQ70</f>
        <v>0</v>
      </c>
      <c r="AR70" s="2">
        <f>Old_SLOAD!AR70-R_Input!AR70</f>
        <v>0</v>
      </c>
      <c r="AS70" s="2">
        <f>Old_SLOAD!AS70-R_Input!AS70</f>
        <v>0</v>
      </c>
      <c r="AT70" s="2">
        <f>Old_SLOAD!AT70-R_Input!AT70</f>
        <v>0</v>
      </c>
      <c r="AU70" s="2">
        <f>Old_SLOAD!AU70-R_Input!AU70</f>
        <v>0</v>
      </c>
      <c r="AV70" s="2">
        <f>Old_SLOAD!AV70-R_Input!AV70</f>
        <v>0</v>
      </c>
      <c r="AW70" s="2">
        <f>Old_SLOAD!AW70-R_Input!AW70</f>
        <v>0</v>
      </c>
      <c r="AX70" s="2">
        <f>Old_SLOAD!AX70-R_Input!AX70</f>
        <v>0</v>
      </c>
      <c r="AY70" s="2">
        <f>Old_SLOAD!AY70-R_Input!AY70</f>
        <v>0</v>
      </c>
      <c r="AZ70" s="2">
        <f>Old_SLOAD!AZ70-R_Input!AZ70</f>
        <v>0</v>
      </c>
      <c r="BA70" s="2">
        <f>Old_SLOAD!BA70-R_Input!BA70</f>
        <v>0</v>
      </c>
      <c r="BB70" s="2">
        <f>Old_SLOAD!BB70-R_Input!BB70</f>
        <v>0</v>
      </c>
      <c r="BC70" s="2">
        <f>Old_SLOAD!BC70-R_Input!BC70</f>
        <v>0</v>
      </c>
      <c r="BD70" s="2">
        <f>Old_SLOAD!BD70-R_Input!BD70</f>
        <v>0</v>
      </c>
      <c r="BE70" s="2">
        <f>Old_SLOAD!BE70-R_Input!BE70</f>
        <v>0</v>
      </c>
      <c r="BF70" s="2">
        <f>Old_SLOAD!BF70-R_Input!BF70</f>
        <v>0</v>
      </c>
      <c r="BG70" s="2">
        <f>Old_SLOAD!BG70-R_Input!BG70</f>
        <v>0</v>
      </c>
      <c r="BH70" s="2">
        <f>Old_SLOAD!BH70-R_Input!BH70</f>
        <v>0</v>
      </c>
      <c r="BI70" s="2">
        <f>Old_SLOAD!BI70-R_Input!BI70</f>
        <v>0</v>
      </c>
      <c r="BJ70" s="2">
        <f>Old_SLOAD!BJ70-R_Input!BJ70</f>
        <v>0</v>
      </c>
      <c r="BK70" s="2">
        <f>Old_SLOAD!BK70-R_Input!BK70</f>
        <v>22621.093283259019</v>
      </c>
      <c r="BL70" s="2">
        <f>Old_SLOAD!BL70-R_Input!BL70</f>
        <v>0</v>
      </c>
      <c r="BM70" s="2">
        <f>Old_SLOAD!BM70-R_Input!BM70</f>
        <v>0</v>
      </c>
    </row>
    <row r="71" spans="1:65" x14ac:dyDescent="0.25">
      <c r="A71" s="3">
        <f>[1]monthlyFlow!B974</f>
        <v>38656</v>
      </c>
      <c r="B71" s="1" t="s">
        <v>41</v>
      </c>
      <c r="C71" s="2">
        <f>Old_SLOAD!C71-R_Input!C71</f>
        <v>-2.0164999999979045</v>
      </c>
      <c r="D71" s="2">
        <f>Old_SLOAD!D71-R_Input!D71</f>
        <v>57.966929999995045</v>
      </c>
      <c r="E71" s="2">
        <f>Old_SLOAD!E71-R_Input!E71</f>
        <v>44.578529999998864</v>
      </c>
      <c r="F71" s="2">
        <f>Old_SLOAD!F71-R_Input!F71</f>
        <v>3.4710899999990943</v>
      </c>
      <c r="G71" s="2">
        <f>Old_SLOAD!G71-R_Input!G71</f>
        <v>5.4462700000149198</v>
      </c>
      <c r="H71" s="2">
        <f>Old_SLOAD!H71-R_Input!H71</f>
        <v>-6.8264500000004773</v>
      </c>
      <c r="I71" s="2">
        <f>Old_SLOAD!I71-R_Input!I71</f>
        <v>23997.23010999999</v>
      </c>
      <c r="J71" s="2">
        <f>Old_SLOAD!J71-R_Input!J71</f>
        <v>15539.48761</v>
      </c>
      <c r="K71" s="2">
        <f>Old_SLOAD!K71-R_Input!K71</f>
        <v>3.7190000000009604</v>
      </c>
      <c r="L71" s="2">
        <f>Old_SLOAD!L71-R_Input!L71</f>
        <v>5.2479200000016135</v>
      </c>
      <c r="M71" s="2">
        <f>Old_SLOAD!M71-R_Input!M71</f>
        <v>10.033079999993788</v>
      </c>
      <c r="N71" s="2">
        <f>Old_SLOAD!N71-R_Input!N71</f>
        <v>1.5537100000001374</v>
      </c>
      <c r="O71" s="2">
        <f>Old_SLOAD!O71-R_Input!O71</f>
        <v>-37731.166941999996</v>
      </c>
      <c r="P71" s="2">
        <f>Old_SLOAD!P71-R_Input!P71</f>
        <v>-1.5123900000035064</v>
      </c>
      <c r="Q71" s="2">
        <f>Old_SLOAD!Q71-R_Input!Q71</f>
        <v>11.570240000030026</v>
      </c>
      <c r="R71" s="2">
        <f>Old_SLOAD!R71-R_Input!R71</f>
        <v>-86.281899999827147</v>
      </c>
      <c r="S71" s="2">
        <f>Old_SLOAD!S71-R_Input!S71</f>
        <v>-0.17520000000331493</v>
      </c>
      <c r="T71" s="2">
        <f>Old_SLOAD!T71-R_Input!T71</f>
        <v>132.35539000004064</v>
      </c>
      <c r="U71" s="2">
        <f>Old_SLOAD!U71-R_Input!U71</f>
        <v>-7279.3719000000274</v>
      </c>
      <c r="V71" s="2">
        <f>Old_SLOAD!V71-R_Input!V71</f>
        <v>25.539500000013504</v>
      </c>
      <c r="W71" s="2">
        <f>Old_SLOAD!W71-R_Input!W71</f>
        <v>0</v>
      </c>
      <c r="X71" s="2">
        <f>Old_SLOAD!X71-R_Input!X71</f>
        <v>0</v>
      </c>
      <c r="Y71" s="2">
        <f>Old_SLOAD!Y71-R_Input!Y71</f>
        <v>0</v>
      </c>
      <c r="Z71" s="2">
        <f>Old_SLOAD!Z71-R_Input!Z71</f>
        <v>0</v>
      </c>
      <c r="AA71" s="2">
        <f>Old_SLOAD!AA71-R_Input!AA71</f>
        <v>0</v>
      </c>
      <c r="AB71" s="2">
        <f>Old_SLOAD!AB71-R_Input!AB71</f>
        <v>0</v>
      </c>
      <c r="AC71" s="2">
        <f>Old_SLOAD!AC71-R_Input!AC71</f>
        <v>0</v>
      </c>
      <c r="AD71" s="2">
        <f>Old_SLOAD!AD71-R_Input!AD71</f>
        <v>0</v>
      </c>
      <c r="AE71" s="2">
        <f>Old_SLOAD!AE71-R_Input!AE71</f>
        <v>0</v>
      </c>
      <c r="AF71" s="2">
        <f>Old_SLOAD!AF71-R_Input!AF71</f>
        <v>0</v>
      </c>
      <c r="AG71" s="2">
        <f>Old_SLOAD!AG71-R_Input!AG71</f>
        <v>0</v>
      </c>
      <c r="AH71" s="2">
        <f>Old_SLOAD!AH71-R_Input!AH71</f>
        <v>0</v>
      </c>
      <c r="AI71" s="2">
        <f>Old_SLOAD!AI71-R_Input!AI71</f>
        <v>0</v>
      </c>
      <c r="AJ71" s="2">
        <f>Old_SLOAD!AJ71-R_Input!AJ71</f>
        <v>0</v>
      </c>
      <c r="AK71" s="2">
        <f>Old_SLOAD!AK71-R_Input!AK71</f>
        <v>0</v>
      </c>
      <c r="AL71" s="2">
        <f>Old_SLOAD!AL71-R_Input!AL71</f>
        <v>0</v>
      </c>
      <c r="AM71" s="2">
        <f>Old_SLOAD!AM71-R_Input!AM71</f>
        <v>0</v>
      </c>
      <c r="AN71" s="2">
        <f>Old_SLOAD!AN71-R_Input!AN71</f>
        <v>0</v>
      </c>
      <c r="AO71" s="2">
        <f>Old_SLOAD!AO71-R_Input!AO71</f>
        <v>0</v>
      </c>
      <c r="AP71" s="2">
        <f>Old_SLOAD!AP71-R_Input!AP71</f>
        <v>0</v>
      </c>
      <c r="AQ71" s="2">
        <f>Old_SLOAD!AQ71-R_Input!AQ71</f>
        <v>0</v>
      </c>
      <c r="AR71" s="2">
        <f>Old_SLOAD!AR71-R_Input!AR71</f>
        <v>0</v>
      </c>
      <c r="AS71" s="2">
        <f>Old_SLOAD!AS71-R_Input!AS71</f>
        <v>0</v>
      </c>
      <c r="AT71" s="2">
        <f>Old_SLOAD!AT71-R_Input!AT71</f>
        <v>0</v>
      </c>
      <c r="AU71" s="2">
        <f>Old_SLOAD!AU71-R_Input!AU71</f>
        <v>0</v>
      </c>
      <c r="AV71" s="2">
        <f>Old_SLOAD!AV71-R_Input!AV71</f>
        <v>0</v>
      </c>
      <c r="AW71" s="2">
        <f>Old_SLOAD!AW71-R_Input!AW71</f>
        <v>0</v>
      </c>
      <c r="AX71" s="2">
        <f>Old_SLOAD!AX71-R_Input!AX71</f>
        <v>0</v>
      </c>
      <c r="AY71" s="2">
        <f>Old_SLOAD!AY71-R_Input!AY71</f>
        <v>0</v>
      </c>
      <c r="AZ71" s="2">
        <f>Old_SLOAD!AZ71-R_Input!AZ71</f>
        <v>0</v>
      </c>
      <c r="BA71" s="2">
        <f>Old_SLOAD!BA71-R_Input!BA71</f>
        <v>0</v>
      </c>
      <c r="BB71" s="2">
        <f>Old_SLOAD!BB71-R_Input!BB71</f>
        <v>0</v>
      </c>
      <c r="BC71" s="2">
        <f>Old_SLOAD!BC71-R_Input!BC71</f>
        <v>0</v>
      </c>
      <c r="BD71" s="2">
        <f>Old_SLOAD!BD71-R_Input!BD71</f>
        <v>0</v>
      </c>
      <c r="BE71" s="2">
        <f>Old_SLOAD!BE71-R_Input!BE71</f>
        <v>0</v>
      </c>
      <c r="BF71" s="2">
        <f>Old_SLOAD!BF71-R_Input!BF71</f>
        <v>0</v>
      </c>
      <c r="BG71" s="2">
        <f>Old_SLOAD!BG71-R_Input!BG71</f>
        <v>0</v>
      </c>
      <c r="BH71" s="2">
        <f>Old_SLOAD!BH71-R_Input!BH71</f>
        <v>0</v>
      </c>
      <c r="BI71" s="2">
        <f>Old_SLOAD!BI71-R_Input!BI71</f>
        <v>0</v>
      </c>
      <c r="BJ71" s="2">
        <f>Old_SLOAD!BJ71-R_Input!BJ71</f>
        <v>0</v>
      </c>
      <c r="BK71" s="2">
        <f>Old_SLOAD!BK71-R_Input!BK71</f>
        <v>13916.519118240918</v>
      </c>
      <c r="BL71" s="2">
        <f>Old_SLOAD!BL71-R_Input!BL71</f>
        <v>0</v>
      </c>
      <c r="BM71" s="2">
        <f>Old_SLOAD!BM71-R_Input!BM71</f>
        <v>0</v>
      </c>
    </row>
    <row r="72" spans="1:65" x14ac:dyDescent="0.25">
      <c r="A72" s="3">
        <f>[1]monthlyFlow!B975</f>
        <v>38686</v>
      </c>
      <c r="B72" s="1" t="s">
        <v>41</v>
      </c>
      <c r="C72" s="2">
        <f>Old_SLOAD!C72-R_Input!C72</f>
        <v>34.305779999995138</v>
      </c>
      <c r="D72" s="2">
        <f>Old_SLOAD!D72-R_Input!D72</f>
        <v>51.545459999993909</v>
      </c>
      <c r="E72" s="2">
        <f>Old_SLOAD!E72-R_Input!E72</f>
        <v>30.438030000004801</v>
      </c>
      <c r="F72" s="2">
        <f>Old_SLOAD!F72-R_Input!F72</f>
        <v>-0.59504000000015367</v>
      </c>
      <c r="G72" s="2">
        <f>Old_SLOAD!G72-R_Input!G72</f>
        <v>-5.6694100000022445</v>
      </c>
      <c r="H72" s="2">
        <f>Old_SLOAD!H72-R_Input!H72</f>
        <v>3.8347199999989243</v>
      </c>
      <c r="I72" s="2">
        <f>Old_SLOAD!I72-R_Input!I72</f>
        <v>33282.298170000002</v>
      </c>
      <c r="J72" s="2">
        <f>Old_SLOAD!J72-R_Input!J72</f>
        <v>15650.471089999999</v>
      </c>
      <c r="K72" s="2">
        <f>Old_SLOAD!K72-R_Input!K72</f>
        <v>1.7107299999988754</v>
      </c>
      <c r="L72" s="2">
        <f>Old_SLOAD!L72-R_Input!L72</f>
        <v>-2.3636100000003353</v>
      </c>
      <c r="M72" s="2">
        <f>Old_SLOAD!M72-R_Input!M72</f>
        <v>3.6033100000058766</v>
      </c>
      <c r="N72" s="2">
        <f>Old_SLOAD!N72-R_Input!N72</f>
        <v>-0.19832999999994172</v>
      </c>
      <c r="O72" s="2">
        <f>Old_SLOAD!O72-R_Input!O72</f>
        <v>8659.8628099999987</v>
      </c>
      <c r="P72" s="2">
        <f>Old_SLOAD!P72-R_Input!P72</f>
        <v>35.917390000002342</v>
      </c>
      <c r="Q72" s="2">
        <f>Old_SLOAD!Q72-R_Input!Q72</f>
        <v>47.909110000007786</v>
      </c>
      <c r="R72" s="2">
        <f>Old_SLOAD!R72-R_Input!R72</f>
        <v>75.587300000013784</v>
      </c>
      <c r="S72" s="2">
        <f>Old_SLOAD!S72-R_Input!S72</f>
        <v>2.0400800000006711</v>
      </c>
      <c r="T72" s="2">
        <f>Old_SLOAD!T72-R_Input!T72</f>
        <v>-479.11569999996573</v>
      </c>
      <c r="U72" s="2">
        <f>Old_SLOAD!U72-R_Input!U72</f>
        <v>-1615.8016499999794</v>
      </c>
      <c r="V72" s="2">
        <f>Old_SLOAD!V72-R_Input!V72</f>
        <v>-53.598700000031386</v>
      </c>
      <c r="W72" s="2">
        <f>Old_SLOAD!W72-R_Input!W72</f>
        <v>0</v>
      </c>
      <c r="X72" s="2">
        <f>Old_SLOAD!X72-R_Input!X72</f>
        <v>0</v>
      </c>
      <c r="Y72" s="2">
        <f>Old_SLOAD!Y72-R_Input!Y72</f>
        <v>0</v>
      </c>
      <c r="Z72" s="2">
        <f>Old_SLOAD!Z72-R_Input!Z72</f>
        <v>0</v>
      </c>
      <c r="AA72" s="2">
        <f>Old_SLOAD!AA72-R_Input!AA72</f>
        <v>0</v>
      </c>
      <c r="AB72" s="2">
        <f>Old_SLOAD!AB72-R_Input!AB72</f>
        <v>0</v>
      </c>
      <c r="AC72" s="2">
        <f>Old_SLOAD!AC72-R_Input!AC72</f>
        <v>0</v>
      </c>
      <c r="AD72" s="2">
        <f>Old_SLOAD!AD72-R_Input!AD72</f>
        <v>0</v>
      </c>
      <c r="AE72" s="2">
        <f>Old_SLOAD!AE72-R_Input!AE72</f>
        <v>0</v>
      </c>
      <c r="AF72" s="2">
        <f>Old_SLOAD!AF72-R_Input!AF72</f>
        <v>0</v>
      </c>
      <c r="AG72" s="2">
        <f>Old_SLOAD!AG72-R_Input!AG72</f>
        <v>0</v>
      </c>
      <c r="AH72" s="2">
        <f>Old_SLOAD!AH72-R_Input!AH72</f>
        <v>0</v>
      </c>
      <c r="AI72" s="2">
        <f>Old_SLOAD!AI72-R_Input!AI72</f>
        <v>0</v>
      </c>
      <c r="AJ72" s="2">
        <f>Old_SLOAD!AJ72-R_Input!AJ72</f>
        <v>0</v>
      </c>
      <c r="AK72" s="2">
        <f>Old_SLOAD!AK72-R_Input!AK72</f>
        <v>0</v>
      </c>
      <c r="AL72" s="2">
        <f>Old_SLOAD!AL72-R_Input!AL72</f>
        <v>0</v>
      </c>
      <c r="AM72" s="2">
        <f>Old_SLOAD!AM72-R_Input!AM72</f>
        <v>0</v>
      </c>
      <c r="AN72" s="2">
        <f>Old_SLOAD!AN72-R_Input!AN72</f>
        <v>0</v>
      </c>
      <c r="AO72" s="2">
        <f>Old_SLOAD!AO72-R_Input!AO72</f>
        <v>0</v>
      </c>
      <c r="AP72" s="2">
        <f>Old_SLOAD!AP72-R_Input!AP72</f>
        <v>0</v>
      </c>
      <c r="AQ72" s="2">
        <f>Old_SLOAD!AQ72-R_Input!AQ72</f>
        <v>0</v>
      </c>
      <c r="AR72" s="2">
        <f>Old_SLOAD!AR72-R_Input!AR72</f>
        <v>0</v>
      </c>
      <c r="AS72" s="2">
        <f>Old_SLOAD!AS72-R_Input!AS72</f>
        <v>0</v>
      </c>
      <c r="AT72" s="2">
        <f>Old_SLOAD!AT72-R_Input!AT72</f>
        <v>0</v>
      </c>
      <c r="AU72" s="2">
        <f>Old_SLOAD!AU72-R_Input!AU72</f>
        <v>0</v>
      </c>
      <c r="AV72" s="2">
        <f>Old_SLOAD!AV72-R_Input!AV72</f>
        <v>0</v>
      </c>
      <c r="AW72" s="2">
        <f>Old_SLOAD!AW72-R_Input!AW72</f>
        <v>0</v>
      </c>
      <c r="AX72" s="2">
        <f>Old_SLOAD!AX72-R_Input!AX72</f>
        <v>0</v>
      </c>
      <c r="AY72" s="2">
        <f>Old_SLOAD!AY72-R_Input!AY72</f>
        <v>0</v>
      </c>
      <c r="AZ72" s="2">
        <f>Old_SLOAD!AZ72-R_Input!AZ72</f>
        <v>0</v>
      </c>
      <c r="BA72" s="2">
        <f>Old_SLOAD!BA72-R_Input!BA72</f>
        <v>0</v>
      </c>
      <c r="BB72" s="2">
        <f>Old_SLOAD!BB72-R_Input!BB72</f>
        <v>0</v>
      </c>
      <c r="BC72" s="2">
        <f>Old_SLOAD!BC72-R_Input!BC72</f>
        <v>0</v>
      </c>
      <c r="BD72" s="2">
        <f>Old_SLOAD!BD72-R_Input!BD72</f>
        <v>0</v>
      </c>
      <c r="BE72" s="2">
        <f>Old_SLOAD!BE72-R_Input!BE72</f>
        <v>0</v>
      </c>
      <c r="BF72" s="2">
        <f>Old_SLOAD!BF72-R_Input!BF72</f>
        <v>0</v>
      </c>
      <c r="BG72" s="2">
        <f>Old_SLOAD!BG72-R_Input!BG72</f>
        <v>0</v>
      </c>
      <c r="BH72" s="2">
        <f>Old_SLOAD!BH72-R_Input!BH72</f>
        <v>0</v>
      </c>
      <c r="BI72" s="2">
        <f>Old_SLOAD!BI72-R_Input!BI72</f>
        <v>0</v>
      </c>
      <c r="BJ72" s="2">
        <f>Old_SLOAD!BJ72-R_Input!BJ72</f>
        <v>0</v>
      </c>
      <c r="BK72" s="2">
        <f>Old_SLOAD!BK72-R_Input!BK72</f>
        <v>17644.228386225994</v>
      </c>
      <c r="BL72" s="2">
        <f>Old_SLOAD!BL72-R_Input!BL72</f>
        <v>0</v>
      </c>
      <c r="BM72" s="2">
        <f>Old_SLOAD!BM72-R_Input!BM72</f>
        <v>0</v>
      </c>
    </row>
    <row r="73" spans="1:65" x14ac:dyDescent="0.25">
      <c r="A73" s="3">
        <f>[1]monthlyFlow!B976</f>
        <v>38717</v>
      </c>
      <c r="B73" s="1" t="s">
        <v>41</v>
      </c>
      <c r="C73" s="2">
        <f>Old_SLOAD!C73-R_Input!C73</f>
        <v>3.5537200000035227</v>
      </c>
      <c r="D73" s="2">
        <f>Old_SLOAD!D73-R_Input!D73</f>
        <v>-28.066116000001784</v>
      </c>
      <c r="E73" s="2">
        <f>Old_SLOAD!E73-R_Input!E73</f>
        <v>-47.669439999997849</v>
      </c>
      <c r="F73" s="2">
        <f>Old_SLOAD!F73-R_Input!F73</f>
        <v>-3.1157019999991462</v>
      </c>
      <c r="G73" s="2">
        <f>Old_SLOAD!G73-R_Input!G73</f>
        <v>-2.1074500000104308</v>
      </c>
      <c r="H73" s="2">
        <f>Old_SLOAD!H73-R_Input!H73</f>
        <v>0.80991999999969266</v>
      </c>
      <c r="I73" s="2">
        <f>Old_SLOAD!I73-R_Input!I73</f>
        <v>29308.000345</v>
      </c>
      <c r="J73" s="2">
        <f>Old_SLOAD!J73-R_Input!J73</f>
        <v>12663.016540000001</v>
      </c>
      <c r="K73" s="2">
        <f>Old_SLOAD!K73-R_Input!K73</f>
        <v>3.8595099999984086</v>
      </c>
      <c r="L73" s="2">
        <f>Old_SLOAD!L73-R_Input!L73</f>
        <v>1.6363600000004226</v>
      </c>
      <c r="M73" s="2">
        <f>Old_SLOAD!M73-R_Input!M73</f>
        <v>13.247930000012275</v>
      </c>
      <c r="N73" s="2">
        <f>Old_SLOAD!N73-R_Input!N73</f>
        <v>-0.13221999999996115</v>
      </c>
      <c r="O73" s="2">
        <f>Old_SLOAD!O73-R_Input!O73</f>
        <v>6579.3305790000013</v>
      </c>
      <c r="P73" s="2">
        <f>Old_SLOAD!P73-R_Input!P73</f>
        <v>5.1322300000028918</v>
      </c>
      <c r="Q73" s="2">
        <f>Old_SLOAD!Q73-R_Input!Q73</f>
        <v>-27.785129999974743</v>
      </c>
      <c r="R73" s="2">
        <f>Old_SLOAD!R73-R_Input!R73</f>
        <v>231.72299999999814</v>
      </c>
      <c r="S73" s="2">
        <f>Old_SLOAD!S73-R_Input!S73</f>
        <v>-3.8013900000005378</v>
      </c>
      <c r="T73" s="2">
        <f>Old_SLOAD!T73-R_Input!T73</f>
        <v>-53.429759999969974</v>
      </c>
      <c r="U73" s="2">
        <f>Old_SLOAD!U73-R_Input!U73</f>
        <v>-13951.516360000009</v>
      </c>
      <c r="V73" s="2">
        <f>Old_SLOAD!V73-R_Input!V73</f>
        <v>-12372.000599999912</v>
      </c>
      <c r="W73" s="2">
        <f>Old_SLOAD!W73-R_Input!W73</f>
        <v>0</v>
      </c>
      <c r="X73" s="2">
        <f>Old_SLOAD!X73-R_Input!X73</f>
        <v>0</v>
      </c>
      <c r="Y73" s="2">
        <f>Old_SLOAD!Y73-R_Input!Y73</f>
        <v>0</v>
      </c>
      <c r="Z73" s="2">
        <f>Old_SLOAD!Z73-R_Input!Z73</f>
        <v>0</v>
      </c>
      <c r="AA73" s="2">
        <f>Old_SLOAD!AA73-R_Input!AA73</f>
        <v>0</v>
      </c>
      <c r="AB73" s="2">
        <f>Old_SLOAD!AB73-R_Input!AB73</f>
        <v>0</v>
      </c>
      <c r="AC73" s="2">
        <f>Old_SLOAD!AC73-R_Input!AC73</f>
        <v>0</v>
      </c>
      <c r="AD73" s="2">
        <f>Old_SLOAD!AD73-R_Input!AD73</f>
        <v>0</v>
      </c>
      <c r="AE73" s="2">
        <f>Old_SLOAD!AE73-R_Input!AE73</f>
        <v>0</v>
      </c>
      <c r="AF73" s="2">
        <f>Old_SLOAD!AF73-R_Input!AF73</f>
        <v>0</v>
      </c>
      <c r="AG73" s="2">
        <f>Old_SLOAD!AG73-R_Input!AG73</f>
        <v>0</v>
      </c>
      <c r="AH73" s="2">
        <f>Old_SLOAD!AH73-R_Input!AH73</f>
        <v>0</v>
      </c>
      <c r="AI73" s="2">
        <f>Old_SLOAD!AI73-R_Input!AI73</f>
        <v>0</v>
      </c>
      <c r="AJ73" s="2">
        <f>Old_SLOAD!AJ73-R_Input!AJ73</f>
        <v>0</v>
      </c>
      <c r="AK73" s="2">
        <f>Old_SLOAD!AK73-R_Input!AK73</f>
        <v>0</v>
      </c>
      <c r="AL73" s="2">
        <f>Old_SLOAD!AL73-R_Input!AL73</f>
        <v>0</v>
      </c>
      <c r="AM73" s="2">
        <f>Old_SLOAD!AM73-R_Input!AM73</f>
        <v>0</v>
      </c>
      <c r="AN73" s="2">
        <f>Old_SLOAD!AN73-R_Input!AN73</f>
        <v>0</v>
      </c>
      <c r="AO73" s="2">
        <f>Old_SLOAD!AO73-R_Input!AO73</f>
        <v>0</v>
      </c>
      <c r="AP73" s="2">
        <f>Old_SLOAD!AP73-R_Input!AP73</f>
        <v>0</v>
      </c>
      <c r="AQ73" s="2">
        <f>Old_SLOAD!AQ73-R_Input!AQ73</f>
        <v>0</v>
      </c>
      <c r="AR73" s="2">
        <f>Old_SLOAD!AR73-R_Input!AR73</f>
        <v>0</v>
      </c>
      <c r="AS73" s="2">
        <f>Old_SLOAD!AS73-R_Input!AS73</f>
        <v>0</v>
      </c>
      <c r="AT73" s="2">
        <f>Old_SLOAD!AT73-R_Input!AT73</f>
        <v>0</v>
      </c>
      <c r="AU73" s="2">
        <f>Old_SLOAD!AU73-R_Input!AU73</f>
        <v>0</v>
      </c>
      <c r="AV73" s="2">
        <f>Old_SLOAD!AV73-R_Input!AV73</f>
        <v>0</v>
      </c>
      <c r="AW73" s="2">
        <f>Old_SLOAD!AW73-R_Input!AW73</f>
        <v>0</v>
      </c>
      <c r="AX73" s="2">
        <f>Old_SLOAD!AX73-R_Input!AX73</f>
        <v>0</v>
      </c>
      <c r="AY73" s="2">
        <f>Old_SLOAD!AY73-R_Input!AY73</f>
        <v>0</v>
      </c>
      <c r="AZ73" s="2">
        <f>Old_SLOAD!AZ73-R_Input!AZ73</f>
        <v>0</v>
      </c>
      <c r="BA73" s="2">
        <f>Old_SLOAD!BA73-R_Input!BA73</f>
        <v>0</v>
      </c>
      <c r="BB73" s="2">
        <f>Old_SLOAD!BB73-R_Input!BB73</f>
        <v>0</v>
      </c>
      <c r="BC73" s="2">
        <f>Old_SLOAD!BC73-R_Input!BC73</f>
        <v>0</v>
      </c>
      <c r="BD73" s="2">
        <f>Old_SLOAD!BD73-R_Input!BD73</f>
        <v>0</v>
      </c>
      <c r="BE73" s="2">
        <f>Old_SLOAD!BE73-R_Input!BE73</f>
        <v>0</v>
      </c>
      <c r="BF73" s="2">
        <f>Old_SLOAD!BF73-R_Input!BF73</f>
        <v>0</v>
      </c>
      <c r="BG73" s="2">
        <f>Old_SLOAD!BG73-R_Input!BG73</f>
        <v>0</v>
      </c>
      <c r="BH73" s="2">
        <f>Old_SLOAD!BH73-R_Input!BH73</f>
        <v>0</v>
      </c>
      <c r="BI73" s="2">
        <f>Old_SLOAD!BI73-R_Input!BI73</f>
        <v>0</v>
      </c>
      <c r="BJ73" s="2">
        <f>Old_SLOAD!BJ73-R_Input!BJ73</f>
        <v>0</v>
      </c>
      <c r="BK73" s="2">
        <f>Old_SLOAD!BK73-R_Input!BK73</f>
        <v>48183.87509700004</v>
      </c>
      <c r="BL73" s="2">
        <f>Old_SLOAD!BL73-R_Input!BL73</f>
        <v>0</v>
      </c>
      <c r="BM73" s="2">
        <f>Old_SLOAD!BM73-R_Input!BM73</f>
        <v>0</v>
      </c>
    </row>
    <row r="74" spans="1:65" x14ac:dyDescent="0.25">
      <c r="A74" s="3">
        <f>[1]monthlyFlow!B977</f>
        <v>38748</v>
      </c>
      <c r="B74" s="1" t="s">
        <v>41</v>
      </c>
      <c r="C74" s="2">
        <f>Old_SLOAD!C74-R_Input!C74</f>
        <v>0.56199999999807915</v>
      </c>
      <c r="D74" s="2">
        <f>Old_SLOAD!D74-R_Input!D74</f>
        <v>18.421510000000126</v>
      </c>
      <c r="E74" s="2">
        <f>Old_SLOAD!E74-R_Input!E74</f>
        <v>40.710730000006151</v>
      </c>
      <c r="F74" s="2">
        <f>Old_SLOAD!F74-R_Input!F74</f>
        <v>-2.1818179999991116</v>
      </c>
      <c r="G74" s="2">
        <f>Old_SLOAD!G74-R_Input!G74</f>
        <v>-37.809890000004089</v>
      </c>
      <c r="H74" s="2">
        <f>Old_SLOAD!H74-R_Input!H74</f>
        <v>1.0826799999995274</v>
      </c>
      <c r="I74" s="2">
        <f>Old_SLOAD!I74-R_Input!I74</f>
        <v>24239.33790000002</v>
      </c>
      <c r="J74" s="2">
        <f>Old_SLOAD!J74-R_Input!J74</f>
        <v>11229.06612</v>
      </c>
      <c r="K74" s="2">
        <f>Old_SLOAD!K74-R_Input!K74</f>
        <v>0.7933999999986554</v>
      </c>
      <c r="L74" s="2">
        <f>Old_SLOAD!L74-R_Input!L74</f>
        <v>-0.98347999999896274</v>
      </c>
      <c r="M74" s="2">
        <f>Old_SLOAD!M74-R_Input!M74</f>
        <v>6.2396799999987707</v>
      </c>
      <c r="N74" s="2">
        <f>Old_SLOAD!N74-R_Input!N74</f>
        <v>6.613999999990483E-2</v>
      </c>
      <c r="O74" s="2">
        <f>Old_SLOAD!O74-R_Input!O74</f>
        <v>11164.520661</v>
      </c>
      <c r="P74" s="2">
        <f>Old_SLOAD!P74-R_Input!P74</f>
        <v>2.2066300000005867</v>
      </c>
      <c r="Q74" s="2">
        <f>Old_SLOAD!Q74-R_Input!Q74</f>
        <v>619.72728999995161</v>
      </c>
      <c r="R74" s="2">
        <f>Old_SLOAD!R74-R_Input!R74</f>
        <v>119.61599999992177</v>
      </c>
      <c r="S74" s="2">
        <f>Old_SLOAD!S74-R_Input!S74</f>
        <v>-5.9584900000008929</v>
      </c>
      <c r="T74" s="2">
        <f>Old_SLOAD!T74-R_Input!T74</f>
        <v>-71.950420000008307</v>
      </c>
      <c r="U74" s="2">
        <f>Old_SLOAD!U74-R_Input!U74</f>
        <v>-18050.487610000011</v>
      </c>
      <c r="V74" s="2">
        <f>Old_SLOAD!V74-R_Input!V74</f>
        <v>45.048199999961071</v>
      </c>
      <c r="W74" s="2">
        <f>Old_SLOAD!W74-R_Input!W74</f>
        <v>0</v>
      </c>
      <c r="X74" s="2">
        <f>Old_SLOAD!X74-R_Input!X74</f>
        <v>0</v>
      </c>
      <c r="Y74" s="2">
        <f>Old_SLOAD!Y74-R_Input!Y74</f>
        <v>0</v>
      </c>
      <c r="Z74" s="2">
        <f>Old_SLOAD!Z74-R_Input!Z74</f>
        <v>0</v>
      </c>
      <c r="AA74" s="2">
        <f>Old_SLOAD!AA74-R_Input!AA74</f>
        <v>0</v>
      </c>
      <c r="AB74" s="2">
        <f>Old_SLOAD!AB74-R_Input!AB74</f>
        <v>0</v>
      </c>
      <c r="AC74" s="2">
        <f>Old_SLOAD!AC74-R_Input!AC74</f>
        <v>0</v>
      </c>
      <c r="AD74" s="2">
        <f>Old_SLOAD!AD74-R_Input!AD74</f>
        <v>0</v>
      </c>
      <c r="AE74" s="2">
        <f>Old_SLOAD!AE74-R_Input!AE74</f>
        <v>0</v>
      </c>
      <c r="AF74" s="2">
        <f>Old_SLOAD!AF74-R_Input!AF74</f>
        <v>0</v>
      </c>
      <c r="AG74" s="2">
        <f>Old_SLOAD!AG74-R_Input!AG74</f>
        <v>0</v>
      </c>
      <c r="AH74" s="2">
        <f>Old_SLOAD!AH74-R_Input!AH74</f>
        <v>0</v>
      </c>
      <c r="AI74" s="2">
        <f>Old_SLOAD!AI74-R_Input!AI74</f>
        <v>0</v>
      </c>
      <c r="AJ74" s="2">
        <f>Old_SLOAD!AJ74-R_Input!AJ74</f>
        <v>0</v>
      </c>
      <c r="AK74" s="2">
        <f>Old_SLOAD!AK74-R_Input!AK74</f>
        <v>0</v>
      </c>
      <c r="AL74" s="2">
        <f>Old_SLOAD!AL74-R_Input!AL74</f>
        <v>0</v>
      </c>
      <c r="AM74" s="2">
        <f>Old_SLOAD!AM74-R_Input!AM74</f>
        <v>0</v>
      </c>
      <c r="AN74" s="2">
        <f>Old_SLOAD!AN74-R_Input!AN74</f>
        <v>0</v>
      </c>
      <c r="AO74" s="2">
        <f>Old_SLOAD!AO74-R_Input!AO74</f>
        <v>0</v>
      </c>
      <c r="AP74" s="2">
        <f>Old_SLOAD!AP74-R_Input!AP74</f>
        <v>0</v>
      </c>
      <c r="AQ74" s="2">
        <f>Old_SLOAD!AQ74-R_Input!AQ74</f>
        <v>0</v>
      </c>
      <c r="AR74" s="2">
        <f>Old_SLOAD!AR74-R_Input!AR74</f>
        <v>0</v>
      </c>
      <c r="AS74" s="2">
        <f>Old_SLOAD!AS74-R_Input!AS74</f>
        <v>0</v>
      </c>
      <c r="AT74" s="2">
        <f>Old_SLOAD!AT74-R_Input!AT74</f>
        <v>0</v>
      </c>
      <c r="AU74" s="2">
        <f>Old_SLOAD!AU74-R_Input!AU74</f>
        <v>0</v>
      </c>
      <c r="AV74" s="2">
        <f>Old_SLOAD!AV74-R_Input!AV74</f>
        <v>0</v>
      </c>
      <c r="AW74" s="2">
        <f>Old_SLOAD!AW74-R_Input!AW74</f>
        <v>0</v>
      </c>
      <c r="AX74" s="2">
        <f>Old_SLOAD!AX74-R_Input!AX74</f>
        <v>0</v>
      </c>
      <c r="AY74" s="2">
        <f>Old_SLOAD!AY74-R_Input!AY74</f>
        <v>0</v>
      </c>
      <c r="AZ74" s="2">
        <f>Old_SLOAD!AZ74-R_Input!AZ74</f>
        <v>0</v>
      </c>
      <c r="BA74" s="2">
        <f>Old_SLOAD!BA74-R_Input!BA74</f>
        <v>0</v>
      </c>
      <c r="BB74" s="2">
        <f>Old_SLOAD!BB74-R_Input!BB74</f>
        <v>0</v>
      </c>
      <c r="BC74" s="2">
        <f>Old_SLOAD!BC74-R_Input!BC74</f>
        <v>0</v>
      </c>
      <c r="BD74" s="2">
        <f>Old_SLOAD!BD74-R_Input!BD74</f>
        <v>0</v>
      </c>
      <c r="BE74" s="2">
        <f>Old_SLOAD!BE74-R_Input!BE74</f>
        <v>0</v>
      </c>
      <c r="BF74" s="2">
        <f>Old_SLOAD!BF74-R_Input!BF74</f>
        <v>0</v>
      </c>
      <c r="BG74" s="2">
        <f>Old_SLOAD!BG74-R_Input!BG74</f>
        <v>0</v>
      </c>
      <c r="BH74" s="2">
        <f>Old_SLOAD!BH74-R_Input!BH74</f>
        <v>0</v>
      </c>
      <c r="BI74" s="2">
        <f>Old_SLOAD!BI74-R_Input!BI74</f>
        <v>0</v>
      </c>
      <c r="BJ74" s="2">
        <f>Old_SLOAD!BJ74-R_Input!BJ74</f>
        <v>0</v>
      </c>
      <c r="BK74" s="2">
        <f>Old_SLOAD!BK74-R_Input!BK74</f>
        <v>46169.273992764996</v>
      </c>
      <c r="BL74" s="2">
        <f>Old_SLOAD!BL74-R_Input!BL74</f>
        <v>0</v>
      </c>
      <c r="BM74" s="2">
        <f>Old_SLOAD!BM74-R_Input!BM74</f>
        <v>0</v>
      </c>
    </row>
    <row r="75" spans="1:65" x14ac:dyDescent="0.25">
      <c r="A75" s="3">
        <f>[1]monthlyFlow!B978</f>
        <v>38776</v>
      </c>
      <c r="B75" s="1" t="s">
        <v>41</v>
      </c>
      <c r="C75" s="2">
        <f>Old_SLOAD!C75-R_Input!C75</f>
        <v>-66.041319999996631</v>
      </c>
      <c r="D75" s="2">
        <f>Old_SLOAD!D75-R_Input!D75</f>
        <v>-7.9421699999948032</v>
      </c>
      <c r="E75" s="2">
        <f>Old_SLOAD!E75-R_Input!E75</f>
        <v>-9.4958800000022165</v>
      </c>
      <c r="F75" s="2">
        <f>Old_SLOAD!F75-R_Input!F75</f>
        <v>3.6446300000006886</v>
      </c>
      <c r="G75" s="2">
        <f>Old_SLOAD!G75-R_Input!G75</f>
        <v>31.18181999999797</v>
      </c>
      <c r="H75" s="2">
        <f>Old_SLOAD!H75-R_Input!H75</f>
        <v>0.92568000000028405</v>
      </c>
      <c r="I75" s="2">
        <f>Old_SLOAD!I75-R_Input!I75</f>
        <v>27596.068174999993</v>
      </c>
      <c r="J75" s="2">
        <f>Old_SLOAD!J75-R_Input!J75</f>
        <v>8979.0826300000008</v>
      </c>
      <c r="K75" s="2">
        <f>Old_SLOAD!K75-R_Input!K75</f>
        <v>0.46280000000115251</v>
      </c>
      <c r="L75" s="2">
        <f>Old_SLOAD!L75-R_Input!L75</f>
        <v>5.5537100000001374</v>
      </c>
      <c r="M75" s="2">
        <f>Old_SLOAD!M75-R_Input!M75</f>
        <v>-67.272729999996955</v>
      </c>
      <c r="N75" s="2">
        <f>Old_SLOAD!N75-R_Input!N75</f>
        <v>-0.15700999999990017</v>
      </c>
      <c r="O75" s="2">
        <f>Old_SLOAD!O75-R_Input!O75</f>
        <v>8832.5917360000003</v>
      </c>
      <c r="P75" s="2">
        <f>Old_SLOAD!P75-R_Input!P75</f>
        <v>-1.0413300000000163</v>
      </c>
      <c r="Q75" s="2">
        <f>Old_SLOAD!Q75-R_Input!Q75</f>
        <v>152.58678000001237</v>
      </c>
      <c r="R75" s="2">
        <f>Old_SLOAD!R75-R_Input!R75</f>
        <v>-82.709000000031665</v>
      </c>
      <c r="S75" s="2">
        <f>Old_SLOAD!S75-R_Input!S75</f>
        <v>-3.9916800000028161</v>
      </c>
      <c r="T75" s="2">
        <f>Old_SLOAD!T75-R_Input!T75</f>
        <v>144.87604000000283</v>
      </c>
      <c r="U75" s="2">
        <f>Old_SLOAD!U75-R_Input!U75</f>
        <v>-13166.727279999992</v>
      </c>
      <c r="V75" s="2">
        <f>Old_SLOAD!V75-R_Input!V75</f>
        <v>5.5809000000590459</v>
      </c>
      <c r="W75" s="2">
        <f>Old_SLOAD!W75-R_Input!W75</f>
        <v>0</v>
      </c>
      <c r="X75" s="2">
        <f>Old_SLOAD!X75-R_Input!X75</f>
        <v>0</v>
      </c>
      <c r="Y75" s="2">
        <f>Old_SLOAD!Y75-R_Input!Y75</f>
        <v>0</v>
      </c>
      <c r="Z75" s="2">
        <f>Old_SLOAD!Z75-R_Input!Z75</f>
        <v>0</v>
      </c>
      <c r="AA75" s="2">
        <f>Old_SLOAD!AA75-R_Input!AA75</f>
        <v>0</v>
      </c>
      <c r="AB75" s="2">
        <f>Old_SLOAD!AB75-R_Input!AB75</f>
        <v>0</v>
      </c>
      <c r="AC75" s="2">
        <f>Old_SLOAD!AC75-R_Input!AC75</f>
        <v>0</v>
      </c>
      <c r="AD75" s="2">
        <f>Old_SLOAD!AD75-R_Input!AD75</f>
        <v>0</v>
      </c>
      <c r="AE75" s="2">
        <f>Old_SLOAD!AE75-R_Input!AE75</f>
        <v>0</v>
      </c>
      <c r="AF75" s="2">
        <f>Old_SLOAD!AF75-R_Input!AF75</f>
        <v>0</v>
      </c>
      <c r="AG75" s="2">
        <f>Old_SLOAD!AG75-R_Input!AG75</f>
        <v>0</v>
      </c>
      <c r="AH75" s="2">
        <f>Old_SLOAD!AH75-R_Input!AH75</f>
        <v>0</v>
      </c>
      <c r="AI75" s="2">
        <f>Old_SLOAD!AI75-R_Input!AI75</f>
        <v>0</v>
      </c>
      <c r="AJ75" s="2">
        <f>Old_SLOAD!AJ75-R_Input!AJ75</f>
        <v>0</v>
      </c>
      <c r="AK75" s="2">
        <f>Old_SLOAD!AK75-R_Input!AK75</f>
        <v>0</v>
      </c>
      <c r="AL75" s="2">
        <f>Old_SLOAD!AL75-R_Input!AL75</f>
        <v>0</v>
      </c>
      <c r="AM75" s="2">
        <f>Old_SLOAD!AM75-R_Input!AM75</f>
        <v>0</v>
      </c>
      <c r="AN75" s="2">
        <f>Old_SLOAD!AN75-R_Input!AN75</f>
        <v>0</v>
      </c>
      <c r="AO75" s="2">
        <f>Old_SLOAD!AO75-R_Input!AO75</f>
        <v>0</v>
      </c>
      <c r="AP75" s="2">
        <f>Old_SLOAD!AP75-R_Input!AP75</f>
        <v>0</v>
      </c>
      <c r="AQ75" s="2">
        <f>Old_SLOAD!AQ75-R_Input!AQ75</f>
        <v>0</v>
      </c>
      <c r="AR75" s="2">
        <f>Old_SLOAD!AR75-R_Input!AR75</f>
        <v>0</v>
      </c>
      <c r="AS75" s="2">
        <f>Old_SLOAD!AS75-R_Input!AS75</f>
        <v>0</v>
      </c>
      <c r="AT75" s="2">
        <f>Old_SLOAD!AT75-R_Input!AT75</f>
        <v>0</v>
      </c>
      <c r="AU75" s="2">
        <f>Old_SLOAD!AU75-R_Input!AU75</f>
        <v>0</v>
      </c>
      <c r="AV75" s="2">
        <f>Old_SLOAD!AV75-R_Input!AV75</f>
        <v>0</v>
      </c>
      <c r="AW75" s="2">
        <f>Old_SLOAD!AW75-R_Input!AW75</f>
        <v>0</v>
      </c>
      <c r="AX75" s="2">
        <f>Old_SLOAD!AX75-R_Input!AX75</f>
        <v>0</v>
      </c>
      <c r="AY75" s="2">
        <f>Old_SLOAD!AY75-R_Input!AY75</f>
        <v>0</v>
      </c>
      <c r="AZ75" s="2">
        <f>Old_SLOAD!AZ75-R_Input!AZ75</f>
        <v>0</v>
      </c>
      <c r="BA75" s="2">
        <f>Old_SLOAD!BA75-R_Input!BA75</f>
        <v>0</v>
      </c>
      <c r="BB75" s="2">
        <f>Old_SLOAD!BB75-R_Input!BB75</f>
        <v>0</v>
      </c>
      <c r="BC75" s="2">
        <f>Old_SLOAD!BC75-R_Input!BC75</f>
        <v>0</v>
      </c>
      <c r="BD75" s="2">
        <f>Old_SLOAD!BD75-R_Input!BD75</f>
        <v>0</v>
      </c>
      <c r="BE75" s="2">
        <f>Old_SLOAD!BE75-R_Input!BE75</f>
        <v>0</v>
      </c>
      <c r="BF75" s="2">
        <f>Old_SLOAD!BF75-R_Input!BF75</f>
        <v>0</v>
      </c>
      <c r="BG75" s="2">
        <f>Old_SLOAD!BG75-R_Input!BG75</f>
        <v>0</v>
      </c>
      <c r="BH75" s="2">
        <f>Old_SLOAD!BH75-R_Input!BH75</f>
        <v>0</v>
      </c>
      <c r="BI75" s="2">
        <f>Old_SLOAD!BI75-R_Input!BI75</f>
        <v>0</v>
      </c>
      <c r="BJ75" s="2">
        <f>Old_SLOAD!BJ75-R_Input!BJ75</f>
        <v>0</v>
      </c>
      <c r="BK75" s="2">
        <f>Old_SLOAD!BK75-R_Input!BK75</f>
        <v>46729.640131940017</v>
      </c>
      <c r="BL75" s="2">
        <f>Old_SLOAD!BL75-R_Input!BL75</f>
        <v>0</v>
      </c>
      <c r="BM75" s="2">
        <f>Old_SLOAD!BM75-R_Input!BM75</f>
        <v>0</v>
      </c>
    </row>
    <row r="76" spans="1:65" x14ac:dyDescent="0.25">
      <c r="A76" s="3">
        <f>[1]monthlyFlow!B979</f>
        <v>38807</v>
      </c>
      <c r="B76" s="1" t="s">
        <v>41</v>
      </c>
      <c r="C76" s="2">
        <f>Old_SLOAD!C76-R_Input!C76</f>
        <v>17.487599999993108</v>
      </c>
      <c r="D76" s="2">
        <f>Old_SLOAD!D76-R_Input!D76</f>
        <v>6.2810000000026776</v>
      </c>
      <c r="E76" s="2">
        <f>Old_SLOAD!E76-R_Input!E76</f>
        <v>37.975229999996372</v>
      </c>
      <c r="F76" s="2">
        <f>Old_SLOAD!F76-R_Input!F76</f>
        <v>4.9008400000002439</v>
      </c>
      <c r="G76" s="2">
        <f>Old_SLOAD!G76-R_Input!G76</f>
        <v>1.4628199999860954</v>
      </c>
      <c r="H76" s="2">
        <f>Old_SLOAD!H76-R_Input!H76</f>
        <v>-1.1652899999971851</v>
      </c>
      <c r="I76" s="2">
        <f>Old_SLOAD!I76-R_Input!I76</f>
        <v>10762.878824999993</v>
      </c>
      <c r="J76" s="2">
        <f>Old_SLOAD!J76-R_Input!J76</f>
        <v>27200.198339999999</v>
      </c>
      <c r="K76" s="2">
        <f>Old_SLOAD!K76-R_Input!K76</f>
        <v>1.1156999999984691</v>
      </c>
      <c r="L76" s="2">
        <f>Old_SLOAD!L76-R_Input!L76</f>
        <v>-0.47107999999934691</v>
      </c>
      <c r="M76" s="2">
        <f>Old_SLOAD!M76-R_Input!M76</f>
        <v>8.8181500000064261</v>
      </c>
      <c r="N76" s="2">
        <f>Old_SLOAD!N76-R_Input!N76</f>
        <v>-0.14868999999998778</v>
      </c>
      <c r="O76" s="2">
        <f>Old_SLOAD!O76-R_Input!O76</f>
        <v>-151.87603300000046</v>
      </c>
      <c r="P76" s="2">
        <f>Old_SLOAD!P76-R_Input!P76</f>
        <v>0.38018000000010943</v>
      </c>
      <c r="Q76" s="2">
        <f>Old_SLOAD!Q76-R_Input!Q76</f>
        <v>-39.47109000000637</v>
      </c>
      <c r="R76" s="2">
        <f>Old_SLOAD!R76-R_Input!R76</f>
        <v>-224.19450000009965</v>
      </c>
      <c r="S76" s="2">
        <f>Old_SLOAD!S76-R_Input!S76</f>
        <v>4.7073900000032154</v>
      </c>
      <c r="T76" s="2">
        <f>Old_SLOAD!T76-R_Input!T76</f>
        <v>142.42975999996997</v>
      </c>
      <c r="U76" s="2">
        <f>Old_SLOAD!U76-R_Input!U76</f>
        <v>-15162.826439999975</v>
      </c>
      <c r="V76" s="2">
        <f>Old_SLOAD!V76-R_Input!V76</f>
        <v>8.106900000013411</v>
      </c>
      <c r="W76" s="2">
        <f>Old_SLOAD!W76-R_Input!W76</f>
        <v>0</v>
      </c>
      <c r="X76" s="2">
        <f>Old_SLOAD!X76-R_Input!X76</f>
        <v>0</v>
      </c>
      <c r="Y76" s="2">
        <f>Old_SLOAD!Y76-R_Input!Y76</f>
        <v>0</v>
      </c>
      <c r="Z76" s="2">
        <f>Old_SLOAD!Z76-R_Input!Z76</f>
        <v>0</v>
      </c>
      <c r="AA76" s="2">
        <f>Old_SLOAD!AA76-R_Input!AA76</f>
        <v>0</v>
      </c>
      <c r="AB76" s="2">
        <f>Old_SLOAD!AB76-R_Input!AB76</f>
        <v>0</v>
      </c>
      <c r="AC76" s="2">
        <f>Old_SLOAD!AC76-R_Input!AC76</f>
        <v>0</v>
      </c>
      <c r="AD76" s="2">
        <f>Old_SLOAD!AD76-R_Input!AD76</f>
        <v>0</v>
      </c>
      <c r="AE76" s="2">
        <f>Old_SLOAD!AE76-R_Input!AE76</f>
        <v>0</v>
      </c>
      <c r="AF76" s="2">
        <f>Old_SLOAD!AF76-R_Input!AF76</f>
        <v>0</v>
      </c>
      <c r="AG76" s="2">
        <f>Old_SLOAD!AG76-R_Input!AG76</f>
        <v>0</v>
      </c>
      <c r="AH76" s="2">
        <f>Old_SLOAD!AH76-R_Input!AH76</f>
        <v>0</v>
      </c>
      <c r="AI76" s="2">
        <f>Old_SLOAD!AI76-R_Input!AI76</f>
        <v>0</v>
      </c>
      <c r="AJ76" s="2">
        <f>Old_SLOAD!AJ76-R_Input!AJ76</f>
        <v>0</v>
      </c>
      <c r="AK76" s="2">
        <f>Old_SLOAD!AK76-R_Input!AK76</f>
        <v>0</v>
      </c>
      <c r="AL76" s="2">
        <f>Old_SLOAD!AL76-R_Input!AL76</f>
        <v>0</v>
      </c>
      <c r="AM76" s="2">
        <f>Old_SLOAD!AM76-R_Input!AM76</f>
        <v>0</v>
      </c>
      <c r="AN76" s="2">
        <f>Old_SLOAD!AN76-R_Input!AN76</f>
        <v>0</v>
      </c>
      <c r="AO76" s="2">
        <f>Old_SLOAD!AO76-R_Input!AO76</f>
        <v>0</v>
      </c>
      <c r="AP76" s="2">
        <f>Old_SLOAD!AP76-R_Input!AP76</f>
        <v>0</v>
      </c>
      <c r="AQ76" s="2">
        <f>Old_SLOAD!AQ76-R_Input!AQ76</f>
        <v>0</v>
      </c>
      <c r="AR76" s="2">
        <f>Old_SLOAD!AR76-R_Input!AR76</f>
        <v>0</v>
      </c>
      <c r="AS76" s="2">
        <f>Old_SLOAD!AS76-R_Input!AS76</f>
        <v>0</v>
      </c>
      <c r="AT76" s="2">
        <f>Old_SLOAD!AT76-R_Input!AT76</f>
        <v>0</v>
      </c>
      <c r="AU76" s="2">
        <f>Old_SLOAD!AU76-R_Input!AU76</f>
        <v>0</v>
      </c>
      <c r="AV76" s="2">
        <f>Old_SLOAD!AV76-R_Input!AV76</f>
        <v>0</v>
      </c>
      <c r="AW76" s="2">
        <f>Old_SLOAD!AW76-R_Input!AW76</f>
        <v>0</v>
      </c>
      <c r="AX76" s="2">
        <f>Old_SLOAD!AX76-R_Input!AX76</f>
        <v>0</v>
      </c>
      <c r="AY76" s="2">
        <f>Old_SLOAD!AY76-R_Input!AY76</f>
        <v>0</v>
      </c>
      <c r="AZ76" s="2">
        <f>Old_SLOAD!AZ76-R_Input!AZ76</f>
        <v>0</v>
      </c>
      <c r="BA76" s="2">
        <f>Old_SLOAD!BA76-R_Input!BA76</f>
        <v>0</v>
      </c>
      <c r="BB76" s="2">
        <f>Old_SLOAD!BB76-R_Input!BB76</f>
        <v>0</v>
      </c>
      <c r="BC76" s="2">
        <f>Old_SLOAD!BC76-R_Input!BC76</f>
        <v>0</v>
      </c>
      <c r="BD76" s="2">
        <f>Old_SLOAD!BD76-R_Input!BD76</f>
        <v>0</v>
      </c>
      <c r="BE76" s="2">
        <f>Old_SLOAD!BE76-R_Input!BE76</f>
        <v>0</v>
      </c>
      <c r="BF76" s="2">
        <f>Old_SLOAD!BF76-R_Input!BF76</f>
        <v>0</v>
      </c>
      <c r="BG76" s="2">
        <f>Old_SLOAD!BG76-R_Input!BG76</f>
        <v>0</v>
      </c>
      <c r="BH76" s="2">
        <f>Old_SLOAD!BH76-R_Input!BH76</f>
        <v>0</v>
      </c>
      <c r="BI76" s="2">
        <f>Old_SLOAD!BI76-R_Input!BI76</f>
        <v>0</v>
      </c>
      <c r="BJ76" s="2">
        <f>Old_SLOAD!BJ76-R_Input!BJ76</f>
        <v>0</v>
      </c>
      <c r="BK76" s="2">
        <f>Old_SLOAD!BK76-R_Input!BK76</f>
        <v>18010.153054624971</v>
      </c>
      <c r="BL76" s="2">
        <f>Old_SLOAD!BL76-R_Input!BL76</f>
        <v>0</v>
      </c>
      <c r="BM76" s="2">
        <f>Old_SLOAD!BM76-R_Input!BM76</f>
        <v>0</v>
      </c>
    </row>
    <row r="77" spans="1:65" x14ac:dyDescent="0.25">
      <c r="A77" s="3">
        <f>[1]monthlyFlow!B980</f>
        <v>38837</v>
      </c>
      <c r="B77" s="1" t="s">
        <v>41</v>
      </c>
      <c r="C77" s="2">
        <f>Old_SLOAD!C77-R_Input!C77</f>
        <v>12.809899999992922</v>
      </c>
      <c r="D77" s="2">
        <f>Old_SLOAD!D77-R_Input!D77</f>
        <v>61.64458999998169</v>
      </c>
      <c r="E77" s="2">
        <f>Old_SLOAD!E77-R_Input!E77</f>
        <v>-8.066129999991972</v>
      </c>
      <c r="F77" s="2">
        <f>Old_SLOAD!F77-R_Input!F77</f>
        <v>-5.2231699999974808</v>
      </c>
      <c r="G77" s="2">
        <f>Old_SLOAD!G77-R_Input!G77</f>
        <v>1.6198399999993853</v>
      </c>
      <c r="H77" s="2">
        <f>Old_SLOAD!H77-R_Input!H77</f>
        <v>-1.3553499999979977</v>
      </c>
      <c r="I77" s="2">
        <f>Old_SLOAD!I77-R_Input!I77</f>
        <v>-14796.237500000017</v>
      </c>
      <c r="J77" s="2">
        <f>Old_SLOAD!J77-R_Input!J77</f>
        <v>216082.52890999999</v>
      </c>
      <c r="K77" s="2">
        <f>Old_SLOAD!K77-R_Input!K77</f>
        <v>2.7190200000004552</v>
      </c>
      <c r="L77" s="2">
        <f>Old_SLOAD!L77-R_Input!L77</f>
        <v>-10.60334999999759</v>
      </c>
      <c r="M77" s="2">
        <f>Old_SLOAD!M77-R_Input!M77</f>
        <v>-37.157030000002123</v>
      </c>
      <c r="N77" s="2">
        <f>Old_SLOAD!N77-R_Input!N77</f>
        <v>1.6446100000002843</v>
      </c>
      <c r="O77" s="2">
        <f>Old_SLOAD!O77-R_Input!O77</f>
        <v>-56919.667769000007</v>
      </c>
      <c r="P77" s="2">
        <f>Old_SLOAD!P77-R_Input!P77</f>
        <v>-30.760340000000724</v>
      </c>
      <c r="Q77" s="2">
        <f>Old_SLOAD!Q77-R_Input!Q77</f>
        <v>-11.876030000043102</v>
      </c>
      <c r="R77" s="2">
        <f>Old_SLOAD!R77-R_Input!R77</f>
        <v>266.79900000011548</v>
      </c>
      <c r="S77" s="2">
        <f>Old_SLOAD!S77-R_Input!S77</f>
        <v>3.4607399999949848</v>
      </c>
      <c r="T77" s="2">
        <f>Old_SLOAD!T77-R_Input!T77</f>
        <v>-214.17356000002474</v>
      </c>
      <c r="U77" s="2">
        <f>Old_SLOAD!U77-R_Input!U77</f>
        <v>-12086.818179999944</v>
      </c>
      <c r="V77" s="2">
        <f>Old_SLOAD!V77-R_Input!V77</f>
        <v>9.5020000000949949</v>
      </c>
      <c r="W77" s="2">
        <f>Old_SLOAD!W77-R_Input!W77</f>
        <v>0</v>
      </c>
      <c r="X77" s="2">
        <f>Old_SLOAD!X77-R_Input!X77</f>
        <v>0</v>
      </c>
      <c r="Y77" s="2">
        <f>Old_SLOAD!Y77-R_Input!Y77</f>
        <v>0</v>
      </c>
      <c r="Z77" s="2">
        <f>Old_SLOAD!Z77-R_Input!Z77</f>
        <v>0</v>
      </c>
      <c r="AA77" s="2">
        <f>Old_SLOAD!AA77-R_Input!AA77</f>
        <v>0</v>
      </c>
      <c r="AB77" s="2">
        <f>Old_SLOAD!AB77-R_Input!AB77</f>
        <v>0</v>
      </c>
      <c r="AC77" s="2">
        <f>Old_SLOAD!AC77-R_Input!AC77</f>
        <v>0</v>
      </c>
      <c r="AD77" s="2">
        <f>Old_SLOAD!AD77-R_Input!AD77</f>
        <v>0</v>
      </c>
      <c r="AE77" s="2">
        <f>Old_SLOAD!AE77-R_Input!AE77</f>
        <v>0</v>
      </c>
      <c r="AF77" s="2">
        <f>Old_SLOAD!AF77-R_Input!AF77</f>
        <v>0</v>
      </c>
      <c r="AG77" s="2">
        <f>Old_SLOAD!AG77-R_Input!AG77</f>
        <v>0</v>
      </c>
      <c r="AH77" s="2">
        <f>Old_SLOAD!AH77-R_Input!AH77</f>
        <v>0</v>
      </c>
      <c r="AI77" s="2">
        <f>Old_SLOAD!AI77-R_Input!AI77</f>
        <v>0</v>
      </c>
      <c r="AJ77" s="2">
        <f>Old_SLOAD!AJ77-R_Input!AJ77</f>
        <v>0</v>
      </c>
      <c r="AK77" s="2">
        <f>Old_SLOAD!AK77-R_Input!AK77</f>
        <v>0</v>
      </c>
      <c r="AL77" s="2">
        <f>Old_SLOAD!AL77-R_Input!AL77</f>
        <v>0</v>
      </c>
      <c r="AM77" s="2">
        <f>Old_SLOAD!AM77-R_Input!AM77</f>
        <v>0</v>
      </c>
      <c r="AN77" s="2">
        <f>Old_SLOAD!AN77-R_Input!AN77</f>
        <v>0</v>
      </c>
      <c r="AO77" s="2">
        <f>Old_SLOAD!AO77-R_Input!AO77</f>
        <v>0</v>
      </c>
      <c r="AP77" s="2">
        <f>Old_SLOAD!AP77-R_Input!AP77</f>
        <v>0</v>
      </c>
      <c r="AQ77" s="2">
        <f>Old_SLOAD!AQ77-R_Input!AQ77</f>
        <v>0</v>
      </c>
      <c r="AR77" s="2">
        <f>Old_SLOAD!AR77-R_Input!AR77</f>
        <v>0</v>
      </c>
      <c r="AS77" s="2">
        <f>Old_SLOAD!AS77-R_Input!AS77</f>
        <v>0</v>
      </c>
      <c r="AT77" s="2">
        <f>Old_SLOAD!AT77-R_Input!AT77</f>
        <v>0</v>
      </c>
      <c r="AU77" s="2">
        <f>Old_SLOAD!AU77-R_Input!AU77</f>
        <v>0</v>
      </c>
      <c r="AV77" s="2">
        <f>Old_SLOAD!AV77-R_Input!AV77</f>
        <v>0</v>
      </c>
      <c r="AW77" s="2">
        <f>Old_SLOAD!AW77-R_Input!AW77</f>
        <v>0</v>
      </c>
      <c r="AX77" s="2">
        <f>Old_SLOAD!AX77-R_Input!AX77</f>
        <v>0</v>
      </c>
      <c r="AY77" s="2">
        <f>Old_SLOAD!AY77-R_Input!AY77</f>
        <v>0</v>
      </c>
      <c r="AZ77" s="2">
        <f>Old_SLOAD!AZ77-R_Input!AZ77</f>
        <v>0</v>
      </c>
      <c r="BA77" s="2">
        <f>Old_SLOAD!BA77-R_Input!BA77</f>
        <v>0</v>
      </c>
      <c r="BB77" s="2">
        <f>Old_SLOAD!BB77-R_Input!BB77</f>
        <v>0</v>
      </c>
      <c r="BC77" s="2">
        <f>Old_SLOAD!BC77-R_Input!BC77</f>
        <v>0</v>
      </c>
      <c r="BD77" s="2">
        <f>Old_SLOAD!BD77-R_Input!BD77</f>
        <v>0</v>
      </c>
      <c r="BE77" s="2">
        <f>Old_SLOAD!BE77-R_Input!BE77</f>
        <v>0</v>
      </c>
      <c r="BF77" s="2">
        <f>Old_SLOAD!BF77-R_Input!BF77</f>
        <v>0</v>
      </c>
      <c r="BG77" s="2">
        <f>Old_SLOAD!BG77-R_Input!BG77</f>
        <v>0</v>
      </c>
      <c r="BH77" s="2">
        <f>Old_SLOAD!BH77-R_Input!BH77</f>
        <v>0</v>
      </c>
      <c r="BI77" s="2">
        <f>Old_SLOAD!BI77-R_Input!BI77</f>
        <v>0</v>
      </c>
      <c r="BJ77" s="2">
        <f>Old_SLOAD!BJ77-R_Input!BJ77</f>
        <v>0</v>
      </c>
      <c r="BK77" s="2">
        <f>Old_SLOAD!BK77-R_Input!BK77</f>
        <v>-9821.0625573899597</v>
      </c>
      <c r="BL77" s="2">
        <f>Old_SLOAD!BL77-R_Input!BL77</f>
        <v>0</v>
      </c>
      <c r="BM77" s="2">
        <f>Old_SLOAD!BM77-R_Input!BM77</f>
        <v>0</v>
      </c>
    </row>
    <row r="78" spans="1:65" x14ac:dyDescent="0.25">
      <c r="A78" s="3">
        <f>[1]monthlyFlow!B981</f>
        <v>38868</v>
      </c>
      <c r="B78" s="1" t="s">
        <v>41</v>
      </c>
      <c r="C78" s="2">
        <f>Old_SLOAD!C78-R_Input!C78</f>
        <v>-263.85950999998022</v>
      </c>
      <c r="D78" s="2">
        <f>Old_SLOAD!D78-R_Input!D78</f>
        <v>-11.909070000052452</v>
      </c>
      <c r="E78" s="2">
        <f>Old_SLOAD!E78-R_Input!E78</f>
        <v>33.925619999994524</v>
      </c>
      <c r="F78" s="2">
        <f>Old_SLOAD!F78-R_Input!F78</f>
        <v>-2.9008299999986775</v>
      </c>
      <c r="G78" s="2">
        <f>Old_SLOAD!G78-R_Input!G78</f>
        <v>125.33883000002243</v>
      </c>
      <c r="H78" s="2">
        <f>Old_SLOAD!H78-R_Input!H78</f>
        <v>-25.628100000001723</v>
      </c>
      <c r="I78" s="2">
        <f>Old_SLOAD!I78-R_Input!I78</f>
        <v>27244.35805999997</v>
      </c>
      <c r="J78" s="2">
        <f>Old_SLOAD!J78-R_Input!J78</f>
        <v>315466.03304999997</v>
      </c>
      <c r="K78" s="2">
        <f>Old_SLOAD!K78-R_Input!K78</f>
        <v>-11.45455999999831</v>
      </c>
      <c r="L78" s="2">
        <f>Old_SLOAD!L78-R_Input!L78</f>
        <v>6.0743400000064867</v>
      </c>
      <c r="M78" s="2">
        <f>Old_SLOAD!M78-R_Input!M78</f>
        <v>460.52064000000246</v>
      </c>
      <c r="N78" s="2">
        <f>Old_SLOAD!N78-R_Input!N78</f>
        <v>-4.2231600000013714</v>
      </c>
      <c r="O78" s="2">
        <f>Old_SLOAD!O78-R_Input!O78</f>
        <v>-80280.031405000002</v>
      </c>
      <c r="P78" s="2">
        <f>Old_SLOAD!P78-R_Input!P78</f>
        <v>-39.950390000012703</v>
      </c>
      <c r="Q78" s="2">
        <f>Old_SLOAD!Q78-R_Input!Q78</f>
        <v>-480.5785100000212</v>
      </c>
      <c r="R78" s="2">
        <f>Old_SLOAD!R78-R_Input!R78</f>
        <v>-254.6066999998875</v>
      </c>
      <c r="S78" s="2">
        <f>Old_SLOAD!S78-R_Input!S78</f>
        <v>-4.0980200000012701</v>
      </c>
      <c r="T78" s="2">
        <f>Old_SLOAD!T78-R_Input!T78</f>
        <v>637.08266000007279</v>
      </c>
      <c r="U78" s="2">
        <f>Old_SLOAD!U78-R_Input!U78</f>
        <v>-11682.42975000001</v>
      </c>
      <c r="V78" s="2">
        <f>Old_SLOAD!V78-R_Input!V78</f>
        <v>246.97930000000633</v>
      </c>
      <c r="W78" s="2">
        <f>Old_SLOAD!W78-R_Input!W78</f>
        <v>0</v>
      </c>
      <c r="X78" s="2">
        <f>Old_SLOAD!X78-R_Input!X78</f>
        <v>0</v>
      </c>
      <c r="Y78" s="2">
        <f>Old_SLOAD!Y78-R_Input!Y78</f>
        <v>0</v>
      </c>
      <c r="Z78" s="2">
        <f>Old_SLOAD!Z78-R_Input!Z78</f>
        <v>0</v>
      </c>
      <c r="AA78" s="2">
        <f>Old_SLOAD!AA78-R_Input!AA78</f>
        <v>0</v>
      </c>
      <c r="AB78" s="2">
        <f>Old_SLOAD!AB78-R_Input!AB78</f>
        <v>0</v>
      </c>
      <c r="AC78" s="2">
        <f>Old_SLOAD!AC78-R_Input!AC78</f>
        <v>0</v>
      </c>
      <c r="AD78" s="2">
        <f>Old_SLOAD!AD78-R_Input!AD78</f>
        <v>0</v>
      </c>
      <c r="AE78" s="2">
        <f>Old_SLOAD!AE78-R_Input!AE78</f>
        <v>0</v>
      </c>
      <c r="AF78" s="2">
        <f>Old_SLOAD!AF78-R_Input!AF78</f>
        <v>0</v>
      </c>
      <c r="AG78" s="2">
        <f>Old_SLOAD!AG78-R_Input!AG78</f>
        <v>0</v>
      </c>
      <c r="AH78" s="2">
        <f>Old_SLOAD!AH78-R_Input!AH78</f>
        <v>0</v>
      </c>
      <c r="AI78" s="2">
        <f>Old_SLOAD!AI78-R_Input!AI78</f>
        <v>0</v>
      </c>
      <c r="AJ78" s="2">
        <f>Old_SLOAD!AJ78-R_Input!AJ78</f>
        <v>0</v>
      </c>
      <c r="AK78" s="2">
        <f>Old_SLOAD!AK78-R_Input!AK78</f>
        <v>0</v>
      </c>
      <c r="AL78" s="2">
        <f>Old_SLOAD!AL78-R_Input!AL78</f>
        <v>0</v>
      </c>
      <c r="AM78" s="2">
        <f>Old_SLOAD!AM78-R_Input!AM78</f>
        <v>0</v>
      </c>
      <c r="AN78" s="2">
        <f>Old_SLOAD!AN78-R_Input!AN78</f>
        <v>0</v>
      </c>
      <c r="AO78" s="2">
        <f>Old_SLOAD!AO78-R_Input!AO78</f>
        <v>0</v>
      </c>
      <c r="AP78" s="2">
        <f>Old_SLOAD!AP78-R_Input!AP78</f>
        <v>0</v>
      </c>
      <c r="AQ78" s="2">
        <f>Old_SLOAD!AQ78-R_Input!AQ78</f>
        <v>0</v>
      </c>
      <c r="AR78" s="2">
        <f>Old_SLOAD!AR78-R_Input!AR78</f>
        <v>0</v>
      </c>
      <c r="AS78" s="2">
        <f>Old_SLOAD!AS78-R_Input!AS78</f>
        <v>0</v>
      </c>
      <c r="AT78" s="2">
        <f>Old_SLOAD!AT78-R_Input!AT78</f>
        <v>0</v>
      </c>
      <c r="AU78" s="2">
        <f>Old_SLOAD!AU78-R_Input!AU78</f>
        <v>0</v>
      </c>
      <c r="AV78" s="2">
        <f>Old_SLOAD!AV78-R_Input!AV78</f>
        <v>0</v>
      </c>
      <c r="AW78" s="2">
        <f>Old_SLOAD!AW78-R_Input!AW78</f>
        <v>0</v>
      </c>
      <c r="AX78" s="2">
        <f>Old_SLOAD!AX78-R_Input!AX78</f>
        <v>0</v>
      </c>
      <c r="AY78" s="2">
        <f>Old_SLOAD!AY78-R_Input!AY78</f>
        <v>0</v>
      </c>
      <c r="AZ78" s="2">
        <f>Old_SLOAD!AZ78-R_Input!AZ78</f>
        <v>0</v>
      </c>
      <c r="BA78" s="2">
        <f>Old_SLOAD!BA78-R_Input!BA78</f>
        <v>0</v>
      </c>
      <c r="BB78" s="2">
        <f>Old_SLOAD!BB78-R_Input!BB78</f>
        <v>0</v>
      </c>
      <c r="BC78" s="2">
        <f>Old_SLOAD!BC78-R_Input!BC78</f>
        <v>0</v>
      </c>
      <c r="BD78" s="2">
        <f>Old_SLOAD!BD78-R_Input!BD78</f>
        <v>0</v>
      </c>
      <c r="BE78" s="2">
        <f>Old_SLOAD!BE78-R_Input!BE78</f>
        <v>0</v>
      </c>
      <c r="BF78" s="2">
        <f>Old_SLOAD!BF78-R_Input!BF78</f>
        <v>0</v>
      </c>
      <c r="BG78" s="2">
        <f>Old_SLOAD!BG78-R_Input!BG78</f>
        <v>0</v>
      </c>
      <c r="BH78" s="2">
        <f>Old_SLOAD!BH78-R_Input!BH78</f>
        <v>0</v>
      </c>
      <c r="BI78" s="2">
        <f>Old_SLOAD!BI78-R_Input!BI78</f>
        <v>0</v>
      </c>
      <c r="BJ78" s="2">
        <f>Old_SLOAD!BJ78-R_Input!BJ78</f>
        <v>0</v>
      </c>
      <c r="BK78" s="2">
        <f>Old_SLOAD!BK78-R_Input!BK78</f>
        <v>-51641.051888390211</v>
      </c>
      <c r="BL78" s="2">
        <f>Old_SLOAD!BL78-R_Input!BL78</f>
        <v>0</v>
      </c>
      <c r="BM78" s="2">
        <f>Old_SLOAD!BM78-R_Input!BM78</f>
        <v>0</v>
      </c>
    </row>
    <row r="79" spans="1:65" x14ac:dyDescent="0.25">
      <c r="A79" s="3">
        <f>[1]monthlyFlow!B982</f>
        <v>38898</v>
      </c>
      <c r="B79" s="1" t="s">
        <v>41</v>
      </c>
      <c r="C79" s="2">
        <f>Old_SLOAD!C79-R_Input!C79</f>
        <v>-35.355370000004768</v>
      </c>
      <c r="D79" s="2">
        <f>Old_SLOAD!D79-R_Input!D79</f>
        <v>93.553720000025351</v>
      </c>
      <c r="E79" s="2">
        <f>Old_SLOAD!E79-R_Input!E79</f>
        <v>12.033059999987017</v>
      </c>
      <c r="F79" s="2">
        <f>Old_SLOAD!F79-R_Input!F79</f>
        <v>-2.1405100000010862</v>
      </c>
      <c r="G79" s="2">
        <f>Old_SLOAD!G79-R_Input!G79</f>
        <v>228.72724000003655</v>
      </c>
      <c r="H79" s="2">
        <f>Old_SLOAD!H79-R_Input!H79</f>
        <v>26.066149999998743</v>
      </c>
      <c r="I79" s="2">
        <f>Old_SLOAD!I79-R_Input!I79</f>
        <v>-134198.05381000001</v>
      </c>
      <c r="J79" s="2">
        <f>Old_SLOAD!J79-R_Input!J79</f>
        <v>181455.52889000002</v>
      </c>
      <c r="K79" s="2">
        <f>Old_SLOAD!K79-R_Input!K79</f>
        <v>21.81818999999814</v>
      </c>
      <c r="L79" s="2">
        <f>Old_SLOAD!L79-R_Input!L79</f>
        <v>-17.487599999993108</v>
      </c>
      <c r="M79" s="2">
        <f>Old_SLOAD!M79-R_Input!M79</f>
        <v>113.80165000003763</v>
      </c>
      <c r="N79" s="2">
        <f>Old_SLOAD!N79-R_Input!N79</f>
        <v>0.32232999999905587</v>
      </c>
      <c r="O79" s="2">
        <f>Old_SLOAD!O79-R_Input!O79</f>
        <v>70515.727272999997</v>
      </c>
      <c r="P79" s="2">
        <f>Old_SLOAD!P79-R_Input!P79</f>
        <v>-12.32229000001098</v>
      </c>
      <c r="Q79" s="2">
        <f>Old_SLOAD!Q79-R_Input!Q79</f>
        <v>379.64465000003111</v>
      </c>
      <c r="R79" s="2">
        <f>Old_SLOAD!R79-R_Input!R79</f>
        <v>-631.58599999977741</v>
      </c>
      <c r="S79" s="2">
        <f>Old_SLOAD!S79-R_Input!S79</f>
        <v>2.9286440000005314</v>
      </c>
      <c r="T79" s="2">
        <f>Old_SLOAD!T79-R_Input!T79</f>
        <v>129.36366000003181</v>
      </c>
      <c r="U79" s="2">
        <f>Old_SLOAD!U79-R_Input!U79</f>
        <v>7536.0082600000314</v>
      </c>
      <c r="V79" s="2">
        <f>Old_SLOAD!V79-R_Input!V79</f>
        <v>-70.317700000246987</v>
      </c>
      <c r="W79" s="2">
        <f>Old_SLOAD!W79-R_Input!W79</f>
        <v>0</v>
      </c>
      <c r="X79" s="2">
        <f>Old_SLOAD!X79-R_Input!X79</f>
        <v>0</v>
      </c>
      <c r="Y79" s="2">
        <f>Old_SLOAD!Y79-R_Input!Y79</f>
        <v>0</v>
      </c>
      <c r="Z79" s="2">
        <f>Old_SLOAD!Z79-R_Input!Z79</f>
        <v>0</v>
      </c>
      <c r="AA79" s="2">
        <f>Old_SLOAD!AA79-R_Input!AA79</f>
        <v>0</v>
      </c>
      <c r="AB79" s="2">
        <f>Old_SLOAD!AB79-R_Input!AB79</f>
        <v>0</v>
      </c>
      <c r="AC79" s="2">
        <f>Old_SLOAD!AC79-R_Input!AC79</f>
        <v>0</v>
      </c>
      <c r="AD79" s="2">
        <f>Old_SLOAD!AD79-R_Input!AD79</f>
        <v>0</v>
      </c>
      <c r="AE79" s="2">
        <f>Old_SLOAD!AE79-R_Input!AE79</f>
        <v>0</v>
      </c>
      <c r="AF79" s="2">
        <f>Old_SLOAD!AF79-R_Input!AF79</f>
        <v>0</v>
      </c>
      <c r="AG79" s="2">
        <f>Old_SLOAD!AG79-R_Input!AG79</f>
        <v>0</v>
      </c>
      <c r="AH79" s="2">
        <f>Old_SLOAD!AH79-R_Input!AH79</f>
        <v>0</v>
      </c>
      <c r="AI79" s="2">
        <f>Old_SLOAD!AI79-R_Input!AI79</f>
        <v>0</v>
      </c>
      <c r="AJ79" s="2">
        <f>Old_SLOAD!AJ79-R_Input!AJ79</f>
        <v>0</v>
      </c>
      <c r="AK79" s="2">
        <f>Old_SLOAD!AK79-R_Input!AK79</f>
        <v>0</v>
      </c>
      <c r="AL79" s="2">
        <f>Old_SLOAD!AL79-R_Input!AL79</f>
        <v>0</v>
      </c>
      <c r="AM79" s="2">
        <f>Old_SLOAD!AM79-R_Input!AM79</f>
        <v>0</v>
      </c>
      <c r="AN79" s="2">
        <f>Old_SLOAD!AN79-R_Input!AN79</f>
        <v>0</v>
      </c>
      <c r="AO79" s="2">
        <f>Old_SLOAD!AO79-R_Input!AO79</f>
        <v>0</v>
      </c>
      <c r="AP79" s="2">
        <f>Old_SLOAD!AP79-R_Input!AP79</f>
        <v>0</v>
      </c>
      <c r="AQ79" s="2">
        <f>Old_SLOAD!AQ79-R_Input!AQ79</f>
        <v>0</v>
      </c>
      <c r="AR79" s="2">
        <f>Old_SLOAD!AR79-R_Input!AR79</f>
        <v>0</v>
      </c>
      <c r="AS79" s="2">
        <f>Old_SLOAD!AS79-R_Input!AS79</f>
        <v>0</v>
      </c>
      <c r="AT79" s="2">
        <f>Old_SLOAD!AT79-R_Input!AT79</f>
        <v>0</v>
      </c>
      <c r="AU79" s="2">
        <f>Old_SLOAD!AU79-R_Input!AU79</f>
        <v>0</v>
      </c>
      <c r="AV79" s="2">
        <f>Old_SLOAD!AV79-R_Input!AV79</f>
        <v>0</v>
      </c>
      <c r="AW79" s="2">
        <f>Old_SLOAD!AW79-R_Input!AW79</f>
        <v>0</v>
      </c>
      <c r="AX79" s="2">
        <f>Old_SLOAD!AX79-R_Input!AX79</f>
        <v>0</v>
      </c>
      <c r="AY79" s="2">
        <f>Old_SLOAD!AY79-R_Input!AY79</f>
        <v>0</v>
      </c>
      <c r="AZ79" s="2">
        <f>Old_SLOAD!AZ79-R_Input!AZ79</f>
        <v>0</v>
      </c>
      <c r="BA79" s="2">
        <f>Old_SLOAD!BA79-R_Input!BA79</f>
        <v>0</v>
      </c>
      <c r="BB79" s="2">
        <f>Old_SLOAD!BB79-R_Input!BB79</f>
        <v>0</v>
      </c>
      <c r="BC79" s="2">
        <f>Old_SLOAD!BC79-R_Input!BC79</f>
        <v>0</v>
      </c>
      <c r="BD79" s="2">
        <f>Old_SLOAD!BD79-R_Input!BD79</f>
        <v>0</v>
      </c>
      <c r="BE79" s="2">
        <f>Old_SLOAD!BE79-R_Input!BE79</f>
        <v>0</v>
      </c>
      <c r="BF79" s="2">
        <f>Old_SLOAD!BF79-R_Input!BF79</f>
        <v>0</v>
      </c>
      <c r="BG79" s="2">
        <f>Old_SLOAD!BG79-R_Input!BG79</f>
        <v>0</v>
      </c>
      <c r="BH79" s="2">
        <f>Old_SLOAD!BH79-R_Input!BH79</f>
        <v>0</v>
      </c>
      <c r="BI79" s="2">
        <f>Old_SLOAD!BI79-R_Input!BI79</f>
        <v>0</v>
      </c>
      <c r="BJ79" s="2">
        <f>Old_SLOAD!BJ79-R_Input!BJ79</f>
        <v>0</v>
      </c>
      <c r="BK79" s="2">
        <f>Old_SLOAD!BK79-R_Input!BK79</f>
        <v>-1616.3743236400187</v>
      </c>
      <c r="BL79" s="2">
        <f>Old_SLOAD!BL79-R_Input!BL79</f>
        <v>0</v>
      </c>
      <c r="BM79" s="2">
        <f>Old_SLOAD!BM79-R_Input!BM79</f>
        <v>0</v>
      </c>
    </row>
    <row r="80" spans="1:65" x14ac:dyDescent="0.25">
      <c r="A80" s="3">
        <f>[1]monthlyFlow!B983</f>
        <v>38929</v>
      </c>
      <c r="B80" s="1" t="s">
        <v>41</v>
      </c>
      <c r="C80" s="2">
        <f>Old_SLOAD!C80-R_Input!C80</f>
        <v>-56.851259999995818</v>
      </c>
      <c r="D80" s="2">
        <f>Old_SLOAD!D80-R_Input!D80</f>
        <v>-29.958677999995416</v>
      </c>
      <c r="E80" s="2">
        <f>Old_SLOAD!E80-R_Input!E80</f>
        <v>26.710730000006151</v>
      </c>
      <c r="F80" s="2">
        <f>Old_SLOAD!F80-R_Input!F80</f>
        <v>-2.2314100000003236</v>
      </c>
      <c r="G80" s="2">
        <f>Old_SLOAD!G80-R_Input!G80</f>
        <v>22.735519999987446</v>
      </c>
      <c r="H80" s="2">
        <f>Old_SLOAD!H80-R_Input!H80</f>
        <v>14.685940000003029</v>
      </c>
      <c r="I80" s="2">
        <f>Old_SLOAD!I80-R_Input!I80</f>
        <v>-14213.160839999997</v>
      </c>
      <c r="J80" s="2">
        <f>Old_SLOAD!J80-R_Input!J80</f>
        <v>32727.157029999998</v>
      </c>
      <c r="K80" s="2">
        <f>Old_SLOAD!K80-R_Input!K80</f>
        <v>3.1900900000000547</v>
      </c>
      <c r="L80" s="2">
        <f>Old_SLOAD!L80-R_Input!L80</f>
        <v>-3.2644499999987602</v>
      </c>
      <c r="M80" s="2">
        <f>Old_SLOAD!M80-R_Input!M80</f>
        <v>23.694220000004862</v>
      </c>
      <c r="N80" s="2">
        <f>Old_SLOAD!N80-R_Input!N80</f>
        <v>2.1322300000001633</v>
      </c>
      <c r="O80" s="2">
        <f>Old_SLOAD!O80-R_Input!O80</f>
        <v>-1911.7917359999992</v>
      </c>
      <c r="P80" s="2">
        <f>Old_SLOAD!P80-R_Input!P80</f>
        <v>11.487649999995483</v>
      </c>
      <c r="Q80" s="2">
        <f>Old_SLOAD!Q80-R_Input!Q80</f>
        <v>-268.75208000000566</v>
      </c>
      <c r="R80" s="2">
        <f>Old_SLOAD!R80-R_Input!R80</f>
        <v>-99.415000000037253</v>
      </c>
      <c r="S80" s="2">
        <f>Old_SLOAD!S80-R_Input!S80</f>
        <v>1.5657639999990351</v>
      </c>
      <c r="T80" s="2">
        <f>Old_SLOAD!T80-R_Input!T80</f>
        <v>-268.71074000000954</v>
      </c>
      <c r="U80" s="2">
        <f>Old_SLOAD!U80-R_Input!U80</f>
        <v>-22937.75205999997</v>
      </c>
      <c r="V80" s="2">
        <f>Old_SLOAD!V80-R_Input!V80</f>
        <v>-30.884800000116229</v>
      </c>
      <c r="W80" s="2">
        <f>Old_SLOAD!W80-R_Input!W80</f>
        <v>0</v>
      </c>
      <c r="X80" s="2">
        <f>Old_SLOAD!X80-R_Input!X80</f>
        <v>0</v>
      </c>
      <c r="Y80" s="2">
        <f>Old_SLOAD!Y80-R_Input!Y80</f>
        <v>0</v>
      </c>
      <c r="Z80" s="2">
        <f>Old_SLOAD!Z80-R_Input!Z80</f>
        <v>0</v>
      </c>
      <c r="AA80" s="2">
        <f>Old_SLOAD!AA80-R_Input!AA80</f>
        <v>0</v>
      </c>
      <c r="AB80" s="2">
        <f>Old_SLOAD!AB80-R_Input!AB80</f>
        <v>0</v>
      </c>
      <c r="AC80" s="2">
        <f>Old_SLOAD!AC80-R_Input!AC80</f>
        <v>0</v>
      </c>
      <c r="AD80" s="2">
        <f>Old_SLOAD!AD80-R_Input!AD80</f>
        <v>0</v>
      </c>
      <c r="AE80" s="2">
        <f>Old_SLOAD!AE80-R_Input!AE80</f>
        <v>0</v>
      </c>
      <c r="AF80" s="2">
        <f>Old_SLOAD!AF80-R_Input!AF80</f>
        <v>0</v>
      </c>
      <c r="AG80" s="2">
        <f>Old_SLOAD!AG80-R_Input!AG80</f>
        <v>0</v>
      </c>
      <c r="AH80" s="2">
        <f>Old_SLOAD!AH80-R_Input!AH80</f>
        <v>0</v>
      </c>
      <c r="AI80" s="2">
        <f>Old_SLOAD!AI80-R_Input!AI80</f>
        <v>0</v>
      </c>
      <c r="AJ80" s="2">
        <f>Old_SLOAD!AJ80-R_Input!AJ80</f>
        <v>0</v>
      </c>
      <c r="AK80" s="2">
        <f>Old_SLOAD!AK80-R_Input!AK80</f>
        <v>0</v>
      </c>
      <c r="AL80" s="2">
        <f>Old_SLOAD!AL80-R_Input!AL80</f>
        <v>0</v>
      </c>
      <c r="AM80" s="2">
        <f>Old_SLOAD!AM80-R_Input!AM80</f>
        <v>0</v>
      </c>
      <c r="AN80" s="2">
        <f>Old_SLOAD!AN80-R_Input!AN80</f>
        <v>0</v>
      </c>
      <c r="AO80" s="2">
        <f>Old_SLOAD!AO80-R_Input!AO80</f>
        <v>0</v>
      </c>
      <c r="AP80" s="2">
        <f>Old_SLOAD!AP80-R_Input!AP80</f>
        <v>0</v>
      </c>
      <c r="AQ80" s="2">
        <f>Old_SLOAD!AQ80-R_Input!AQ80</f>
        <v>0</v>
      </c>
      <c r="AR80" s="2">
        <f>Old_SLOAD!AR80-R_Input!AR80</f>
        <v>0</v>
      </c>
      <c r="AS80" s="2">
        <f>Old_SLOAD!AS80-R_Input!AS80</f>
        <v>0</v>
      </c>
      <c r="AT80" s="2">
        <f>Old_SLOAD!AT80-R_Input!AT80</f>
        <v>0</v>
      </c>
      <c r="AU80" s="2">
        <f>Old_SLOAD!AU80-R_Input!AU80</f>
        <v>0</v>
      </c>
      <c r="AV80" s="2">
        <f>Old_SLOAD!AV80-R_Input!AV80</f>
        <v>0</v>
      </c>
      <c r="AW80" s="2">
        <f>Old_SLOAD!AW80-R_Input!AW80</f>
        <v>0</v>
      </c>
      <c r="AX80" s="2">
        <f>Old_SLOAD!AX80-R_Input!AX80</f>
        <v>0</v>
      </c>
      <c r="AY80" s="2">
        <f>Old_SLOAD!AY80-R_Input!AY80</f>
        <v>0</v>
      </c>
      <c r="AZ80" s="2">
        <f>Old_SLOAD!AZ80-R_Input!AZ80</f>
        <v>0</v>
      </c>
      <c r="BA80" s="2">
        <f>Old_SLOAD!BA80-R_Input!BA80</f>
        <v>0</v>
      </c>
      <c r="BB80" s="2">
        <f>Old_SLOAD!BB80-R_Input!BB80</f>
        <v>0</v>
      </c>
      <c r="BC80" s="2">
        <f>Old_SLOAD!BC80-R_Input!BC80</f>
        <v>0</v>
      </c>
      <c r="BD80" s="2">
        <f>Old_SLOAD!BD80-R_Input!BD80</f>
        <v>0</v>
      </c>
      <c r="BE80" s="2">
        <f>Old_SLOAD!BE80-R_Input!BE80</f>
        <v>0</v>
      </c>
      <c r="BF80" s="2">
        <f>Old_SLOAD!BF80-R_Input!BF80</f>
        <v>0</v>
      </c>
      <c r="BG80" s="2">
        <f>Old_SLOAD!BG80-R_Input!BG80</f>
        <v>0</v>
      </c>
      <c r="BH80" s="2">
        <f>Old_SLOAD!BH80-R_Input!BH80</f>
        <v>0</v>
      </c>
      <c r="BI80" s="2">
        <f>Old_SLOAD!BI80-R_Input!BI80</f>
        <v>0</v>
      </c>
      <c r="BJ80" s="2">
        <f>Old_SLOAD!BJ80-R_Input!BJ80</f>
        <v>0</v>
      </c>
      <c r="BK80" s="2">
        <f>Old_SLOAD!BK80-R_Input!BK80</f>
        <v>49647.643294463051</v>
      </c>
      <c r="BL80" s="2">
        <f>Old_SLOAD!BL80-R_Input!BL80</f>
        <v>0</v>
      </c>
      <c r="BM80" s="2">
        <f>Old_SLOAD!BM80-R_Input!BM80</f>
        <v>0</v>
      </c>
    </row>
    <row r="81" spans="1:65" x14ac:dyDescent="0.25">
      <c r="A81" s="3">
        <f>[1]monthlyFlow!B984</f>
        <v>38960</v>
      </c>
      <c r="B81" s="1" t="s">
        <v>41</v>
      </c>
      <c r="C81" s="2">
        <f>Old_SLOAD!C81-R_Input!C81</f>
        <v>33.966950000001816</v>
      </c>
      <c r="D81" s="2">
        <f>Old_SLOAD!D81-R_Input!D81</f>
        <v>-2.0991799999901559</v>
      </c>
      <c r="E81" s="2">
        <f>Old_SLOAD!E81-R_Input!E81</f>
        <v>-1.8429600000090431</v>
      </c>
      <c r="F81" s="2">
        <f>Old_SLOAD!F81-R_Input!F81</f>
        <v>-5.0495899999987159</v>
      </c>
      <c r="G81" s="2">
        <f>Old_SLOAD!G81-R_Input!G81</f>
        <v>8.2892400000127964</v>
      </c>
      <c r="H81" s="2">
        <f>Old_SLOAD!H81-R_Input!H81</f>
        <v>-12.553690000000643</v>
      </c>
      <c r="I81" s="2">
        <f>Old_SLOAD!I81-R_Input!I81</f>
        <v>-11534.627585000017</v>
      </c>
      <c r="J81" s="2">
        <f>Old_SLOAD!J81-R_Input!J81</f>
        <v>8827.1322600000003</v>
      </c>
      <c r="K81" s="2">
        <f>Old_SLOAD!K81-R_Input!K81</f>
        <v>2.1074399999997695</v>
      </c>
      <c r="L81" s="2">
        <f>Old_SLOAD!L81-R_Input!L81</f>
        <v>-2.0578500000010536</v>
      </c>
      <c r="M81" s="2">
        <f>Old_SLOAD!M81-R_Input!M81</f>
        <v>13.636360000004061</v>
      </c>
      <c r="N81" s="2">
        <f>Old_SLOAD!N81-R_Input!N81</f>
        <v>-2.8346999999998843</v>
      </c>
      <c r="O81" s="2">
        <f>Old_SLOAD!O81-R_Input!O81</f>
        <v>-30433.677685999995</v>
      </c>
      <c r="P81" s="2">
        <f>Old_SLOAD!P81-R_Input!P81</f>
        <v>4.0495800000062445</v>
      </c>
      <c r="Q81" s="2">
        <f>Old_SLOAD!Q81-R_Input!Q81</f>
        <v>-120.91737999999896</v>
      </c>
      <c r="R81" s="2">
        <f>Old_SLOAD!R81-R_Input!R81</f>
        <v>-1.6950000000651926</v>
      </c>
      <c r="S81" s="2">
        <f>Old_SLOAD!S81-R_Input!S81</f>
        <v>0.64929800000027171</v>
      </c>
      <c r="T81" s="2">
        <f>Old_SLOAD!T81-R_Input!T81</f>
        <v>-138.39667000004556</v>
      </c>
      <c r="U81" s="2">
        <f>Old_SLOAD!U81-R_Input!U81</f>
        <v>-12520.950410000049</v>
      </c>
      <c r="V81" s="2">
        <f>Old_SLOAD!V81-R_Input!V81</f>
        <v>7.9083000000682659</v>
      </c>
      <c r="W81" s="2">
        <f>Old_SLOAD!W81-R_Input!W81</f>
        <v>0</v>
      </c>
      <c r="X81" s="2">
        <f>Old_SLOAD!X81-R_Input!X81</f>
        <v>0</v>
      </c>
      <c r="Y81" s="2">
        <f>Old_SLOAD!Y81-R_Input!Y81</f>
        <v>0</v>
      </c>
      <c r="Z81" s="2">
        <f>Old_SLOAD!Z81-R_Input!Z81</f>
        <v>0</v>
      </c>
      <c r="AA81" s="2">
        <f>Old_SLOAD!AA81-R_Input!AA81</f>
        <v>0</v>
      </c>
      <c r="AB81" s="2">
        <f>Old_SLOAD!AB81-R_Input!AB81</f>
        <v>0</v>
      </c>
      <c r="AC81" s="2">
        <f>Old_SLOAD!AC81-R_Input!AC81</f>
        <v>0</v>
      </c>
      <c r="AD81" s="2">
        <f>Old_SLOAD!AD81-R_Input!AD81</f>
        <v>0</v>
      </c>
      <c r="AE81" s="2">
        <f>Old_SLOAD!AE81-R_Input!AE81</f>
        <v>0</v>
      </c>
      <c r="AF81" s="2">
        <f>Old_SLOAD!AF81-R_Input!AF81</f>
        <v>0</v>
      </c>
      <c r="AG81" s="2">
        <f>Old_SLOAD!AG81-R_Input!AG81</f>
        <v>0</v>
      </c>
      <c r="AH81" s="2">
        <f>Old_SLOAD!AH81-R_Input!AH81</f>
        <v>0</v>
      </c>
      <c r="AI81" s="2">
        <f>Old_SLOAD!AI81-R_Input!AI81</f>
        <v>0</v>
      </c>
      <c r="AJ81" s="2">
        <f>Old_SLOAD!AJ81-R_Input!AJ81</f>
        <v>0</v>
      </c>
      <c r="AK81" s="2">
        <f>Old_SLOAD!AK81-R_Input!AK81</f>
        <v>0</v>
      </c>
      <c r="AL81" s="2">
        <f>Old_SLOAD!AL81-R_Input!AL81</f>
        <v>0</v>
      </c>
      <c r="AM81" s="2">
        <f>Old_SLOAD!AM81-R_Input!AM81</f>
        <v>0</v>
      </c>
      <c r="AN81" s="2">
        <f>Old_SLOAD!AN81-R_Input!AN81</f>
        <v>0</v>
      </c>
      <c r="AO81" s="2">
        <f>Old_SLOAD!AO81-R_Input!AO81</f>
        <v>0</v>
      </c>
      <c r="AP81" s="2">
        <f>Old_SLOAD!AP81-R_Input!AP81</f>
        <v>0</v>
      </c>
      <c r="AQ81" s="2">
        <f>Old_SLOAD!AQ81-R_Input!AQ81</f>
        <v>0</v>
      </c>
      <c r="AR81" s="2">
        <f>Old_SLOAD!AR81-R_Input!AR81</f>
        <v>0</v>
      </c>
      <c r="AS81" s="2">
        <f>Old_SLOAD!AS81-R_Input!AS81</f>
        <v>0</v>
      </c>
      <c r="AT81" s="2">
        <f>Old_SLOAD!AT81-R_Input!AT81</f>
        <v>0</v>
      </c>
      <c r="AU81" s="2">
        <f>Old_SLOAD!AU81-R_Input!AU81</f>
        <v>0</v>
      </c>
      <c r="AV81" s="2">
        <f>Old_SLOAD!AV81-R_Input!AV81</f>
        <v>0</v>
      </c>
      <c r="AW81" s="2">
        <f>Old_SLOAD!AW81-R_Input!AW81</f>
        <v>0</v>
      </c>
      <c r="AX81" s="2">
        <f>Old_SLOAD!AX81-R_Input!AX81</f>
        <v>0</v>
      </c>
      <c r="AY81" s="2">
        <f>Old_SLOAD!AY81-R_Input!AY81</f>
        <v>0</v>
      </c>
      <c r="AZ81" s="2">
        <f>Old_SLOAD!AZ81-R_Input!AZ81</f>
        <v>0</v>
      </c>
      <c r="BA81" s="2">
        <f>Old_SLOAD!BA81-R_Input!BA81</f>
        <v>0</v>
      </c>
      <c r="BB81" s="2">
        <f>Old_SLOAD!BB81-R_Input!BB81</f>
        <v>0</v>
      </c>
      <c r="BC81" s="2">
        <f>Old_SLOAD!BC81-R_Input!BC81</f>
        <v>0</v>
      </c>
      <c r="BD81" s="2">
        <f>Old_SLOAD!BD81-R_Input!BD81</f>
        <v>0</v>
      </c>
      <c r="BE81" s="2">
        <f>Old_SLOAD!BE81-R_Input!BE81</f>
        <v>0</v>
      </c>
      <c r="BF81" s="2">
        <f>Old_SLOAD!BF81-R_Input!BF81</f>
        <v>0</v>
      </c>
      <c r="BG81" s="2">
        <f>Old_SLOAD!BG81-R_Input!BG81</f>
        <v>0</v>
      </c>
      <c r="BH81" s="2">
        <f>Old_SLOAD!BH81-R_Input!BH81</f>
        <v>0</v>
      </c>
      <c r="BI81" s="2">
        <f>Old_SLOAD!BI81-R_Input!BI81</f>
        <v>0</v>
      </c>
      <c r="BJ81" s="2">
        <f>Old_SLOAD!BJ81-R_Input!BJ81</f>
        <v>0</v>
      </c>
      <c r="BK81" s="2">
        <f>Old_SLOAD!BK81-R_Input!BK81</f>
        <v>57487.511724916985</v>
      </c>
      <c r="BL81" s="2">
        <f>Old_SLOAD!BL81-R_Input!BL81</f>
        <v>0</v>
      </c>
      <c r="BM81" s="2">
        <f>Old_SLOAD!BM81-R_Input!BM81</f>
        <v>0</v>
      </c>
    </row>
    <row r="82" spans="1:65" x14ac:dyDescent="0.25">
      <c r="A82" s="3">
        <f>[1]monthlyFlow!B985</f>
        <v>38990</v>
      </c>
      <c r="B82" s="1" t="s">
        <v>41</v>
      </c>
      <c r="C82" s="2">
        <f>Old_SLOAD!C82-R_Input!C82</f>
        <v>-26.826449999993201</v>
      </c>
      <c r="D82" s="2">
        <f>Old_SLOAD!D82-R_Input!D82</f>
        <v>-44.512397000013152</v>
      </c>
      <c r="E82" s="2">
        <f>Old_SLOAD!E82-R_Input!E82</f>
        <v>-63.413230000005569</v>
      </c>
      <c r="F82" s="2">
        <f>Old_SLOAD!F82-R_Input!F82</f>
        <v>-4.5950400000001537</v>
      </c>
      <c r="G82" s="2">
        <f>Old_SLOAD!G82-R_Input!G82</f>
        <v>1.9834600000176579</v>
      </c>
      <c r="H82" s="2">
        <f>Old_SLOAD!H82-R_Input!H82</f>
        <v>0.49586000000272179</v>
      </c>
      <c r="I82" s="2">
        <f>Old_SLOAD!I82-R_Input!I82</f>
        <v>-2373.7591199999952</v>
      </c>
      <c r="J82" s="2">
        <f>Old_SLOAD!J82-R_Input!J82</f>
        <v>10184.94217</v>
      </c>
      <c r="K82" s="2">
        <f>Old_SLOAD!K82-R_Input!K82</f>
        <v>-0.82644999999956781</v>
      </c>
      <c r="L82" s="2">
        <f>Old_SLOAD!L82-R_Input!L82</f>
        <v>2.0165300000007846</v>
      </c>
      <c r="M82" s="2">
        <f>Old_SLOAD!M82-R_Input!M82</f>
        <v>-4.7768599999981234</v>
      </c>
      <c r="N82" s="2">
        <f>Old_SLOAD!N82-R_Input!N82</f>
        <v>1.2479400000001988</v>
      </c>
      <c r="O82" s="2">
        <f>Old_SLOAD!O82-R_Input!O82</f>
        <v>-22577.209917</v>
      </c>
      <c r="P82" s="2">
        <f>Old_SLOAD!P82-R_Input!P82</f>
        <v>-19.991750000001048</v>
      </c>
      <c r="Q82" s="2">
        <f>Old_SLOAD!Q82-R_Input!Q82</f>
        <v>100.86774000001606</v>
      </c>
      <c r="R82" s="2">
        <f>Old_SLOAD!R82-R_Input!R82</f>
        <v>-91.833800000022165</v>
      </c>
      <c r="S82" s="2">
        <f>Old_SLOAD!S82-R_Input!S82</f>
        <v>-0.2771100000009028</v>
      </c>
      <c r="T82" s="2">
        <f>Old_SLOAD!T82-R_Input!T82</f>
        <v>-28.479330000001937</v>
      </c>
      <c r="U82" s="2">
        <f>Old_SLOAD!U82-R_Input!U82</f>
        <v>-8943.6198400000576</v>
      </c>
      <c r="V82" s="2">
        <f>Old_SLOAD!V82-R_Input!V82</f>
        <v>46.290999999910127</v>
      </c>
      <c r="W82" s="2">
        <f>Old_SLOAD!W82-R_Input!W82</f>
        <v>0</v>
      </c>
      <c r="X82" s="2">
        <f>Old_SLOAD!X82-R_Input!X82</f>
        <v>0</v>
      </c>
      <c r="Y82" s="2">
        <f>Old_SLOAD!Y82-R_Input!Y82</f>
        <v>0</v>
      </c>
      <c r="Z82" s="2">
        <f>Old_SLOAD!Z82-R_Input!Z82</f>
        <v>0</v>
      </c>
      <c r="AA82" s="2">
        <f>Old_SLOAD!AA82-R_Input!AA82</f>
        <v>0</v>
      </c>
      <c r="AB82" s="2">
        <f>Old_SLOAD!AB82-R_Input!AB82</f>
        <v>0</v>
      </c>
      <c r="AC82" s="2">
        <f>Old_SLOAD!AC82-R_Input!AC82</f>
        <v>0</v>
      </c>
      <c r="AD82" s="2">
        <f>Old_SLOAD!AD82-R_Input!AD82</f>
        <v>0</v>
      </c>
      <c r="AE82" s="2">
        <f>Old_SLOAD!AE82-R_Input!AE82</f>
        <v>0</v>
      </c>
      <c r="AF82" s="2">
        <f>Old_SLOAD!AF82-R_Input!AF82</f>
        <v>0</v>
      </c>
      <c r="AG82" s="2">
        <f>Old_SLOAD!AG82-R_Input!AG82</f>
        <v>0</v>
      </c>
      <c r="AH82" s="2">
        <f>Old_SLOAD!AH82-R_Input!AH82</f>
        <v>0</v>
      </c>
      <c r="AI82" s="2">
        <f>Old_SLOAD!AI82-R_Input!AI82</f>
        <v>0</v>
      </c>
      <c r="AJ82" s="2">
        <f>Old_SLOAD!AJ82-R_Input!AJ82</f>
        <v>0</v>
      </c>
      <c r="AK82" s="2">
        <f>Old_SLOAD!AK82-R_Input!AK82</f>
        <v>0</v>
      </c>
      <c r="AL82" s="2">
        <f>Old_SLOAD!AL82-R_Input!AL82</f>
        <v>0</v>
      </c>
      <c r="AM82" s="2">
        <f>Old_SLOAD!AM82-R_Input!AM82</f>
        <v>0</v>
      </c>
      <c r="AN82" s="2">
        <f>Old_SLOAD!AN82-R_Input!AN82</f>
        <v>0</v>
      </c>
      <c r="AO82" s="2">
        <f>Old_SLOAD!AO82-R_Input!AO82</f>
        <v>0</v>
      </c>
      <c r="AP82" s="2">
        <f>Old_SLOAD!AP82-R_Input!AP82</f>
        <v>0</v>
      </c>
      <c r="AQ82" s="2">
        <f>Old_SLOAD!AQ82-R_Input!AQ82</f>
        <v>0</v>
      </c>
      <c r="AR82" s="2">
        <f>Old_SLOAD!AR82-R_Input!AR82</f>
        <v>0</v>
      </c>
      <c r="AS82" s="2">
        <f>Old_SLOAD!AS82-R_Input!AS82</f>
        <v>0</v>
      </c>
      <c r="AT82" s="2">
        <f>Old_SLOAD!AT82-R_Input!AT82</f>
        <v>0</v>
      </c>
      <c r="AU82" s="2">
        <f>Old_SLOAD!AU82-R_Input!AU82</f>
        <v>0</v>
      </c>
      <c r="AV82" s="2">
        <f>Old_SLOAD!AV82-R_Input!AV82</f>
        <v>0</v>
      </c>
      <c r="AW82" s="2">
        <f>Old_SLOAD!AW82-R_Input!AW82</f>
        <v>0</v>
      </c>
      <c r="AX82" s="2">
        <f>Old_SLOAD!AX82-R_Input!AX82</f>
        <v>0</v>
      </c>
      <c r="AY82" s="2">
        <f>Old_SLOAD!AY82-R_Input!AY82</f>
        <v>0</v>
      </c>
      <c r="AZ82" s="2">
        <f>Old_SLOAD!AZ82-R_Input!AZ82</f>
        <v>0</v>
      </c>
      <c r="BA82" s="2">
        <f>Old_SLOAD!BA82-R_Input!BA82</f>
        <v>0</v>
      </c>
      <c r="BB82" s="2">
        <f>Old_SLOAD!BB82-R_Input!BB82</f>
        <v>0</v>
      </c>
      <c r="BC82" s="2">
        <f>Old_SLOAD!BC82-R_Input!BC82</f>
        <v>0</v>
      </c>
      <c r="BD82" s="2">
        <f>Old_SLOAD!BD82-R_Input!BD82</f>
        <v>0</v>
      </c>
      <c r="BE82" s="2">
        <f>Old_SLOAD!BE82-R_Input!BE82</f>
        <v>0</v>
      </c>
      <c r="BF82" s="2">
        <f>Old_SLOAD!BF82-R_Input!BF82</f>
        <v>0</v>
      </c>
      <c r="BG82" s="2">
        <f>Old_SLOAD!BG82-R_Input!BG82</f>
        <v>0</v>
      </c>
      <c r="BH82" s="2">
        <f>Old_SLOAD!BH82-R_Input!BH82</f>
        <v>0</v>
      </c>
      <c r="BI82" s="2">
        <f>Old_SLOAD!BI82-R_Input!BI82</f>
        <v>0</v>
      </c>
      <c r="BJ82" s="2">
        <f>Old_SLOAD!BJ82-R_Input!BJ82</f>
        <v>0</v>
      </c>
      <c r="BK82" s="2">
        <f>Old_SLOAD!BK82-R_Input!BK82</f>
        <v>30418.451418065</v>
      </c>
      <c r="BL82" s="2">
        <f>Old_SLOAD!BL82-R_Input!BL82</f>
        <v>0</v>
      </c>
      <c r="BM82" s="2">
        <f>Old_SLOAD!BM82-R_Input!BM82</f>
        <v>0</v>
      </c>
    </row>
    <row r="83" spans="1:65" x14ac:dyDescent="0.25">
      <c r="A83" s="3">
        <f>[1]monthlyFlow!B986</f>
        <v>39021</v>
      </c>
      <c r="B83" s="1" t="s">
        <v>41</v>
      </c>
      <c r="C83" s="2">
        <f>Old_SLOAD!C83-R_Input!C83</f>
        <v>25.752080000005662</v>
      </c>
      <c r="D83" s="2">
        <f>Old_SLOAD!D83-R_Input!D83</f>
        <v>38.322309999988647</v>
      </c>
      <c r="E83" s="2">
        <f>Old_SLOAD!E83-R_Input!E83</f>
        <v>14.479339999990771</v>
      </c>
      <c r="F83" s="2">
        <f>Old_SLOAD!F83-R_Input!F83</f>
        <v>-11.909090000001015</v>
      </c>
      <c r="G83" s="2">
        <f>Old_SLOAD!G83-R_Input!G83</f>
        <v>99.388389999978244</v>
      </c>
      <c r="H83" s="2">
        <f>Old_SLOAD!H83-R_Input!H83</f>
        <v>0.34711999999854015</v>
      </c>
      <c r="I83" s="2">
        <f>Old_SLOAD!I83-R_Input!I83</f>
        <v>-11829.535755999997</v>
      </c>
      <c r="J83" s="2">
        <f>Old_SLOAD!J83-R_Input!J83</f>
        <v>30179.82645</v>
      </c>
      <c r="K83" s="2">
        <f>Old_SLOAD!K83-R_Input!K83</f>
        <v>0.6281200000012177</v>
      </c>
      <c r="L83" s="2">
        <f>Old_SLOAD!L83-R_Input!L83</f>
        <v>0.53719000000273809</v>
      </c>
      <c r="M83" s="2">
        <f>Old_SLOAD!M83-R_Input!M83</f>
        <v>-27.355359999986831</v>
      </c>
      <c r="N83" s="2">
        <f>Old_SLOAD!N83-R_Input!N83</f>
        <v>11.611570000000938</v>
      </c>
      <c r="O83" s="2">
        <f>Old_SLOAD!O83-R_Input!O83</f>
        <v>-112634.342083</v>
      </c>
      <c r="P83" s="2">
        <f>Old_SLOAD!P83-R_Input!P83</f>
        <v>-33</v>
      </c>
      <c r="Q83" s="2">
        <f>Old_SLOAD!Q83-R_Input!Q83</f>
        <v>-285.42151000001468</v>
      </c>
      <c r="R83" s="2">
        <f>Old_SLOAD!R83-R_Input!R83</f>
        <v>215.27730000007432</v>
      </c>
      <c r="S83" s="2">
        <f>Old_SLOAD!S83-R_Input!S83</f>
        <v>2.3550000001705484E-2</v>
      </c>
      <c r="T83" s="2">
        <f>Old_SLOAD!T83-R_Input!T83</f>
        <v>-305.44628000003286</v>
      </c>
      <c r="U83" s="2">
        <f>Old_SLOAD!U83-R_Input!U83</f>
        <v>-5550.9043199999724</v>
      </c>
      <c r="V83" s="2">
        <f>Old_SLOAD!V83-R_Input!V83</f>
        <v>-33.58950000006007</v>
      </c>
      <c r="W83" s="2">
        <f>Old_SLOAD!W83-R_Input!W83</f>
        <v>0</v>
      </c>
      <c r="X83" s="2">
        <f>Old_SLOAD!X83-R_Input!X83</f>
        <v>0</v>
      </c>
      <c r="Y83" s="2">
        <f>Old_SLOAD!Y83-R_Input!Y83</f>
        <v>0</v>
      </c>
      <c r="Z83" s="2">
        <f>Old_SLOAD!Z83-R_Input!Z83</f>
        <v>0</v>
      </c>
      <c r="AA83" s="2">
        <f>Old_SLOAD!AA83-R_Input!AA83</f>
        <v>0</v>
      </c>
      <c r="AB83" s="2">
        <f>Old_SLOAD!AB83-R_Input!AB83</f>
        <v>0</v>
      </c>
      <c r="AC83" s="2">
        <f>Old_SLOAD!AC83-R_Input!AC83</f>
        <v>0</v>
      </c>
      <c r="AD83" s="2">
        <f>Old_SLOAD!AD83-R_Input!AD83</f>
        <v>0</v>
      </c>
      <c r="AE83" s="2">
        <f>Old_SLOAD!AE83-R_Input!AE83</f>
        <v>0</v>
      </c>
      <c r="AF83" s="2">
        <f>Old_SLOAD!AF83-R_Input!AF83</f>
        <v>0</v>
      </c>
      <c r="AG83" s="2">
        <f>Old_SLOAD!AG83-R_Input!AG83</f>
        <v>0</v>
      </c>
      <c r="AH83" s="2">
        <f>Old_SLOAD!AH83-R_Input!AH83</f>
        <v>0</v>
      </c>
      <c r="AI83" s="2">
        <f>Old_SLOAD!AI83-R_Input!AI83</f>
        <v>0</v>
      </c>
      <c r="AJ83" s="2">
        <f>Old_SLOAD!AJ83-R_Input!AJ83</f>
        <v>0</v>
      </c>
      <c r="AK83" s="2">
        <f>Old_SLOAD!AK83-R_Input!AK83</f>
        <v>0</v>
      </c>
      <c r="AL83" s="2">
        <f>Old_SLOAD!AL83-R_Input!AL83</f>
        <v>0</v>
      </c>
      <c r="AM83" s="2">
        <f>Old_SLOAD!AM83-R_Input!AM83</f>
        <v>0</v>
      </c>
      <c r="AN83" s="2">
        <f>Old_SLOAD!AN83-R_Input!AN83</f>
        <v>0</v>
      </c>
      <c r="AO83" s="2">
        <f>Old_SLOAD!AO83-R_Input!AO83</f>
        <v>0</v>
      </c>
      <c r="AP83" s="2">
        <f>Old_SLOAD!AP83-R_Input!AP83</f>
        <v>0</v>
      </c>
      <c r="AQ83" s="2">
        <f>Old_SLOAD!AQ83-R_Input!AQ83</f>
        <v>0</v>
      </c>
      <c r="AR83" s="2">
        <f>Old_SLOAD!AR83-R_Input!AR83</f>
        <v>0</v>
      </c>
      <c r="AS83" s="2">
        <f>Old_SLOAD!AS83-R_Input!AS83</f>
        <v>0</v>
      </c>
      <c r="AT83" s="2">
        <f>Old_SLOAD!AT83-R_Input!AT83</f>
        <v>0</v>
      </c>
      <c r="AU83" s="2">
        <f>Old_SLOAD!AU83-R_Input!AU83</f>
        <v>0</v>
      </c>
      <c r="AV83" s="2">
        <f>Old_SLOAD!AV83-R_Input!AV83</f>
        <v>0</v>
      </c>
      <c r="AW83" s="2">
        <f>Old_SLOAD!AW83-R_Input!AW83</f>
        <v>0</v>
      </c>
      <c r="AX83" s="2">
        <f>Old_SLOAD!AX83-R_Input!AX83</f>
        <v>0</v>
      </c>
      <c r="AY83" s="2">
        <f>Old_SLOAD!AY83-R_Input!AY83</f>
        <v>0</v>
      </c>
      <c r="AZ83" s="2">
        <f>Old_SLOAD!AZ83-R_Input!AZ83</f>
        <v>0</v>
      </c>
      <c r="BA83" s="2">
        <f>Old_SLOAD!BA83-R_Input!BA83</f>
        <v>0</v>
      </c>
      <c r="BB83" s="2">
        <f>Old_SLOAD!BB83-R_Input!BB83</f>
        <v>0</v>
      </c>
      <c r="BC83" s="2">
        <f>Old_SLOAD!BC83-R_Input!BC83</f>
        <v>0</v>
      </c>
      <c r="BD83" s="2">
        <f>Old_SLOAD!BD83-R_Input!BD83</f>
        <v>0</v>
      </c>
      <c r="BE83" s="2">
        <f>Old_SLOAD!BE83-R_Input!BE83</f>
        <v>0</v>
      </c>
      <c r="BF83" s="2">
        <f>Old_SLOAD!BF83-R_Input!BF83</f>
        <v>0</v>
      </c>
      <c r="BG83" s="2">
        <f>Old_SLOAD!BG83-R_Input!BG83</f>
        <v>0</v>
      </c>
      <c r="BH83" s="2">
        <f>Old_SLOAD!BH83-R_Input!BH83</f>
        <v>0</v>
      </c>
      <c r="BI83" s="2">
        <f>Old_SLOAD!BI83-R_Input!BI83</f>
        <v>0</v>
      </c>
      <c r="BJ83" s="2">
        <f>Old_SLOAD!BJ83-R_Input!BJ83</f>
        <v>0</v>
      </c>
      <c r="BK83" s="2">
        <f>Old_SLOAD!BK83-R_Input!BK83</f>
        <v>-13650.763564469991</v>
      </c>
      <c r="BL83" s="2">
        <f>Old_SLOAD!BL83-R_Input!BL83</f>
        <v>0</v>
      </c>
      <c r="BM83" s="2">
        <f>Old_SLOAD!BM83-R_Input!BM83</f>
        <v>0</v>
      </c>
    </row>
    <row r="84" spans="1:65" x14ac:dyDescent="0.25">
      <c r="A84" s="3">
        <f>[1]monthlyFlow!B987</f>
        <v>39051</v>
      </c>
      <c r="B84" s="1" t="s">
        <v>41</v>
      </c>
      <c r="C84" s="2">
        <f>Old_SLOAD!C84-R_Input!C84</f>
        <v>-8.2809799999959068</v>
      </c>
      <c r="D84" s="2">
        <f>Old_SLOAD!D84-R_Input!D84</f>
        <v>11.867769000004046</v>
      </c>
      <c r="E84" s="2">
        <f>Old_SLOAD!E84-R_Input!E84</f>
        <v>0.52893000000040047</v>
      </c>
      <c r="F84" s="2">
        <f>Old_SLOAD!F84-R_Input!F84</f>
        <v>-0.80991700000049605</v>
      </c>
      <c r="G84" s="2">
        <f>Old_SLOAD!G84-R_Input!G84</f>
        <v>30.033090000011725</v>
      </c>
      <c r="H84" s="2">
        <f>Old_SLOAD!H84-R_Input!H84</f>
        <v>0.51238000000012107</v>
      </c>
      <c r="I84" s="2">
        <f>Old_SLOAD!I84-R_Input!I84</f>
        <v>-4277.2422260000021</v>
      </c>
      <c r="J84" s="2">
        <f>Old_SLOAD!J84-R_Input!J84</f>
        <v>19570.17355</v>
      </c>
      <c r="K84" s="2">
        <f>Old_SLOAD!K84-R_Input!K84</f>
        <v>0.37191000000166241</v>
      </c>
      <c r="L84" s="2">
        <f>Old_SLOAD!L84-R_Input!L84</f>
        <v>10.735530000001745</v>
      </c>
      <c r="M84" s="2">
        <f>Old_SLOAD!M84-R_Input!M84</f>
        <v>-16.115699999994831</v>
      </c>
      <c r="N84" s="2">
        <f>Old_SLOAD!N84-R_Input!N84</f>
        <v>1.1322500000001128</v>
      </c>
      <c r="O84" s="2">
        <f>Old_SLOAD!O84-R_Input!O84</f>
        <v>-35217.293684999997</v>
      </c>
      <c r="P84" s="2">
        <f>Old_SLOAD!P84-R_Input!P84</f>
        <v>-20.421480000004522</v>
      </c>
      <c r="Q84" s="2">
        <f>Old_SLOAD!Q84-R_Input!Q84</f>
        <v>-21.694249999942258</v>
      </c>
      <c r="R84" s="2">
        <f>Old_SLOAD!R84-R_Input!R84</f>
        <v>-267.46300000010524</v>
      </c>
      <c r="S84" s="2">
        <f>Old_SLOAD!S84-R_Input!S84</f>
        <v>-3.3428399999993417</v>
      </c>
      <c r="T84" s="2">
        <f>Old_SLOAD!T84-R_Input!T84</f>
        <v>-307.39671000000089</v>
      </c>
      <c r="U84" s="2">
        <f>Old_SLOAD!U84-R_Input!U84</f>
        <v>-8452.6776800000225</v>
      </c>
      <c r="V84" s="2">
        <f>Old_SLOAD!V84-R_Input!V84</f>
        <v>5.3619999999064021</v>
      </c>
      <c r="W84" s="2">
        <f>Old_SLOAD!W84-R_Input!W84</f>
        <v>0</v>
      </c>
      <c r="X84" s="2">
        <f>Old_SLOAD!X84-R_Input!X84</f>
        <v>0</v>
      </c>
      <c r="Y84" s="2">
        <f>Old_SLOAD!Y84-R_Input!Y84</f>
        <v>0</v>
      </c>
      <c r="Z84" s="2">
        <f>Old_SLOAD!Z84-R_Input!Z84</f>
        <v>0</v>
      </c>
      <c r="AA84" s="2">
        <f>Old_SLOAD!AA84-R_Input!AA84</f>
        <v>0</v>
      </c>
      <c r="AB84" s="2">
        <f>Old_SLOAD!AB84-R_Input!AB84</f>
        <v>0</v>
      </c>
      <c r="AC84" s="2">
        <f>Old_SLOAD!AC84-R_Input!AC84</f>
        <v>0</v>
      </c>
      <c r="AD84" s="2">
        <f>Old_SLOAD!AD84-R_Input!AD84</f>
        <v>0</v>
      </c>
      <c r="AE84" s="2">
        <f>Old_SLOAD!AE84-R_Input!AE84</f>
        <v>0</v>
      </c>
      <c r="AF84" s="2">
        <f>Old_SLOAD!AF84-R_Input!AF84</f>
        <v>0</v>
      </c>
      <c r="AG84" s="2">
        <f>Old_SLOAD!AG84-R_Input!AG84</f>
        <v>0</v>
      </c>
      <c r="AH84" s="2">
        <f>Old_SLOAD!AH84-R_Input!AH84</f>
        <v>0</v>
      </c>
      <c r="AI84" s="2">
        <f>Old_SLOAD!AI84-R_Input!AI84</f>
        <v>0</v>
      </c>
      <c r="AJ84" s="2">
        <f>Old_SLOAD!AJ84-R_Input!AJ84</f>
        <v>0</v>
      </c>
      <c r="AK84" s="2">
        <f>Old_SLOAD!AK84-R_Input!AK84</f>
        <v>0</v>
      </c>
      <c r="AL84" s="2">
        <f>Old_SLOAD!AL84-R_Input!AL84</f>
        <v>0</v>
      </c>
      <c r="AM84" s="2">
        <f>Old_SLOAD!AM84-R_Input!AM84</f>
        <v>0</v>
      </c>
      <c r="AN84" s="2">
        <f>Old_SLOAD!AN84-R_Input!AN84</f>
        <v>0</v>
      </c>
      <c r="AO84" s="2">
        <f>Old_SLOAD!AO84-R_Input!AO84</f>
        <v>0</v>
      </c>
      <c r="AP84" s="2">
        <f>Old_SLOAD!AP84-R_Input!AP84</f>
        <v>0</v>
      </c>
      <c r="AQ84" s="2">
        <f>Old_SLOAD!AQ84-R_Input!AQ84</f>
        <v>0</v>
      </c>
      <c r="AR84" s="2">
        <f>Old_SLOAD!AR84-R_Input!AR84</f>
        <v>0</v>
      </c>
      <c r="AS84" s="2">
        <f>Old_SLOAD!AS84-R_Input!AS84</f>
        <v>0</v>
      </c>
      <c r="AT84" s="2">
        <f>Old_SLOAD!AT84-R_Input!AT84</f>
        <v>0</v>
      </c>
      <c r="AU84" s="2">
        <f>Old_SLOAD!AU84-R_Input!AU84</f>
        <v>0</v>
      </c>
      <c r="AV84" s="2">
        <f>Old_SLOAD!AV84-R_Input!AV84</f>
        <v>0</v>
      </c>
      <c r="AW84" s="2">
        <f>Old_SLOAD!AW84-R_Input!AW84</f>
        <v>0</v>
      </c>
      <c r="AX84" s="2">
        <f>Old_SLOAD!AX84-R_Input!AX84</f>
        <v>0</v>
      </c>
      <c r="AY84" s="2">
        <f>Old_SLOAD!AY84-R_Input!AY84</f>
        <v>0</v>
      </c>
      <c r="AZ84" s="2">
        <f>Old_SLOAD!AZ84-R_Input!AZ84</f>
        <v>0</v>
      </c>
      <c r="BA84" s="2">
        <f>Old_SLOAD!BA84-R_Input!BA84</f>
        <v>0</v>
      </c>
      <c r="BB84" s="2">
        <f>Old_SLOAD!BB84-R_Input!BB84</f>
        <v>0</v>
      </c>
      <c r="BC84" s="2">
        <f>Old_SLOAD!BC84-R_Input!BC84</f>
        <v>0</v>
      </c>
      <c r="BD84" s="2">
        <f>Old_SLOAD!BD84-R_Input!BD84</f>
        <v>0</v>
      </c>
      <c r="BE84" s="2">
        <f>Old_SLOAD!BE84-R_Input!BE84</f>
        <v>0</v>
      </c>
      <c r="BF84" s="2">
        <f>Old_SLOAD!BF84-R_Input!BF84</f>
        <v>0</v>
      </c>
      <c r="BG84" s="2">
        <f>Old_SLOAD!BG84-R_Input!BG84</f>
        <v>0</v>
      </c>
      <c r="BH84" s="2">
        <f>Old_SLOAD!BH84-R_Input!BH84</f>
        <v>0</v>
      </c>
      <c r="BI84" s="2">
        <f>Old_SLOAD!BI84-R_Input!BI84</f>
        <v>0</v>
      </c>
      <c r="BJ84" s="2">
        <f>Old_SLOAD!BJ84-R_Input!BJ84</f>
        <v>0</v>
      </c>
      <c r="BK84" s="2">
        <f>Old_SLOAD!BK84-R_Input!BK84</f>
        <v>27615.487909668009</v>
      </c>
      <c r="BL84" s="2">
        <f>Old_SLOAD!BL84-R_Input!BL84</f>
        <v>0</v>
      </c>
      <c r="BM84" s="2">
        <f>Old_SLOAD!BM84-R_Input!BM84</f>
        <v>0</v>
      </c>
    </row>
    <row r="85" spans="1:65" x14ac:dyDescent="0.25">
      <c r="A85" s="3">
        <f>[1]monthlyFlow!B988</f>
        <v>39082</v>
      </c>
      <c r="B85" s="1" t="s">
        <v>41</v>
      </c>
      <c r="C85" s="2">
        <f>Old_SLOAD!C85-R_Input!C85</f>
        <v>-23.983480000002601</v>
      </c>
      <c r="D85" s="2">
        <f>Old_SLOAD!D85-R_Input!D85</f>
        <v>-15.68593000000692</v>
      </c>
      <c r="E85" s="2">
        <f>Old_SLOAD!E85-R_Input!E85</f>
        <v>-15.537180000013905</v>
      </c>
      <c r="F85" s="2">
        <f>Old_SLOAD!F85-R_Input!F85</f>
        <v>-4.0165290000004461</v>
      </c>
      <c r="G85" s="2">
        <f>Old_SLOAD!G85-R_Input!G85</f>
        <v>-3.9999700000043958</v>
      </c>
      <c r="H85" s="2">
        <f>Old_SLOAD!H85-R_Input!H85</f>
        <v>0.82641000000148779</v>
      </c>
      <c r="I85" s="2">
        <f>Old_SLOAD!I85-R_Input!I85</f>
        <v>-7712.5128970000151</v>
      </c>
      <c r="J85" s="2">
        <f>Old_SLOAD!J85-R_Input!J85</f>
        <v>14389.239659999999</v>
      </c>
      <c r="K85" s="2">
        <f>Old_SLOAD!K85-R_Input!K85</f>
        <v>2.6859699999986333</v>
      </c>
      <c r="L85" s="2">
        <f>Old_SLOAD!L85-R_Input!L85</f>
        <v>-3.5289300000004005</v>
      </c>
      <c r="M85" s="2">
        <f>Old_SLOAD!M85-R_Input!M85</f>
        <v>1.8760199999960605</v>
      </c>
      <c r="N85" s="2">
        <f>Old_SLOAD!N85-R_Input!N85</f>
        <v>-3.5702500000002146</v>
      </c>
      <c r="O85" s="2">
        <f>Old_SLOAD!O85-R_Input!O85</f>
        <v>-1989.0527279999988</v>
      </c>
      <c r="P85" s="2">
        <f>Old_SLOAD!P85-R_Input!P85</f>
        <v>-39.388460000001942</v>
      </c>
      <c r="Q85" s="2">
        <f>Old_SLOAD!Q85-R_Input!Q85</f>
        <v>-102.84288999997079</v>
      </c>
      <c r="R85" s="2">
        <f>Old_SLOAD!R85-R_Input!R85</f>
        <v>-127.03700000012759</v>
      </c>
      <c r="S85" s="2">
        <f>Old_SLOAD!S85-R_Input!S85</f>
        <v>-2.1358899999977439</v>
      </c>
      <c r="T85" s="2">
        <f>Old_SLOAD!T85-R_Input!T85</f>
        <v>-66.471080000046641</v>
      </c>
      <c r="U85" s="2">
        <f>Old_SLOAD!U85-R_Input!U85</f>
        <v>-7432.600139999995</v>
      </c>
      <c r="V85" s="2">
        <f>Old_SLOAD!V85-R_Input!V85</f>
        <v>64.482799999997951</v>
      </c>
      <c r="W85" s="2">
        <f>Old_SLOAD!W85-R_Input!W85</f>
        <v>0</v>
      </c>
      <c r="X85" s="2">
        <f>Old_SLOAD!X85-R_Input!X85</f>
        <v>0</v>
      </c>
      <c r="Y85" s="2">
        <f>Old_SLOAD!Y85-R_Input!Y85</f>
        <v>0</v>
      </c>
      <c r="Z85" s="2">
        <f>Old_SLOAD!Z85-R_Input!Z85</f>
        <v>0</v>
      </c>
      <c r="AA85" s="2">
        <f>Old_SLOAD!AA85-R_Input!AA85</f>
        <v>0</v>
      </c>
      <c r="AB85" s="2">
        <f>Old_SLOAD!AB85-R_Input!AB85</f>
        <v>0</v>
      </c>
      <c r="AC85" s="2">
        <f>Old_SLOAD!AC85-R_Input!AC85</f>
        <v>0</v>
      </c>
      <c r="AD85" s="2">
        <f>Old_SLOAD!AD85-R_Input!AD85</f>
        <v>0</v>
      </c>
      <c r="AE85" s="2">
        <f>Old_SLOAD!AE85-R_Input!AE85</f>
        <v>0</v>
      </c>
      <c r="AF85" s="2">
        <f>Old_SLOAD!AF85-R_Input!AF85</f>
        <v>0</v>
      </c>
      <c r="AG85" s="2">
        <f>Old_SLOAD!AG85-R_Input!AG85</f>
        <v>0</v>
      </c>
      <c r="AH85" s="2">
        <f>Old_SLOAD!AH85-R_Input!AH85</f>
        <v>0</v>
      </c>
      <c r="AI85" s="2">
        <f>Old_SLOAD!AI85-R_Input!AI85</f>
        <v>0</v>
      </c>
      <c r="AJ85" s="2">
        <f>Old_SLOAD!AJ85-R_Input!AJ85</f>
        <v>0</v>
      </c>
      <c r="AK85" s="2">
        <f>Old_SLOAD!AK85-R_Input!AK85</f>
        <v>0</v>
      </c>
      <c r="AL85" s="2">
        <f>Old_SLOAD!AL85-R_Input!AL85</f>
        <v>0</v>
      </c>
      <c r="AM85" s="2">
        <f>Old_SLOAD!AM85-R_Input!AM85</f>
        <v>0</v>
      </c>
      <c r="AN85" s="2">
        <f>Old_SLOAD!AN85-R_Input!AN85</f>
        <v>0</v>
      </c>
      <c r="AO85" s="2">
        <f>Old_SLOAD!AO85-R_Input!AO85</f>
        <v>0</v>
      </c>
      <c r="AP85" s="2">
        <f>Old_SLOAD!AP85-R_Input!AP85</f>
        <v>0</v>
      </c>
      <c r="AQ85" s="2">
        <f>Old_SLOAD!AQ85-R_Input!AQ85</f>
        <v>0</v>
      </c>
      <c r="AR85" s="2">
        <f>Old_SLOAD!AR85-R_Input!AR85</f>
        <v>0</v>
      </c>
      <c r="AS85" s="2">
        <f>Old_SLOAD!AS85-R_Input!AS85</f>
        <v>0</v>
      </c>
      <c r="AT85" s="2">
        <f>Old_SLOAD!AT85-R_Input!AT85</f>
        <v>0</v>
      </c>
      <c r="AU85" s="2">
        <f>Old_SLOAD!AU85-R_Input!AU85</f>
        <v>0</v>
      </c>
      <c r="AV85" s="2">
        <f>Old_SLOAD!AV85-R_Input!AV85</f>
        <v>0</v>
      </c>
      <c r="AW85" s="2">
        <f>Old_SLOAD!AW85-R_Input!AW85</f>
        <v>0</v>
      </c>
      <c r="AX85" s="2">
        <f>Old_SLOAD!AX85-R_Input!AX85</f>
        <v>0</v>
      </c>
      <c r="AY85" s="2">
        <f>Old_SLOAD!AY85-R_Input!AY85</f>
        <v>0</v>
      </c>
      <c r="AZ85" s="2">
        <f>Old_SLOAD!AZ85-R_Input!AZ85</f>
        <v>0</v>
      </c>
      <c r="BA85" s="2">
        <f>Old_SLOAD!BA85-R_Input!BA85</f>
        <v>0</v>
      </c>
      <c r="BB85" s="2">
        <f>Old_SLOAD!BB85-R_Input!BB85</f>
        <v>0</v>
      </c>
      <c r="BC85" s="2">
        <f>Old_SLOAD!BC85-R_Input!BC85</f>
        <v>0</v>
      </c>
      <c r="BD85" s="2">
        <f>Old_SLOAD!BD85-R_Input!BD85</f>
        <v>0</v>
      </c>
      <c r="BE85" s="2">
        <f>Old_SLOAD!BE85-R_Input!BE85</f>
        <v>0</v>
      </c>
      <c r="BF85" s="2">
        <f>Old_SLOAD!BF85-R_Input!BF85</f>
        <v>0</v>
      </c>
      <c r="BG85" s="2">
        <f>Old_SLOAD!BG85-R_Input!BG85</f>
        <v>0</v>
      </c>
      <c r="BH85" s="2">
        <f>Old_SLOAD!BH85-R_Input!BH85</f>
        <v>0</v>
      </c>
      <c r="BI85" s="2">
        <f>Old_SLOAD!BI85-R_Input!BI85</f>
        <v>0</v>
      </c>
      <c r="BJ85" s="2">
        <f>Old_SLOAD!BJ85-R_Input!BJ85</f>
        <v>0</v>
      </c>
      <c r="BK85" s="2">
        <f>Old_SLOAD!BK85-R_Input!BK85</f>
        <v>41194.300732253992</v>
      </c>
      <c r="BL85" s="2">
        <f>Old_SLOAD!BL85-R_Input!BL85</f>
        <v>0</v>
      </c>
      <c r="BM85" s="2">
        <f>Old_SLOAD!BM85-R_Input!BM85</f>
        <v>0</v>
      </c>
    </row>
    <row r="86" spans="1:65" x14ac:dyDescent="0.25">
      <c r="A86" s="3">
        <f>[1]monthlyFlow!B989</f>
        <v>39113</v>
      </c>
      <c r="B86" s="1" t="s">
        <v>41</v>
      </c>
      <c r="C86" s="2">
        <f>Old_SLOAD!C86-R_Input!C86</f>
        <v>62.281009999998787</v>
      </c>
      <c r="D86" s="2">
        <f>Old_SLOAD!D86-R_Input!D86</f>
        <v>-0.66115699999500066</v>
      </c>
      <c r="E86" s="2">
        <f>Old_SLOAD!E86-R_Input!E86</f>
        <v>16.371879999991506</v>
      </c>
      <c r="F86" s="2">
        <f>Old_SLOAD!F86-R_Input!F86</f>
        <v>5.7850999999573105E-2</v>
      </c>
      <c r="G86" s="2">
        <f>Old_SLOAD!G86-R_Input!G86</f>
        <v>11.099149999994552</v>
      </c>
      <c r="H86" s="2">
        <f>Old_SLOAD!H86-R_Input!H86</f>
        <v>0.49579000000085216</v>
      </c>
      <c r="I86" s="2">
        <f>Old_SLOAD!I86-R_Input!I86</f>
        <v>11602.902643000009</v>
      </c>
      <c r="J86" s="2">
        <f>Old_SLOAD!J86-R_Input!J86</f>
        <v>12999.55372</v>
      </c>
      <c r="K86" s="2">
        <f>Old_SLOAD!K86-R_Input!K86</f>
        <v>-0.15703000000030443</v>
      </c>
      <c r="L86" s="2">
        <f>Old_SLOAD!L86-R_Input!L86</f>
        <v>0.83468999999968219</v>
      </c>
      <c r="M86" s="2">
        <f>Old_SLOAD!M86-R_Input!M86</f>
        <v>2.2396700000099372</v>
      </c>
      <c r="N86" s="2">
        <f>Old_SLOAD!N86-R_Input!N86</f>
        <v>1.5041400000000067</v>
      </c>
      <c r="O86" s="2">
        <f>Old_SLOAD!O86-R_Input!O86</f>
        <v>7032.5540759999967</v>
      </c>
      <c r="P86" s="2">
        <f>Old_SLOAD!P86-R_Input!P86</f>
        <v>8.9421599999986938</v>
      </c>
      <c r="Q86" s="2">
        <f>Old_SLOAD!Q86-R_Input!Q86</f>
        <v>234.89257000002544</v>
      </c>
      <c r="R86" s="2">
        <f>Old_SLOAD!R86-R_Input!R86</f>
        <v>186.73899999994319</v>
      </c>
      <c r="S86" s="2">
        <f>Old_SLOAD!S86-R_Input!S86</f>
        <v>-0.26005999999870255</v>
      </c>
      <c r="T86" s="2">
        <f>Old_SLOAD!T86-R_Input!T86</f>
        <v>50.066119999974035</v>
      </c>
      <c r="U86" s="2">
        <f>Old_SLOAD!U86-R_Input!U86</f>
        <v>-28254.14049000002</v>
      </c>
      <c r="V86" s="2">
        <f>Old_SLOAD!V86-R_Input!V86</f>
        <v>-15.042000000015832</v>
      </c>
      <c r="W86" s="2">
        <f>Old_SLOAD!W86-R_Input!W86</f>
        <v>0</v>
      </c>
      <c r="X86" s="2">
        <f>Old_SLOAD!X86-R_Input!X86</f>
        <v>0</v>
      </c>
      <c r="Y86" s="2">
        <f>Old_SLOAD!Y86-R_Input!Y86</f>
        <v>0</v>
      </c>
      <c r="Z86" s="2">
        <f>Old_SLOAD!Z86-R_Input!Z86</f>
        <v>0</v>
      </c>
      <c r="AA86" s="2">
        <f>Old_SLOAD!AA86-R_Input!AA86</f>
        <v>0</v>
      </c>
      <c r="AB86" s="2">
        <f>Old_SLOAD!AB86-R_Input!AB86</f>
        <v>0</v>
      </c>
      <c r="AC86" s="2">
        <f>Old_SLOAD!AC86-R_Input!AC86</f>
        <v>0</v>
      </c>
      <c r="AD86" s="2">
        <f>Old_SLOAD!AD86-R_Input!AD86</f>
        <v>0</v>
      </c>
      <c r="AE86" s="2">
        <f>Old_SLOAD!AE86-R_Input!AE86</f>
        <v>0</v>
      </c>
      <c r="AF86" s="2">
        <f>Old_SLOAD!AF86-R_Input!AF86</f>
        <v>0</v>
      </c>
      <c r="AG86" s="2">
        <f>Old_SLOAD!AG86-R_Input!AG86</f>
        <v>0</v>
      </c>
      <c r="AH86" s="2">
        <f>Old_SLOAD!AH86-R_Input!AH86</f>
        <v>0</v>
      </c>
      <c r="AI86" s="2">
        <f>Old_SLOAD!AI86-R_Input!AI86</f>
        <v>0</v>
      </c>
      <c r="AJ86" s="2">
        <f>Old_SLOAD!AJ86-R_Input!AJ86</f>
        <v>0</v>
      </c>
      <c r="AK86" s="2">
        <f>Old_SLOAD!AK86-R_Input!AK86</f>
        <v>0</v>
      </c>
      <c r="AL86" s="2">
        <f>Old_SLOAD!AL86-R_Input!AL86</f>
        <v>0</v>
      </c>
      <c r="AM86" s="2">
        <f>Old_SLOAD!AM86-R_Input!AM86</f>
        <v>0</v>
      </c>
      <c r="AN86" s="2">
        <f>Old_SLOAD!AN86-R_Input!AN86</f>
        <v>0</v>
      </c>
      <c r="AO86" s="2">
        <f>Old_SLOAD!AO86-R_Input!AO86</f>
        <v>0</v>
      </c>
      <c r="AP86" s="2">
        <f>Old_SLOAD!AP86-R_Input!AP86</f>
        <v>0</v>
      </c>
      <c r="AQ86" s="2">
        <f>Old_SLOAD!AQ86-R_Input!AQ86</f>
        <v>0</v>
      </c>
      <c r="AR86" s="2">
        <f>Old_SLOAD!AR86-R_Input!AR86</f>
        <v>0</v>
      </c>
      <c r="AS86" s="2">
        <f>Old_SLOAD!AS86-R_Input!AS86</f>
        <v>0</v>
      </c>
      <c r="AT86" s="2">
        <f>Old_SLOAD!AT86-R_Input!AT86</f>
        <v>0</v>
      </c>
      <c r="AU86" s="2">
        <f>Old_SLOAD!AU86-R_Input!AU86</f>
        <v>0</v>
      </c>
      <c r="AV86" s="2">
        <f>Old_SLOAD!AV86-R_Input!AV86</f>
        <v>0</v>
      </c>
      <c r="AW86" s="2">
        <f>Old_SLOAD!AW86-R_Input!AW86</f>
        <v>0</v>
      </c>
      <c r="AX86" s="2">
        <f>Old_SLOAD!AX86-R_Input!AX86</f>
        <v>0</v>
      </c>
      <c r="AY86" s="2">
        <f>Old_SLOAD!AY86-R_Input!AY86</f>
        <v>0</v>
      </c>
      <c r="AZ86" s="2">
        <f>Old_SLOAD!AZ86-R_Input!AZ86</f>
        <v>0</v>
      </c>
      <c r="BA86" s="2">
        <f>Old_SLOAD!BA86-R_Input!BA86</f>
        <v>0</v>
      </c>
      <c r="BB86" s="2">
        <f>Old_SLOAD!BB86-R_Input!BB86</f>
        <v>0</v>
      </c>
      <c r="BC86" s="2">
        <f>Old_SLOAD!BC86-R_Input!BC86</f>
        <v>0</v>
      </c>
      <c r="BD86" s="2">
        <f>Old_SLOAD!BD86-R_Input!BD86</f>
        <v>0</v>
      </c>
      <c r="BE86" s="2">
        <f>Old_SLOAD!BE86-R_Input!BE86</f>
        <v>0</v>
      </c>
      <c r="BF86" s="2">
        <f>Old_SLOAD!BF86-R_Input!BF86</f>
        <v>0</v>
      </c>
      <c r="BG86" s="2">
        <f>Old_SLOAD!BG86-R_Input!BG86</f>
        <v>0</v>
      </c>
      <c r="BH86" s="2">
        <f>Old_SLOAD!BH86-R_Input!BH86</f>
        <v>0</v>
      </c>
      <c r="BI86" s="2">
        <f>Old_SLOAD!BI86-R_Input!BI86</f>
        <v>0</v>
      </c>
      <c r="BJ86" s="2">
        <f>Old_SLOAD!BJ86-R_Input!BJ86</f>
        <v>0</v>
      </c>
      <c r="BK86" s="2">
        <f>Old_SLOAD!BK86-R_Input!BK86</f>
        <v>42560.979305376008</v>
      </c>
      <c r="BL86" s="2">
        <f>Old_SLOAD!BL86-R_Input!BL86</f>
        <v>0</v>
      </c>
      <c r="BM86" s="2">
        <f>Old_SLOAD!BM86-R_Input!BM86</f>
        <v>0</v>
      </c>
    </row>
    <row r="87" spans="1:65" x14ac:dyDescent="0.25">
      <c r="A87" s="3">
        <f>[1]monthlyFlow!B990</f>
        <v>39141</v>
      </c>
      <c r="B87" s="1" t="s">
        <v>41</v>
      </c>
      <c r="C87" s="2">
        <f>Old_SLOAD!C87-R_Input!C87</f>
        <v>-33.793380000002799</v>
      </c>
      <c r="D87" s="2">
        <f>Old_SLOAD!D87-R_Input!D87</f>
        <v>31.537190000002738</v>
      </c>
      <c r="E87" s="2">
        <f>Old_SLOAD!E87-R_Input!E87</f>
        <v>-15.264469999994617</v>
      </c>
      <c r="F87" s="2">
        <f>Old_SLOAD!F87-R_Input!F87</f>
        <v>-2.2396690000005037</v>
      </c>
      <c r="G87" s="2">
        <f>Old_SLOAD!G87-R_Input!G87</f>
        <v>44.694199999998091</v>
      </c>
      <c r="H87" s="2">
        <f>Old_SLOAD!H87-R_Input!H87</f>
        <v>0.31407999999646563</v>
      </c>
      <c r="I87" s="2">
        <f>Old_SLOAD!I87-R_Input!I87</f>
        <v>-3727.1482540000143</v>
      </c>
      <c r="J87" s="2">
        <f>Old_SLOAD!J87-R_Input!J87</f>
        <v>8494.9339</v>
      </c>
      <c r="K87" s="2">
        <f>Old_SLOAD!K87-R_Input!K87</f>
        <v>0.57855999999992491</v>
      </c>
      <c r="L87" s="2">
        <f>Old_SLOAD!L87-R_Input!L87</f>
        <v>-0.892519999999422</v>
      </c>
      <c r="M87" s="2">
        <f>Old_SLOAD!M87-R_Input!M87</f>
        <v>-21.148779999988619</v>
      </c>
      <c r="N87" s="2">
        <f>Old_SLOAD!N87-R_Input!N87</f>
        <v>3.0578300000001946</v>
      </c>
      <c r="O87" s="2">
        <f>Old_SLOAD!O87-R_Input!O87</f>
        <v>-2074.4708269999974</v>
      </c>
      <c r="P87" s="2">
        <f>Old_SLOAD!P87-R_Input!P87</f>
        <v>-12.94216000000597</v>
      </c>
      <c r="Q87" s="2">
        <f>Old_SLOAD!Q87-R_Input!Q87</f>
        <v>-319.01651999994647</v>
      </c>
      <c r="R87" s="2">
        <f>Old_SLOAD!R87-R_Input!R87</f>
        <v>-104.03700000001118</v>
      </c>
      <c r="S87" s="2">
        <f>Old_SLOAD!S87-R_Input!S87</f>
        <v>-1.5496600000014951</v>
      </c>
      <c r="T87" s="2">
        <f>Old_SLOAD!T87-R_Input!T87</f>
        <v>15.378000000026077</v>
      </c>
      <c r="U87" s="2">
        <f>Old_SLOAD!U87-R_Input!U87</f>
        <v>-45547.355370000005</v>
      </c>
      <c r="V87" s="2">
        <f>Old_SLOAD!V87-R_Input!V87</f>
        <v>-14.256800000031944</v>
      </c>
      <c r="W87" s="2">
        <f>Old_SLOAD!W87-R_Input!W87</f>
        <v>0</v>
      </c>
      <c r="X87" s="2">
        <f>Old_SLOAD!X87-R_Input!X87</f>
        <v>0</v>
      </c>
      <c r="Y87" s="2">
        <f>Old_SLOAD!Y87-R_Input!Y87</f>
        <v>0</v>
      </c>
      <c r="Z87" s="2">
        <f>Old_SLOAD!Z87-R_Input!Z87</f>
        <v>0</v>
      </c>
      <c r="AA87" s="2">
        <f>Old_SLOAD!AA87-R_Input!AA87</f>
        <v>0</v>
      </c>
      <c r="AB87" s="2">
        <f>Old_SLOAD!AB87-R_Input!AB87</f>
        <v>0</v>
      </c>
      <c r="AC87" s="2">
        <f>Old_SLOAD!AC87-R_Input!AC87</f>
        <v>0</v>
      </c>
      <c r="AD87" s="2">
        <f>Old_SLOAD!AD87-R_Input!AD87</f>
        <v>0</v>
      </c>
      <c r="AE87" s="2">
        <f>Old_SLOAD!AE87-R_Input!AE87</f>
        <v>0</v>
      </c>
      <c r="AF87" s="2">
        <f>Old_SLOAD!AF87-R_Input!AF87</f>
        <v>0</v>
      </c>
      <c r="AG87" s="2">
        <f>Old_SLOAD!AG87-R_Input!AG87</f>
        <v>0</v>
      </c>
      <c r="AH87" s="2">
        <f>Old_SLOAD!AH87-R_Input!AH87</f>
        <v>0</v>
      </c>
      <c r="AI87" s="2">
        <f>Old_SLOAD!AI87-R_Input!AI87</f>
        <v>0</v>
      </c>
      <c r="AJ87" s="2">
        <f>Old_SLOAD!AJ87-R_Input!AJ87</f>
        <v>0</v>
      </c>
      <c r="AK87" s="2">
        <f>Old_SLOAD!AK87-R_Input!AK87</f>
        <v>0</v>
      </c>
      <c r="AL87" s="2">
        <f>Old_SLOAD!AL87-R_Input!AL87</f>
        <v>0</v>
      </c>
      <c r="AM87" s="2">
        <f>Old_SLOAD!AM87-R_Input!AM87</f>
        <v>0</v>
      </c>
      <c r="AN87" s="2">
        <f>Old_SLOAD!AN87-R_Input!AN87</f>
        <v>0</v>
      </c>
      <c r="AO87" s="2">
        <f>Old_SLOAD!AO87-R_Input!AO87</f>
        <v>0</v>
      </c>
      <c r="AP87" s="2">
        <f>Old_SLOAD!AP87-R_Input!AP87</f>
        <v>0</v>
      </c>
      <c r="AQ87" s="2">
        <f>Old_SLOAD!AQ87-R_Input!AQ87</f>
        <v>0</v>
      </c>
      <c r="AR87" s="2">
        <f>Old_SLOAD!AR87-R_Input!AR87</f>
        <v>0</v>
      </c>
      <c r="AS87" s="2">
        <f>Old_SLOAD!AS87-R_Input!AS87</f>
        <v>0</v>
      </c>
      <c r="AT87" s="2">
        <f>Old_SLOAD!AT87-R_Input!AT87</f>
        <v>0</v>
      </c>
      <c r="AU87" s="2">
        <f>Old_SLOAD!AU87-R_Input!AU87</f>
        <v>0</v>
      </c>
      <c r="AV87" s="2">
        <f>Old_SLOAD!AV87-R_Input!AV87</f>
        <v>0</v>
      </c>
      <c r="AW87" s="2">
        <f>Old_SLOAD!AW87-R_Input!AW87</f>
        <v>0</v>
      </c>
      <c r="AX87" s="2">
        <f>Old_SLOAD!AX87-R_Input!AX87</f>
        <v>0</v>
      </c>
      <c r="AY87" s="2">
        <f>Old_SLOAD!AY87-R_Input!AY87</f>
        <v>0</v>
      </c>
      <c r="AZ87" s="2">
        <f>Old_SLOAD!AZ87-R_Input!AZ87</f>
        <v>0</v>
      </c>
      <c r="BA87" s="2">
        <f>Old_SLOAD!BA87-R_Input!BA87</f>
        <v>0</v>
      </c>
      <c r="BB87" s="2">
        <f>Old_SLOAD!BB87-R_Input!BB87</f>
        <v>0</v>
      </c>
      <c r="BC87" s="2">
        <f>Old_SLOAD!BC87-R_Input!BC87</f>
        <v>0</v>
      </c>
      <c r="BD87" s="2">
        <f>Old_SLOAD!BD87-R_Input!BD87</f>
        <v>0</v>
      </c>
      <c r="BE87" s="2">
        <f>Old_SLOAD!BE87-R_Input!BE87</f>
        <v>0</v>
      </c>
      <c r="BF87" s="2">
        <f>Old_SLOAD!BF87-R_Input!BF87</f>
        <v>0</v>
      </c>
      <c r="BG87" s="2">
        <f>Old_SLOAD!BG87-R_Input!BG87</f>
        <v>0</v>
      </c>
      <c r="BH87" s="2">
        <f>Old_SLOAD!BH87-R_Input!BH87</f>
        <v>0</v>
      </c>
      <c r="BI87" s="2">
        <f>Old_SLOAD!BI87-R_Input!BI87</f>
        <v>0</v>
      </c>
      <c r="BJ87" s="2">
        <f>Old_SLOAD!BJ87-R_Input!BJ87</f>
        <v>0</v>
      </c>
      <c r="BK87" s="2">
        <f>Old_SLOAD!BK87-R_Input!BK87</f>
        <v>23585.113104859018</v>
      </c>
      <c r="BL87" s="2">
        <f>Old_SLOAD!BL87-R_Input!BL87</f>
        <v>0</v>
      </c>
      <c r="BM87" s="2">
        <f>Old_SLOAD!BM87-R_Input!BM87</f>
        <v>0</v>
      </c>
    </row>
    <row r="88" spans="1:65" x14ac:dyDescent="0.25">
      <c r="A88" s="3">
        <f>[1]monthlyFlow!B991</f>
        <v>39172</v>
      </c>
      <c r="B88" s="1" t="s">
        <v>41</v>
      </c>
      <c r="C88" s="2">
        <f>Old_SLOAD!C88-R_Input!C88</f>
        <v>-36.305789999998524</v>
      </c>
      <c r="D88" s="2">
        <f>Old_SLOAD!D88-R_Input!D88</f>
        <v>-29.851250000006985</v>
      </c>
      <c r="E88" s="2">
        <f>Old_SLOAD!E88-R_Input!E88</f>
        <v>-55.52890999999363</v>
      </c>
      <c r="F88" s="2">
        <f>Old_SLOAD!F88-R_Input!F88</f>
        <v>-29.495860000002722</v>
      </c>
      <c r="G88" s="2">
        <f>Old_SLOAD!G88-R_Input!G88</f>
        <v>-9.5537299999850802</v>
      </c>
      <c r="H88" s="2">
        <f>Old_SLOAD!H88-R_Input!H88</f>
        <v>-5.9173399999999674</v>
      </c>
      <c r="I88" s="2">
        <f>Old_SLOAD!I88-R_Input!I88</f>
        <v>-60406.119267999988</v>
      </c>
      <c r="J88" s="2">
        <f>Old_SLOAD!J88-R_Input!J88</f>
        <v>57958.685949999999</v>
      </c>
      <c r="K88" s="2">
        <f>Old_SLOAD!K88-R_Input!K88</f>
        <v>-0.50410000000010768</v>
      </c>
      <c r="L88" s="2">
        <f>Old_SLOAD!L88-R_Input!L88</f>
        <v>4.0247999999992317</v>
      </c>
      <c r="M88" s="2">
        <f>Old_SLOAD!M88-R_Input!M88</f>
        <v>25.96695999999065</v>
      </c>
      <c r="N88" s="2">
        <f>Old_SLOAD!N88-R_Input!N88</f>
        <v>0.42976999999996224</v>
      </c>
      <c r="O88" s="2">
        <f>Old_SLOAD!O88-R_Input!O88</f>
        <v>-63632.866899000001</v>
      </c>
      <c r="P88" s="2">
        <f>Old_SLOAD!P88-R_Input!P88</f>
        <v>-2.3306000000011409</v>
      </c>
      <c r="Q88" s="2">
        <f>Old_SLOAD!Q88-R_Input!Q88</f>
        <v>-198.11571000004187</v>
      </c>
      <c r="R88" s="2">
        <f>Old_SLOAD!R88-R_Input!R88</f>
        <v>252.13780000002589</v>
      </c>
      <c r="S88" s="2">
        <f>Old_SLOAD!S88-R_Input!S88</f>
        <v>0.94623999999930675</v>
      </c>
      <c r="T88" s="2">
        <f>Old_SLOAD!T88-R_Input!T88</f>
        <v>244.19834999996237</v>
      </c>
      <c r="U88" s="2">
        <f>Old_SLOAD!U88-R_Input!U88</f>
        <v>-26912.65579999995</v>
      </c>
      <c r="V88" s="2">
        <f>Old_SLOAD!V88-R_Input!V88</f>
        <v>-132.00859999994282</v>
      </c>
      <c r="W88" s="2">
        <f>Old_SLOAD!W88-R_Input!W88</f>
        <v>0</v>
      </c>
      <c r="X88" s="2">
        <f>Old_SLOAD!X88-R_Input!X88</f>
        <v>0</v>
      </c>
      <c r="Y88" s="2">
        <f>Old_SLOAD!Y88-R_Input!Y88</f>
        <v>0</v>
      </c>
      <c r="Z88" s="2">
        <f>Old_SLOAD!Z88-R_Input!Z88</f>
        <v>0</v>
      </c>
      <c r="AA88" s="2">
        <f>Old_SLOAD!AA88-R_Input!AA88</f>
        <v>0</v>
      </c>
      <c r="AB88" s="2">
        <f>Old_SLOAD!AB88-R_Input!AB88</f>
        <v>0</v>
      </c>
      <c r="AC88" s="2">
        <f>Old_SLOAD!AC88-R_Input!AC88</f>
        <v>0</v>
      </c>
      <c r="AD88" s="2">
        <f>Old_SLOAD!AD88-R_Input!AD88</f>
        <v>0</v>
      </c>
      <c r="AE88" s="2">
        <f>Old_SLOAD!AE88-R_Input!AE88</f>
        <v>0</v>
      </c>
      <c r="AF88" s="2">
        <f>Old_SLOAD!AF88-R_Input!AF88</f>
        <v>0</v>
      </c>
      <c r="AG88" s="2">
        <f>Old_SLOAD!AG88-R_Input!AG88</f>
        <v>0</v>
      </c>
      <c r="AH88" s="2">
        <f>Old_SLOAD!AH88-R_Input!AH88</f>
        <v>0</v>
      </c>
      <c r="AI88" s="2">
        <f>Old_SLOAD!AI88-R_Input!AI88</f>
        <v>0</v>
      </c>
      <c r="AJ88" s="2">
        <f>Old_SLOAD!AJ88-R_Input!AJ88</f>
        <v>0</v>
      </c>
      <c r="AK88" s="2">
        <f>Old_SLOAD!AK88-R_Input!AK88</f>
        <v>0</v>
      </c>
      <c r="AL88" s="2">
        <f>Old_SLOAD!AL88-R_Input!AL88</f>
        <v>0</v>
      </c>
      <c r="AM88" s="2">
        <f>Old_SLOAD!AM88-R_Input!AM88</f>
        <v>0</v>
      </c>
      <c r="AN88" s="2">
        <f>Old_SLOAD!AN88-R_Input!AN88</f>
        <v>0</v>
      </c>
      <c r="AO88" s="2">
        <f>Old_SLOAD!AO88-R_Input!AO88</f>
        <v>0</v>
      </c>
      <c r="AP88" s="2">
        <f>Old_SLOAD!AP88-R_Input!AP88</f>
        <v>0</v>
      </c>
      <c r="AQ88" s="2">
        <f>Old_SLOAD!AQ88-R_Input!AQ88</f>
        <v>0</v>
      </c>
      <c r="AR88" s="2">
        <f>Old_SLOAD!AR88-R_Input!AR88</f>
        <v>0</v>
      </c>
      <c r="AS88" s="2">
        <f>Old_SLOAD!AS88-R_Input!AS88</f>
        <v>0</v>
      </c>
      <c r="AT88" s="2">
        <f>Old_SLOAD!AT88-R_Input!AT88</f>
        <v>0</v>
      </c>
      <c r="AU88" s="2">
        <f>Old_SLOAD!AU88-R_Input!AU88</f>
        <v>0</v>
      </c>
      <c r="AV88" s="2">
        <f>Old_SLOAD!AV88-R_Input!AV88</f>
        <v>0</v>
      </c>
      <c r="AW88" s="2">
        <f>Old_SLOAD!AW88-R_Input!AW88</f>
        <v>0</v>
      </c>
      <c r="AX88" s="2">
        <f>Old_SLOAD!AX88-R_Input!AX88</f>
        <v>0</v>
      </c>
      <c r="AY88" s="2">
        <f>Old_SLOAD!AY88-R_Input!AY88</f>
        <v>0</v>
      </c>
      <c r="AZ88" s="2">
        <f>Old_SLOAD!AZ88-R_Input!AZ88</f>
        <v>0</v>
      </c>
      <c r="BA88" s="2">
        <f>Old_SLOAD!BA88-R_Input!BA88</f>
        <v>0</v>
      </c>
      <c r="BB88" s="2">
        <f>Old_SLOAD!BB88-R_Input!BB88</f>
        <v>0</v>
      </c>
      <c r="BC88" s="2">
        <f>Old_SLOAD!BC88-R_Input!BC88</f>
        <v>0</v>
      </c>
      <c r="BD88" s="2">
        <f>Old_SLOAD!BD88-R_Input!BD88</f>
        <v>0</v>
      </c>
      <c r="BE88" s="2">
        <f>Old_SLOAD!BE88-R_Input!BE88</f>
        <v>0</v>
      </c>
      <c r="BF88" s="2">
        <f>Old_SLOAD!BF88-R_Input!BF88</f>
        <v>0</v>
      </c>
      <c r="BG88" s="2">
        <f>Old_SLOAD!BG88-R_Input!BG88</f>
        <v>0</v>
      </c>
      <c r="BH88" s="2">
        <f>Old_SLOAD!BH88-R_Input!BH88</f>
        <v>0</v>
      </c>
      <c r="BI88" s="2">
        <f>Old_SLOAD!BI88-R_Input!BI88</f>
        <v>0</v>
      </c>
      <c r="BJ88" s="2">
        <f>Old_SLOAD!BJ88-R_Input!BJ88</f>
        <v>0</v>
      </c>
      <c r="BK88" s="2">
        <f>Old_SLOAD!BK88-R_Input!BK88</f>
        <v>-302.2086096459534</v>
      </c>
      <c r="BL88" s="2">
        <f>Old_SLOAD!BL88-R_Input!BL88</f>
        <v>0</v>
      </c>
      <c r="BM88" s="2">
        <f>Old_SLOAD!BM88-R_Input!BM88</f>
        <v>0</v>
      </c>
    </row>
    <row r="89" spans="1:65" x14ac:dyDescent="0.25">
      <c r="A89" s="3">
        <f>[1]monthlyFlow!B992</f>
        <v>39202</v>
      </c>
      <c r="B89" s="1" t="s">
        <v>41</v>
      </c>
      <c r="C89" s="2">
        <f>Old_SLOAD!C89-R_Input!C89</f>
        <v>-24.380160000000615</v>
      </c>
      <c r="D89" s="2">
        <f>Old_SLOAD!D89-R_Input!D89</f>
        <v>12.008280000009108</v>
      </c>
      <c r="E89" s="2">
        <f>Old_SLOAD!E89-R_Input!E89</f>
        <v>6.297549999988405</v>
      </c>
      <c r="F89" s="2">
        <f>Old_SLOAD!F89-R_Input!F89</f>
        <v>-9.3801650000023074</v>
      </c>
      <c r="G89" s="2">
        <f>Old_SLOAD!G89-R_Input!G89</f>
        <v>-13.330580000008922</v>
      </c>
      <c r="H89" s="2">
        <f>Old_SLOAD!H89-R_Input!H89</f>
        <v>2.9834800000026007</v>
      </c>
      <c r="I89" s="2">
        <f>Old_SLOAD!I89-R_Input!I89</f>
        <v>-23317.508046999996</v>
      </c>
      <c r="J89" s="2">
        <f>Old_SLOAD!J89-R_Input!J89</f>
        <v>92009.479339999991</v>
      </c>
      <c r="K89" s="2">
        <f>Old_SLOAD!K89-R_Input!K89</f>
        <v>-3.6529000000000451</v>
      </c>
      <c r="L89" s="2">
        <f>Old_SLOAD!L89-R_Input!L89</f>
        <v>-1.9338799999968614</v>
      </c>
      <c r="M89" s="2">
        <f>Old_SLOAD!M89-R_Input!M89</f>
        <v>-7.3801499999826774</v>
      </c>
      <c r="N89" s="2">
        <f>Old_SLOAD!N89-R_Input!N89</f>
        <v>3.6198399999999538</v>
      </c>
      <c r="O89" s="2">
        <f>Old_SLOAD!O89-R_Input!O89</f>
        <v>-44977.568127000006</v>
      </c>
      <c r="P89" s="2">
        <f>Old_SLOAD!P89-R_Input!P89</f>
        <v>26.016529999993509</v>
      </c>
      <c r="Q89" s="2">
        <f>Old_SLOAD!Q89-R_Input!Q89</f>
        <v>262.85950999998022</v>
      </c>
      <c r="R89" s="2">
        <f>Old_SLOAD!R89-R_Input!R89</f>
        <v>382.03159999998752</v>
      </c>
      <c r="S89" s="2">
        <f>Old_SLOAD!S89-R_Input!S89</f>
        <v>-0.35130000000208383</v>
      </c>
      <c r="T89" s="2">
        <f>Old_SLOAD!T89-R_Input!T89</f>
        <v>73.297520000021905</v>
      </c>
      <c r="U89" s="2">
        <f>Old_SLOAD!U89-R_Input!U89</f>
        <v>-11812.121049999958</v>
      </c>
      <c r="V89" s="2">
        <f>Old_SLOAD!V89-R_Input!V89</f>
        <v>134.2581999998074</v>
      </c>
      <c r="W89" s="2">
        <f>Old_SLOAD!W89-R_Input!W89</f>
        <v>0</v>
      </c>
      <c r="X89" s="2">
        <f>Old_SLOAD!X89-R_Input!X89</f>
        <v>0</v>
      </c>
      <c r="Y89" s="2">
        <f>Old_SLOAD!Y89-R_Input!Y89</f>
        <v>0</v>
      </c>
      <c r="Z89" s="2">
        <f>Old_SLOAD!Z89-R_Input!Z89</f>
        <v>0</v>
      </c>
      <c r="AA89" s="2">
        <f>Old_SLOAD!AA89-R_Input!AA89</f>
        <v>0</v>
      </c>
      <c r="AB89" s="2">
        <f>Old_SLOAD!AB89-R_Input!AB89</f>
        <v>0</v>
      </c>
      <c r="AC89" s="2">
        <f>Old_SLOAD!AC89-R_Input!AC89</f>
        <v>0</v>
      </c>
      <c r="AD89" s="2">
        <f>Old_SLOAD!AD89-R_Input!AD89</f>
        <v>0</v>
      </c>
      <c r="AE89" s="2">
        <f>Old_SLOAD!AE89-R_Input!AE89</f>
        <v>0</v>
      </c>
      <c r="AF89" s="2">
        <f>Old_SLOAD!AF89-R_Input!AF89</f>
        <v>0</v>
      </c>
      <c r="AG89" s="2">
        <f>Old_SLOAD!AG89-R_Input!AG89</f>
        <v>0</v>
      </c>
      <c r="AH89" s="2">
        <f>Old_SLOAD!AH89-R_Input!AH89</f>
        <v>0</v>
      </c>
      <c r="AI89" s="2">
        <f>Old_SLOAD!AI89-R_Input!AI89</f>
        <v>0</v>
      </c>
      <c r="AJ89" s="2">
        <f>Old_SLOAD!AJ89-R_Input!AJ89</f>
        <v>0</v>
      </c>
      <c r="AK89" s="2">
        <f>Old_SLOAD!AK89-R_Input!AK89</f>
        <v>0</v>
      </c>
      <c r="AL89" s="2">
        <f>Old_SLOAD!AL89-R_Input!AL89</f>
        <v>0</v>
      </c>
      <c r="AM89" s="2">
        <f>Old_SLOAD!AM89-R_Input!AM89</f>
        <v>0</v>
      </c>
      <c r="AN89" s="2">
        <f>Old_SLOAD!AN89-R_Input!AN89</f>
        <v>0</v>
      </c>
      <c r="AO89" s="2">
        <f>Old_SLOAD!AO89-R_Input!AO89</f>
        <v>0</v>
      </c>
      <c r="AP89" s="2">
        <f>Old_SLOAD!AP89-R_Input!AP89</f>
        <v>0</v>
      </c>
      <c r="AQ89" s="2">
        <f>Old_SLOAD!AQ89-R_Input!AQ89</f>
        <v>0</v>
      </c>
      <c r="AR89" s="2">
        <f>Old_SLOAD!AR89-R_Input!AR89</f>
        <v>0</v>
      </c>
      <c r="AS89" s="2">
        <f>Old_SLOAD!AS89-R_Input!AS89</f>
        <v>0</v>
      </c>
      <c r="AT89" s="2">
        <f>Old_SLOAD!AT89-R_Input!AT89</f>
        <v>0</v>
      </c>
      <c r="AU89" s="2">
        <f>Old_SLOAD!AU89-R_Input!AU89</f>
        <v>0</v>
      </c>
      <c r="AV89" s="2">
        <f>Old_SLOAD!AV89-R_Input!AV89</f>
        <v>0</v>
      </c>
      <c r="AW89" s="2">
        <f>Old_SLOAD!AW89-R_Input!AW89</f>
        <v>0</v>
      </c>
      <c r="AX89" s="2">
        <f>Old_SLOAD!AX89-R_Input!AX89</f>
        <v>0</v>
      </c>
      <c r="AY89" s="2">
        <f>Old_SLOAD!AY89-R_Input!AY89</f>
        <v>0</v>
      </c>
      <c r="AZ89" s="2">
        <f>Old_SLOAD!AZ89-R_Input!AZ89</f>
        <v>0</v>
      </c>
      <c r="BA89" s="2">
        <f>Old_SLOAD!BA89-R_Input!BA89</f>
        <v>0</v>
      </c>
      <c r="BB89" s="2">
        <f>Old_SLOAD!BB89-R_Input!BB89</f>
        <v>0</v>
      </c>
      <c r="BC89" s="2">
        <f>Old_SLOAD!BC89-R_Input!BC89</f>
        <v>0</v>
      </c>
      <c r="BD89" s="2">
        <f>Old_SLOAD!BD89-R_Input!BD89</f>
        <v>0</v>
      </c>
      <c r="BE89" s="2">
        <f>Old_SLOAD!BE89-R_Input!BE89</f>
        <v>0</v>
      </c>
      <c r="BF89" s="2">
        <f>Old_SLOAD!BF89-R_Input!BF89</f>
        <v>0</v>
      </c>
      <c r="BG89" s="2">
        <f>Old_SLOAD!BG89-R_Input!BG89</f>
        <v>0</v>
      </c>
      <c r="BH89" s="2">
        <f>Old_SLOAD!BH89-R_Input!BH89</f>
        <v>0</v>
      </c>
      <c r="BI89" s="2">
        <f>Old_SLOAD!BI89-R_Input!BI89</f>
        <v>0</v>
      </c>
      <c r="BJ89" s="2">
        <f>Old_SLOAD!BJ89-R_Input!BJ89</f>
        <v>0</v>
      </c>
      <c r="BK89" s="2">
        <f>Old_SLOAD!BK89-R_Input!BK89</f>
        <v>-4123.3739500819938</v>
      </c>
      <c r="BL89" s="2">
        <f>Old_SLOAD!BL89-R_Input!BL89</f>
        <v>0</v>
      </c>
      <c r="BM89" s="2">
        <f>Old_SLOAD!BM89-R_Input!BM89</f>
        <v>0</v>
      </c>
    </row>
    <row r="90" spans="1:65" x14ac:dyDescent="0.25">
      <c r="A90" s="3">
        <f>[1]monthlyFlow!B993</f>
        <v>39233</v>
      </c>
      <c r="B90" s="1" t="s">
        <v>41</v>
      </c>
      <c r="C90" s="2">
        <f>Old_SLOAD!C90-R_Input!C90</f>
        <v>-6.6942299999936949</v>
      </c>
      <c r="D90" s="2">
        <f>Old_SLOAD!D90-R_Input!D90</f>
        <v>16992.987013000005</v>
      </c>
      <c r="E90" s="2">
        <f>Old_SLOAD!E90-R_Input!E90</f>
        <v>14.553710000007413</v>
      </c>
      <c r="F90" s="2">
        <f>Old_SLOAD!F90-R_Input!F90</f>
        <v>-27.958677999995416</v>
      </c>
      <c r="G90" s="2">
        <f>Old_SLOAD!G90-R_Input!G90</f>
        <v>-341.0082499999553</v>
      </c>
      <c r="H90" s="2">
        <f>Old_SLOAD!H90-R_Input!H90</f>
        <v>-2.6115799999970477</v>
      </c>
      <c r="I90" s="2">
        <f>Old_SLOAD!I90-R_Input!I90</f>
        <v>32992.765857999984</v>
      </c>
      <c r="J90" s="2">
        <f>Old_SLOAD!J90-R_Input!J90</f>
        <v>187787.93388999999</v>
      </c>
      <c r="K90" s="2">
        <f>Old_SLOAD!K90-R_Input!K90</f>
        <v>4.9338699999998425</v>
      </c>
      <c r="L90" s="2">
        <f>Old_SLOAD!L90-R_Input!L90</f>
        <v>-2.5123800000001211</v>
      </c>
      <c r="M90" s="2">
        <f>Old_SLOAD!M90-R_Input!M90</f>
        <v>-534.80989999999292</v>
      </c>
      <c r="N90" s="2">
        <f>Old_SLOAD!N90-R_Input!N90</f>
        <v>5.5702700000000505</v>
      </c>
      <c r="O90" s="2">
        <f>Old_SLOAD!O90-R_Input!O90</f>
        <v>14189.367321000056</v>
      </c>
      <c r="P90" s="2">
        <f>Old_SLOAD!P90-R_Input!P90</f>
        <v>11.97518000000855</v>
      </c>
      <c r="Q90" s="2">
        <f>Old_SLOAD!Q90-R_Input!Q90</f>
        <v>-117.94217000005301</v>
      </c>
      <c r="R90" s="2">
        <f>Old_SLOAD!R90-R_Input!R90</f>
        <v>-85.816899999976158</v>
      </c>
      <c r="S90" s="2">
        <f>Old_SLOAD!S90-R_Input!S90</f>
        <v>-0.22895000000153232</v>
      </c>
      <c r="T90" s="2">
        <f>Old_SLOAD!T90-R_Input!T90</f>
        <v>-298.34710999997333</v>
      </c>
      <c r="U90" s="2">
        <f>Old_SLOAD!U90-R_Input!U90</f>
        <v>-662.98554999998305</v>
      </c>
      <c r="V90" s="2">
        <f>Old_SLOAD!V90-R_Input!V90</f>
        <v>47.46999999997206</v>
      </c>
      <c r="W90" s="2">
        <f>Old_SLOAD!W90-R_Input!W90</f>
        <v>0</v>
      </c>
      <c r="X90" s="2">
        <f>Old_SLOAD!X90-R_Input!X90</f>
        <v>0</v>
      </c>
      <c r="Y90" s="2">
        <f>Old_SLOAD!Y90-R_Input!Y90</f>
        <v>0</v>
      </c>
      <c r="Z90" s="2">
        <f>Old_SLOAD!Z90-R_Input!Z90</f>
        <v>0</v>
      </c>
      <c r="AA90" s="2">
        <f>Old_SLOAD!AA90-R_Input!AA90</f>
        <v>0</v>
      </c>
      <c r="AB90" s="2">
        <f>Old_SLOAD!AB90-R_Input!AB90</f>
        <v>0</v>
      </c>
      <c r="AC90" s="2">
        <f>Old_SLOAD!AC90-R_Input!AC90</f>
        <v>0</v>
      </c>
      <c r="AD90" s="2">
        <f>Old_SLOAD!AD90-R_Input!AD90</f>
        <v>0</v>
      </c>
      <c r="AE90" s="2">
        <f>Old_SLOAD!AE90-R_Input!AE90</f>
        <v>0</v>
      </c>
      <c r="AF90" s="2">
        <f>Old_SLOAD!AF90-R_Input!AF90</f>
        <v>0</v>
      </c>
      <c r="AG90" s="2">
        <f>Old_SLOAD!AG90-R_Input!AG90</f>
        <v>0</v>
      </c>
      <c r="AH90" s="2">
        <f>Old_SLOAD!AH90-R_Input!AH90</f>
        <v>0</v>
      </c>
      <c r="AI90" s="2">
        <f>Old_SLOAD!AI90-R_Input!AI90</f>
        <v>0</v>
      </c>
      <c r="AJ90" s="2">
        <f>Old_SLOAD!AJ90-R_Input!AJ90</f>
        <v>0</v>
      </c>
      <c r="AK90" s="2">
        <f>Old_SLOAD!AK90-R_Input!AK90</f>
        <v>0</v>
      </c>
      <c r="AL90" s="2">
        <f>Old_SLOAD!AL90-R_Input!AL90</f>
        <v>0</v>
      </c>
      <c r="AM90" s="2">
        <f>Old_SLOAD!AM90-R_Input!AM90</f>
        <v>0</v>
      </c>
      <c r="AN90" s="2">
        <f>Old_SLOAD!AN90-R_Input!AN90</f>
        <v>0</v>
      </c>
      <c r="AO90" s="2">
        <f>Old_SLOAD!AO90-R_Input!AO90</f>
        <v>0</v>
      </c>
      <c r="AP90" s="2">
        <f>Old_SLOAD!AP90-R_Input!AP90</f>
        <v>0</v>
      </c>
      <c r="AQ90" s="2">
        <f>Old_SLOAD!AQ90-R_Input!AQ90</f>
        <v>0</v>
      </c>
      <c r="AR90" s="2">
        <f>Old_SLOAD!AR90-R_Input!AR90</f>
        <v>0</v>
      </c>
      <c r="AS90" s="2">
        <f>Old_SLOAD!AS90-R_Input!AS90</f>
        <v>0</v>
      </c>
      <c r="AT90" s="2">
        <f>Old_SLOAD!AT90-R_Input!AT90</f>
        <v>0</v>
      </c>
      <c r="AU90" s="2">
        <f>Old_SLOAD!AU90-R_Input!AU90</f>
        <v>0</v>
      </c>
      <c r="AV90" s="2">
        <f>Old_SLOAD!AV90-R_Input!AV90</f>
        <v>0</v>
      </c>
      <c r="AW90" s="2">
        <f>Old_SLOAD!AW90-R_Input!AW90</f>
        <v>0</v>
      </c>
      <c r="AX90" s="2">
        <f>Old_SLOAD!AX90-R_Input!AX90</f>
        <v>0</v>
      </c>
      <c r="AY90" s="2">
        <f>Old_SLOAD!AY90-R_Input!AY90</f>
        <v>0</v>
      </c>
      <c r="AZ90" s="2">
        <f>Old_SLOAD!AZ90-R_Input!AZ90</f>
        <v>0</v>
      </c>
      <c r="BA90" s="2">
        <f>Old_SLOAD!BA90-R_Input!BA90</f>
        <v>0</v>
      </c>
      <c r="BB90" s="2">
        <f>Old_SLOAD!BB90-R_Input!BB90</f>
        <v>0</v>
      </c>
      <c r="BC90" s="2">
        <f>Old_SLOAD!BC90-R_Input!BC90</f>
        <v>0</v>
      </c>
      <c r="BD90" s="2">
        <f>Old_SLOAD!BD90-R_Input!BD90</f>
        <v>0</v>
      </c>
      <c r="BE90" s="2">
        <f>Old_SLOAD!BE90-R_Input!BE90</f>
        <v>0</v>
      </c>
      <c r="BF90" s="2">
        <f>Old_SLOAD!BF90-R_Input!BF90</f>
        <v>0</v>
      </c>
      <c r="BG90" s="2">
        <f>Old_SLOAD!BG90-R_Input!BG90</f>
        <v>0</v>
      </c>
      <c r="BH90" s="2">
        <f>Old_SLOAD!BH90-R_Input!BH90</f>
        <v>0</v>
      </c>
      <c r="BI90" s="2">
        <f>Old_SLOAD!BI90-R_Input!BI90</f>
        <v>0</v>
      </c>
      <c r="BJ90" s="2">
        <f>Old_SLOAD!BJ90-R_Input!BJ90</f>
        <v>0</v>
      </c>
      <c r="BK90" s="2">
        <f>Old_SLOAD!BK90-R_Input!BK90</f>
        <v>-43550.612708959961</v>
      </c>
      <c r="BL90" s="2">
        <f>Old_SLOAD!BL90-R_Input!BL90</f>
        <v>0</v>
      </c>
      <c r="BM90" s="2">
        <f>Old_SLOAD!BM90-R_Input!BM90</f>
        <v>0</v>
      </c>
    </row>
    <row r="91" spans="1:65" x14ac:dyDescent="0.25">
      <c r="A91" s="3">
        <f>[1]monthlyFlow!B994</f>
        <v>39263</v>
      </c>
      <c r="B91" s="1" t="s">
        <v>41</v>
      </c>
      <c r="C91" s="2">
        <f>Old_SLOAD!C91-R_Input!C91</f>
        <v>54.793399999995017</v>
      </c>
      <c r="D91" s="2">
        <f>Old_SLOAD!D91-R_Input!D91</f>
        <v>-1.3305900000268593</v>
      </c>
      <c r="E91" s="2">
        <f>Old_SLOAD!E91-R_Input!E91</f>
        <v>-41.495859999995446</v>
      </c>
      <c r="F91" s="2">
        <f>Old_SLOAD!F91-R_Input!F91</f>
        <v>-3.9504400000005262</v>
      </c>
      <c r="G91" s="2">
        <f>Old_SLOAD!G91-R_Input!G91</f>
        <v>-237.7603400000371</v>
      </c>
      <c r="H91" s="2">
        <f>Old_SLOAD!H91-R_Input!H91</f>
        <v>-1.36362999999983</v>
      </c>
      <c r="I91" s="2">
        <f>Old_SLOAD!I91-R_Input!I91</f>
        <v>21372.644480000003</v>
      </c>
      <c r="J91" s="2">
        <f>Old_SLOAD!J91-R_Input!J91</f>
        <v>99312.752070000002</v>
      </c>
      <c r="K91" s="2">
        <f>Old_SLOAD!K91-R_Input!K91</f>
        <v>-2.8594899999998233</v>
      </c>
      <c r="L91" s="2">
        <f>Old_SLOAD!L91-R_Input!L91</f>
        <v>-1.9091199999966193</v>
      </c>
      <c r="M91" s="2">
        <f>Old_SLOAD!M91-R_Input!M91</f>
        <v>-0.35535000002710149</v>
      </c>
      <c r="N91" s="2">
        <f>Old_SLOAD!N91-R_Input!N91</f>
        <v>-0.19009000000005472</v>
      </c>
      <c r="O91" s="2">
        <f>Old_SLOAD!O91-R_Input!O91</f>
        <v>-81990.580977000005</v>
      </c>
      <c r="P91" s="2">
        <f>Old_SLOAD!P91-R_Input!P91</f>
        <v>22.809919999999693</v>
      </c>
      <c r="Q91" s="2">
        <f>Old_SLOAD!Q91-R_Input!Q91</f>
        <v>-198.66943999996874</v>
      </c>
      <c r="R91" s="2">
        <f>Old_SLOAD!R91-R_Input!R91</f>
        <v>-173.75000000011642</v>
      </c>
      <c r="S91" s="2">
        <f>Old_SLOAD!S91-R_Input!S91</f>
        <v>0.13418999999794323</v>
      </c>
      <c r="T91" s="2">
        <f>Old_SLOAD!T91-R_Input!T91</f>
        <v>18.475040000048466</v>
      </c>
      <c r="U91" s="2">
        <f>Old_SLOAD!U91-R_Input!U91</f>
        <v>13129.267759999959</v>
      </c>
      <c r="V91" s="2">
        <f>Old_SLOAD!V91-R_Input!V91</f>
        <v>-8.4593000001041219</v>
      </c>
      <c r="W91" s="2">
        <f>Old_SLOAD!W91-R_Input!W91</f>
        <v>0</v>
      </c>
      <c r="X91" s="2">
        <f>Old_SLOAD!X91-R_Input!X91</f>
        <v>0</v>
      </c>
      <c r="Y91" s="2">
        <f>Old_SLOAD!Y91-R_Input!Y91</f>
        <v>0</v>
      </c>
      <c r="Z91" s="2">
        <f>Old_SLOAD!Z91-R_Input!Z91</f>
        <v>0</v>
      </c>
      <c r="AA91" s="2">
        <f>Old_SLOAD!AA91-R_Input!AA91</f>
        <v>0</v>
      </c>
      <c r="AB91" s="2">
        <f>Old_SLOAD!AB91-R_Input!AB91</f>
        <v>0</v>
      </c>
      <c r="AC91" s="2">
        <f>Old_SLOAD!AC91-R_Input!AC91</f>
        <v>0</v>
      </c>
      <c r="AD91" s="2">
        <f>Old_SLOAD!AD91-R_Input!AD91</f>
        <v>0</v>
      </c>
      <c r="AE91" s="2">
        <f>Old_SLOAD!AE91-R_Input!AE91</f>
        <v>0</v>
      </c>
      <c r="AF91" s="2">
        <f>Old_SLOAD!AF91-R_Input!AF91</f>
        <v>0</v>
      </c>
      <c r="AG91" s="2">
        <f>Old_SLOAD!AG91-R_Input!AG91</f>
        <v>0</v>
      </c>
      <c r="AH91" s="2">
        <f>Old_SLOAD!AH91-R_Input!AH91</f>
        <v>0</v>
      </c>
      <c r="AI91" s="2">
        <f>Old_SLOAD!AI91-R_Input!AI91</f>
        <v>0</v>
      </c>
      <c r="AJ91" s="2">
        <f>Old_SLOAD!AJ91-R_Input!AJ91</f>
        <v>0</v>
      </c>
      <c r="AK91" s="2">
        <f>Old_SLOAD!AK91-R_Input!AK91</f>
        <v>0</v>
      </c>
      <c r="AL91" s="2">
        <f>Old_SLOAD!AL91-R_Input!AL91</f>
        <v>0</v>
      </c>
      <c r="AM91" s="2">
        <f>Old_SLOAD!AM91-R_Input!AM91</f>
        <v>0</v>
      </c>
      <c r="AN91" s="2">
        <f>Old_SLOAD!AN91-R_Input!AN91</f>
        <v>0</v>
      </c>
      <c r="AO91" s="2">
        <f>Old_SLOAD!AO91-R_Input!AO91</f>
        <v>0</v>
      </c>
      <c r="AP91" s="2">
        <f>Old_SLOAD!AP91-R_Input!AP91</f>
        <v>0</v>
      </c>
      <c r="AQ91" s="2">
        <f>Old_SLOAD!AQ91-R_Input!AQ91</f>
        <v>0</v>
      </c>
      <c r="AR91" s="2">
        <f>Old_SLOAD!AR91-R_Input!AR91</f>
        <v>0</v>
      </c>
      <c r="AS91" s="2">
        <f>Old_SLOAD!AS91-R_Input!AS91</f>
        <v>0</v>
      </c>
      <c r="AT91" s="2">
        <f>Old_SLOAD!AT91-R_Input!AT91</f>
        <v>0</v>
      </c>
      <c r="AU91" s="2">
        <f>Old_SLOAD!AU91-R_Input!AU91</f>
        <v>0</v>
      </c>
      <c r="AV91" s="2">
        <f>Old_SLOAD!AV91-R_Input!AV91</f>
        <v>0</v>
      </c>
      <c r="AW91" s="2">
        <f>Old_SLOAD!AW91-R_Input!AW91</f>
        <v>0</v>
      </c>
      <c r="AX91" s="2">
        <f>Old_SLOAD!AX91-R_Input!AX91</f>
        <v>0</v>
      </c>
      <c r="AY91" s="2">
        <f>Old_SLOAD!AY91-R_Input!AY91</f>
        <v>0</v>
      </c>
      <c r="AZ91" s="2">
        <f>Old_SLOAD!AZ91-R_Input!AZ91</f>
        <v>0</v>
      </c>
      <c r="BA91" s="2">
        <f>Old_SLOAD!BA91-R_Input!BA91</f>
        <v>0</v>
      </c>
      <c r="BB91" s="2">
        <f>Old_SLOAD!BB91-R_Input!BB91</f>
        <v>0</v>
      </c>
      <c r="BC91" s="2">
        <f>Old_SLOAD!BC91-R_Input!BC91</f>
        <v>0</v>
      </c>
      <c r="BD91" s="2">
        <f>Old_SLOAD!BD91-R_Input!BD91</f>
        <v>0</v>
      </c>
      <c r="BE91" s="2">
        <f>Old_SLOAD!BE91-R_Input!BE91</f>
        <v>0</v>
      </c>
      <c r="BF91" s="2">
        <f>Old_SLOAD!BF91-R_Input!BF91</f>
        <v>0</v>
      </c>
      <c r="BG91" s="2">
        <f>Old_SLOAD!BG91-R_Input!BG91</f>
        <v>0</v>
      </c>
      <c r="BH91" s="2">
        <f>Old_SLOAD!BH91-R_Input!BH91</f>
        <v>0</v>
      </c>
      <c r="BI91" s="2">
        <f>Old_SLOAD!BI91-R_Input!BI91</f>
        <v>0</v>
      </c>
      <c r="BJ91" s="2">
        <f>Old_SLOAD!BJ91-R_Input!BJ91</f>
        <v>0</v>
      </c>
      <c r="BK91" s="2">
        <f>Old_SLOAD!BK91-R_Input!BK91</f>
        <v>197.96634351997636</v>
      </c>
      <c r="BL91" s="2">
        <f>Old_SLOAD!BL91-R_Input!BL91</f>
        <v>0</v>
      </c>
      <c r="BM91" s="2">
        <f>Old_SLOAD!BM91-R_Input!BM91</f>
        <v>0</v>
      </c>
    </row>
    <row r="92" spans="1:65" x14ac:dyDescent="0.25">
      <c r="A92" s="3">
        <f>[1]monthlyFlow!B995</f>
        <v>39294</v>
      </c>
      <c r="B92" s="1" t="s">
        <v>41</v>
      </c>
      <c r="C92" s="2">
        <f>Old_SLOAD!C92-R_Input!C92</f>
        <v>-6.140480000001844</v>
      </c>
      <c r="D92" s="2">
        <f>Old_SLOAD!D92-R_Input!D92</f>
        <v>-14.66115999998874</v>
      </c>
      <c r="E92" s="2">
        <f>Old_SLOAD!E92-R_Input!E92</f>
        <v>-42.446299999995972</v>
      </c>
      <c r="F92" s="2">
        <f>Old_SLOAD!F92-R_Input!F92</f>
        <v>4.4462899999998626</v>
      </c>
      <c r="G92" s="2">
        <f>Old_SLOAD!G92-R_Input!G92</f>
        <v>-11.479320000013104</v>
      </c>
      <c r="H92" s="2">
        <f>Old_SLOAD!H92-R_Input!H92</f>
        <v>-3.2396599999992759</v>
      </c>
      <c r="I92" s="2">
        <f>Old_SLOAD!I92-R_Input!I92</f>
        <v>12058.614509000014</v>
      </c>
      <c r="J92" s="2">
        <f>Old_SLOAD!J92-R_Input!J92</f>
        <v>16601.950400000002</v>
      </c>
      <c r="K92" s="2">
        <f>Old_SLOAD!K92-R_Input!K92</f>
        <v>0.1817999999998392</v>
      </c>
      <c r="L92" s="2">
        <f>Old_SLOAD!L92-R_Input!L92</f>
        <v>11.867790000000241</v>
      </c>
      <c r="M92" s="2">
        <f>Old_SLOAD!M92-R_Input!M92</f>
        <v>-19.983460000003106</v>
      </c>
      <c r="N92" s="2">
        <f>Old_SLOAD!N92-R_Input!N92</f>
        <v>-0.37024999999999864</v>
      </c>
      <c r="O92" s="2">
        <f>Old_SLOAD!O92-R_Input!O92</f>
        <v>-1081.7986670000173</v>
      </c>
      <c r="P92" s="2">
        <f>Old_SLOAD!P92-R_Input!P92</f>
        <v>-34.214859999992768</v>
      </c>
      <c r="Q92" s="2">
        <f>Old_SLOAD!Q92-R_Input!Q92</f>
        <v>-101.51237000001129</v>
      </c>
      <c r="R92" s="2">
        <f>Old_SLOAD!R92-R_Input!R92</f>
        <v>259.46799999999348</v>
      </c>
      <c r="S92" s="2">
        <f>Old_SLOAD!S92-R_Input!S92</f>
        <v>0.42482999999901949</v>
      </c>
      <c r="T92" s="2">
        <f>Old_SLOAD!T92-R_Input!T92</f>
        <v>-535.36364999995567</v>
      </c>
      <c r="U92" s="2">
        <f>Old_SLOAD!U92-R_Input!U92</f>
        <v>17289.196789999958</v>
      </c>
      <c r="V92" s="2">
        <f>Old_SLOAD!V92-R_Input!V92</f>
        <v>2.9331000001402572</v>
      </c>
      <c r="W92" s="2">
        <f>Old_SLOAD!W92-R_Input!W92</f>
        <v>0</v>
      </c>
      <c r="X92" s="2">
        <f>Old_SLOAD!X92-R_Input!X92</f>
        <v>0</v>
      </c>
      <c r="Y92" s="2">
        <f>Old_SLOAD!Y92-R_Input!Y92</f>
        <v>0</v>
      </c>
      <c r="Z92" s="2">
        <f>Old_SLOAD!Z92-R_Input!Z92</f>
        <v>0</v>
      </c>
      <c r="AA92" s="2">
        <f>Old_SLOAD!AA92-R_Input!AA92</f>
        <v>0</v>
      </c>
      <c r="AB92" s="2">
        <f>Old_SLOAD!AB92-R_Input!AB92</f>
        <v>0</v>
      </c>
      <c r="AC92" s="2">
        <f>Old_SLOAD!AC92-R_Input!AC92</f>
        <v>0</v>
      </c>
      <c r="AD92" s="2">
        <f>Old_SLOAD!AD92-R_Input!AD92</f>
        <v>0</v>
      </c>
      <c r="AE92" s="2">
        <f>Old_SLOAD!AE92-R_Input!AE92</f>
        <v>0</v>
      </c>
      <c r="AF92" s="2">
        <f>Old_SLOAD!AF92-R_Input!AF92</f>
        <v>0</v>
      </c>
      <c r="AG92" s="2">
        <f>Old_SLOAD!AG92-R_Input!AG92</f>
        <v>0</v>
      </c>
      <c r="AH92" s="2">
        <f>Old_SLOAD!AH92-R_Input!AH92</f>
        <v>0</v>
      </c>
      <c r="AI92" s="2">
        <f>Old_SLOAD!AI92-R_Input!AI92</f>
        <v>0</v>
      </c>
      <c r="AJ92" s="2">
        <f>Old_SLOAD!AJ92-R_Input!AJ92</f>
        <v>0</v>
      </c>
      <c r="AK92" s="2">
        <f>Old_SLOAD!AK92-R_Input!AK92</f>
        <v>0</v>
      </c>
      <c r="AL92" s="2">
        <f>Old_SLOAD!AL92-R_Input!AL92</f>
        <v>0</v>
      </c>
      <c r="AM92" s="2">
        <f>Old_SLOAD!AM92-R_Input!AM92</f>
        <v>0</v>
      </c>
      <c r="AN92" s="2">
        <f>Old_SLOAD!AN92-R_Input!AN92</f>
        <v>0</v>
      </c>
      <c r="AO92" s="2">
        <f>Old_SLOAD!AO92-R_Input!AO92</f>
        <v>0</v>
      </c>
      <c r="AP92" s="2">
        <f>Old_SLOAD!AP92-R_Input!AP92</f>
        <v>0</v>
      </c>
      <c r="AQ92" s="2">
        <f>Old_SLOAD!AQ92-R_Input!AQ92</f>
        <v>0</v>
      </c>
      <c r="AR92" s="2">
        <f>Old_SLOAD!AR92-R_Input!AR92</f>
        <v>0</v>
      </c>
      <c r="AS92" s="2">
        <f>Old_SLOAD!AS92-R_Input!AS92</f>
        <v>0</v>
      </c>
      <c r="AT92" s="2">
        <f>Old_SLOAD!AT92-R_Input!AT92</f>
        <v>0</v>
      </c>
      <c r="AU92" s="2">
        <f>Old_SLOAD!AU92-R_Input!AU92</f>
        <v>0</v>
      </c>
      <c r="AV92" s="2">
        <f>Old_SLOAD!AV92-R_Input!AV92</f>
        <v>0</v>
      </c>
      <c r="AW92" s="2">
        <f>Old_SLOAD!AW92-R_Input!AW92</f>
        <v>0</v>
      </c>
      <c r="AX92" s="2">
        <f>Old_SLOAD!AX92-R_Input!AX92</f>
        <v>0</v>
      </c>
      <c r="AY92" s="2">
        <f>Old_SLOAD!AY92-R_Input!AY92</f>
        <v>0</v>
      </c>
      <c r="AZ92" s="2">
        <f>Old_SLOAD!AZ92-R_Input!AZ92</f>
        <v>0</v>
      </c>
      <c r="BA92" s="2">
        <f>Old_SLOAD!BA92-R_Input!BA92</f>
        <v>0</v>
      </c>
      <c r="BB92" s="2">
        <f>Old_SLOAD!BB92-R_Input!BB92</f>
        <v>0</v>
      </c>
      <c r="BC92" s="2">
        <f>Old_SLOAD!BC92-R_Input!BC92</f>
        <v>0</v>
      </c>
      <c r="BD92" s="2">
        <f>Old_SLOAD!BD92-R_Input!BD92</f>
        <v>0</v>
      </c>
      <c r="BE92" s="2">
        <f>Old_SLOAD!BE92-R_Input!BE92</f>
        <v>0</v>
      </c>
      <c r="BF92" s="2">
        <f>Old_SLOAD!BF92-R_Input!BF92</f>
        <v>0</v>
      </c>
      <c r="BG92" s="2">
        <f>Old_SLOAD!BG92-R_Input!BG92</f>
        <v>0</v>
      </c>
      <c r="BH92" s="2">
        <f>Old_SLOAD!BH92-R_Input!BH92</f>
        <v>0</v>
      </c>
      <c r="BI92" s="2">
        <f>Old_SLOAD!BI92-R_Input!BI92</f>
        <v>0</v>
      </c>
      <c r="BJ92" s="2">
        <f>Old_SLOAD!BJ92-R_Input!BJ92</f>
        <v>0</v>
      </c>
      <c r="BK92" s="2">
        <f>Old_SLOAD!BK92-R_Input!BK92</f>
        <v>35630.330234974041</v>
      </c>
      <c r="BL92" s="2">
        <f>Old_SLOAD!BL92-R_Input!BL92</f>
        <v>0</v>
      </c>
      <c r="BM92" s="2">
        <f>Old_SLOAD!BM92-R_Input!BM92</f>
        <v>0</v>
      </c>
    </row>
    <row r="93" spans="1:65" x14ac:dyDescent="0.25">
      <c r="A93" s="3">
        <f>[1]monthlyFlow!B996</f>
        <v>39325</v>
      </c>
      <c r="B93" s="1" t="s">
        <v>41</v>
      </c>
      <c r="C93" s="2">
        <f>Old_SLOAD!C93-R_Input!C93</f>
        <v>28.760339999993448</v>
      </c>
      <c r="D93" s="2">
        <f>Old_SLOAD!D93-R_Input!D93</f>
        <v>-4.6611499999999069</v>
      </c>
      <c r="E93" s="2">
        <f>Old_SLOAD!E93-R_Input!E93</f>
        <v>27.57850000000326</v>
      </c>
      <c r="F93" s="2">
        <f>Old_SLOAD!F93-R_Input!F93</f>
        <v>-2.7190200000004552</v>
      </c>
      <c r="G93" s="2">
        <f>Old_SLOAD!G93-R_Input!G93</f>
        <v>-20.016509999986738</v>
      </c>
      <c r="H93" s="2">
        <f>Old_SLOAD!H93-R_Input!H93</f>
        <v>9.6694100000022445</v>
      </c>
      <c r="I93" s="2">
        <f>Old_SLOAD!I93-R_Input!I93</f>
        <v>7498.5200800000021</v>
      </c>
      <c r="J93" s="2">
        <f>Old_SLOAD!J93-R_Input!J93</f>
        <v>9571.7520999999997</v>
      </c>
      <c r="K93" s="2">
        <f>Old_SLOAD!K93-R_Input!K93</f>
        <v>6.9834999999998217</v>
      </c>
      <c r="L93" s="2">
        <f>Old_SLOAD!L93-R_Input!L93</f>
        <v>-6.8099000000001979</v>
      </c>
      <c r="M93" s="2">
        <f>Old_SLOAD!M93-R_Input!M93</f>
        <v>-60.669410000002244</v>
      </c>
      <c r="N93" s="2">
        <f>Old_SLOAD!N93-R_Input!N93</f>
        <v>-0.45619999999996708</v>
      </c>
      <c r="O93" s="2">
        <f>Old_SLOAD!O93-R_Input!O93</f>
        <v>-10368.938939999993</v>
      </c>
      <c r="P93" s="2">
        <f>Old_SLOAD!P93-R_Input!P93</f>
        <v>-57.652929999996559</v>
      </c>
      <c r="Q93" s="2">
        <f>Old_SLOAD!Q93-R_Input!Q93</f>
        <v>-198.81813999998849</v>
      </c>
      <c r="R93" s="2">
        <f>Old_SLOAD!R93-R_Input!R93</f>
        <v>93.310999999870546</v>
      </c>
      <c r="S93" s="2">
        <f>Old_SLOAD!S93-R_Input!S93</f>
        <v>2.3943440000002738</v>
      </c>
      <c r="T93" s="2">
        <f>Old_SLOAD!T93-R_Input!T93</f>
        <v>606.09092999994755</v>
      </c>
      <c r="U93" s="2">
        <f>Old_SLOAD!U93-R_Input!U93</f>
        <v>-12237.402299999958</v>
      </c>
      <c r="V93" s="2">
        <f>Old_SLOAD!V93-R_Input!V93</f>
        <v>9.0274000000208616</v>
      </c>
      <c r="W93" s="2">
        <f>Old_SLOAD!W93-R_Input!W93</f>
        <v>0</v>
      </c>
      <c r="X93" s="2">
        <f>Old_SLOAD!X93-R_Input!X93</f>
        <v>0</v>
      </c>
      <c r="Y93" s="2">
        <f>Old_SLOAD!Y93-R_Input!Y93</f>
        <v>0</v>
      </c>
      <c r="Z93" s="2">
        <f>Old_SLOAD!Z93-R_Input!Z93</f>
        <v>0</v>
      </c>
      <c r="AA93" s="2">
        <f>Old_SLOAD!AA93-R_Input!AA93</f>
        <v>0</v>
      </c>
      <c r="AB93" s="2">
        <f>Old_SLOAD!AB93-R_Input!AB93</f>
        <v>0</v>
      </c>
      <c r="AC93" s="2">
        <f>Old_SLOAD!AC93-R_Input!AC93</f>
        <v>0</v>
      </c>
      <c r="AD93" s="2">
        <f>Old_SLOAD!AD93-R_Input!AD93</f>
        <v>0</v>
      </c>
      <c r="AE93" s="2">
        <f>Old_SLOAD!AE93-R_Input!AE93</f>
        <v>0</v>
      </c>
      <c r="AF93" s="2">
        <f>Old_SLOAD!AF93-R_Input!AF93</f>
        <v>0</v>
      </c>
      <c r="AG93" s="2">
        <f>Old_SLOAD!AG93-R_Input!AG93</f>
        <v>0</v>
      </c>
      <c r="AH93" s="2">
        <f>Old_SLOAD!AH93-R_Input!AH93</f>
        <v>0</v>
      </c>
      <c r="AI93" s="2">
        <f>Old_SLOAD!AI93-R_Input!AI93</f>
        <v>0</v>
      </c>
      <c r="AJ93" s="2">
        <f>Old_SLOAD!AJ93-R_Input!AJ93</f>
        <v>0</v>
      </c>
      <c r="AK93" s="2">
        <f>Old_SLOAD!AK93-R_Input!AK93</f>
        <v>0</v>
      </c>
      <c r="AL93" s="2">
        <f>Old_SLOAD!AL93-R_Input!AL93</f>
        <v>0</v>
      </c>
      <c r="AM93" s="2">
        <f>Old_SLOAD!AM93-R_Input!AM93</f>
        <v>0</v>
      </c>
      <c r="AN93" s="2">
        <f>Old_SLOAD!AN93-R_Input!AN93</f>
        <v>0</v>
      </c>
      <c r="AO93" s="2">
        <f>Old_SLOAD!AO93-R_Input!AO93</f>
        <v>0</v>
      </c>
      <c r="AP93" s="2">
        <f>Old_SLOAD!AP93-R_Input!AP93</f>
        <v>0</v>
      </c>
      <c r="AQ93" s="2">
        <f>Old_SLOAD!AQ93-R_Input!AQ93</f>
        <v>0</v>
      </c>
      <c r="AR93" s="2">
        <f>Old_SLOAD!AR93-R_Input!AR93</f>
        <v>0</v>
      </c>
      <c r="AS93" s="2">
        <f>Old_SLOAD!AS93-R_Input!AS93</f>
        <v>0</v>
      </c>
      <c r="AT93" s="2">
        <f>Old_SLOAD!AT93-R_Input!AT93</f>
        <v>0</v>
      </c>
      <c r="AU93" s="2">
        <f>Old_SLOAD!AU93-R_Input!AU93</f>
        <v>0</v>
      </c>
      <c r="AV93" s="2">
        <f>Old_SLOAD!AV93-R_Input!AV93</f>
        <v>0</v>
      </c>
      <c r="AW93" s="2">
        <f>Old_SLOAD!AW93-R_Input!AW93</f>
        <v>0</v>
      </c>
      <c r="AX93" s="2">
        <f>Old_SLOAD!AX93-R_Input!AX93</f>
        <v>0</v>
      </c>
      <c r="AY93" s="2">
        <f>Old_SLOAD!AY93-R_Input!AY93</f>
        <v>0</v>
      </c>
      <c r="AZ93" s="2">
        <f>Old_SLOAD!AZ93-R_Input!AZ93</f>
        <v>0</v>
      </c>
      <c r="BA93" s="2">
        <f>Old_SLOAD!BA93-R_Input!BA93</f>
        <v>0</v>
      </c>
      <c r="BB93" s="2">
        <f>Old_SLOAD!BB93-R_Input!BB93</f>
        <v>0</v>
      </c>
      <c r="BC93" s="2">
        <f>Old_SLOAD!BC93-R_Input!BC93</f>
        <v>0</v>
      </c>
      <c r="BD93" s="2">
        <f>Old_SLOAD!BD93-R_Input!BD93</f>
        <v>0</v>
      </c>
      <c r="BE93" s="2">
        <f>Old_SLOAD!BE93-R_Input!BE93</f>
        <v>0</v>
      </c>
      <c r="BF93" s="2">
        <f>Old_SLOAD!BF93-R_Input!BF93</f>
        <v>0</v>
      </c>
      <c r="BG93" s="2">
        <f>Old_SLOAD!BG93-R_Input!BG93</f>
        <v>0</v>
      </c>
      <c r="BH93" s="2">
        <f>Old_SLOAD!BH93-R_Input!BH93</f>
        <v>0</v>
      </c>
      <c r="BI93" s="2">
        <f>Old_SLOAD!BI93-R_Input!BI93</f>
        <v>0</v>
      </c>
      <c r="BJ93" s="2">
        <f>Old_SLOAD!BJ93-R_Input!BJ93</f>
        <v>0</v>
      </c>
      <c r="BK93" s="2">
        <f>Old_SLOAD!BK93-R_Input!BK93</f>
        <v>34214.440465445048</v>
      </c>
      <c r="BL93" s="2">
        <f>Old_SLOAD!BL93-R_Input!BL93</f>
        <v>0</v>
      </c>
      <c r="BM93" s="2">
        <f>Old_SLOAD!BM93-R_Input!BM93</f>
        <v>0</v>
      </c>
    </row>
    <row r="94" spans="1:65" x14ac:dyDescent="0.25">
      <c r="A94" s="3">
        <f>[1]monthlyFlow!B997</f>
        <v>39355</v>
      </c>
      <c r="B94" s="1" t="s">
        <v>41</v>
      </c>
      <c r="C94" s="2">
        <f>Old_SLOAD!C94-R_Input!C94</f>
        <v>-12.479340000005323</v>
      </c>
      <c r="D94" s="2">
        <f>Old_SLOAD!D94-R_Input!D94</f>
        <v>8.65291000000434</v>
      </c>
      <c r="E94" s="2">
        <f>Old_SLOAD!E94-R_Input!E94</f>
        <v>-14.68595000001369</v>
      </c>
      <c r="F94" s="2">
        <f>Old_SLOAD!F94-R_Input!F94</f>
        <v>-22.71900000000096</v>
      </c>
      <c r="G94" s="2">
        <f>Old_SLOAD!G94-R_Input!G94</f>
        <v>-50.991719999990892</v>
      </c>
      <c r="H94" s="2">
        <f>Old_SLOAD!H94-R_Input!H94</f>
        <v>7.1157000000021071</v>
      </c>
      <c r="I94" s="2">
        <f>Old_SLOAD!I94-R_Input!I94</f>
        <v>12904.882514000012</v>
      </c>
      <c r="J94" s="2">
        <f>Old_SLOAD!J94-R_Input!J94</f>
        <v>10802.016530000001</v>
      </c>
      <c r="K94" s="2">
        <f>Old_SLOAD!K94-R_Input!K94</f>
        <v>5.8181899999999587</v>
      </c>
      <c r="L94" s="2">
        <f>Old_SLOAD!L94-R_Input!L94</f>
        <v>-5.404950000000099</v>
      </c>
      <c r="M94" s="2">
        <f>Old_SLOAD!M94-R_Input!M94</f>
        <v>30.115699999994831</v>
      </c>
      <c r="N94" s="2">
        <f>Old_SLOAD!N94-R_Input!N94</f>
        <v>-0.97522000000003572</v>
      </c>
      <c r="O94" s="2">
        <f>Old_SLOAD!O94-R_Input!O94</f>
        <v>16146.281369000011</v>
      </c>
      <c r="P94" s="2">
        <f>Old_SLOAD!P94-R_Input!P94</f>
        <v>1.0247999999992317</v>
      </c>
      <c r="Q94" s="2">
        <f>Old_SLOAD!Q94-R_Input!Q94</f>
        <v>-153.19012000004295</v>
      </c>
      <c r="R94" s="2">
        <f>Old_SLOAD!R94-R_Input!R94</f>
        <v>-72.854000000050291</v>
      </c>
      <c r="S94" s="2">
        <f>Old_SLOAD!S94-R_Input!S94</f>
        <v>-3.3079600000000937</v>
      </c>
      <c r="T94" s="2">
        <f>Old_SLOAD!T94-R_Input!T94</f>
        <v>-57.324830000055954</v>
      </c>
      <c r="U94" s="2">
        <f>Old_SLOAD!U94-R_Input!U94</f>
        <v>-7237.8595099999802</v>
      </c>
      <c r="V94" s="2">
        <f>Old_SLOAD!V94-R_Input!V94</f>
        <v>44.833499999891501</v>
      </c>
      <c r="W94" s="2">
        <f>Old_SLOAD!W94-R_Input!W94</f>
        <v>0</v>
      </c>
      <c r="X94" s="2">
        <f>Old_SLOAD!X94-R_Input!X94</f>
        <v>0</v>
      </c>
      <c r="Y94" s="2">
        <f>Old_SLOAD!Y94-R_Input!Y94</f>
        <v>0</v>
      </c>
      <c r="Z94" s="2">
        <f>Old_SLOAD!Z94-R_Input!Z94</f>
        <v>0</v>
      </c>
      <c r="AA94" s="2">
        <f>Old_SLOAD!AA94-R_Input!AA94</f>
        <v>0</v>
      </c>
      <c r="AB94" s="2">
        <f>Old_SLOAD!AB94-R_Input!AB94</f>
        <v>0</v>
      </c>
      <c r="AC94" s="2">
        <f>Old_SLOAD!AC94-R_Input!AC94</f>
        <v>0</v>
      </c>
      <c r="AD94" s="2">
        <f>Old_SLOAD!AD94-R_Input!AD94</f>
        <v>0</v>
      </c>
      <c r="AE94" s="2">
        <f>Old_SLOAD!AE94-R_Input!AE94</f>
        <v>0</v>
      </c>
      <c r="AF94" s="2">
        <f>Old_SLOAD!AF94-R_Input!AF94</f>
        <v>0</v>
      </c>
      <c r="AG94" s="2">
        <f>Old_SLOAD!AG94-R_Input!AG94</f>
        <v>0</v>
      </c>
      <c r="AH94" s="2">
        <f>Old_SLOAD!AH94-R_Input!AH94</f>
        <v>0</v>
      </c>
      <c r="AI94" s="2">
        <f>Old_SLOAD!AI94-R_Input!AI94</f>
        <v>0</v>
      </c>
      <c r="AJ94" s="2">
        <f>Old_SLOAD!AJ94-R_Input!AJ94</f>
        <v>0</v>
      </c>
      <c r="AK94" s="2">
        <f>Old_SLOAD!AK94-R_Input!AK94</f>
        <v>0</v>
      </c>
      <c r="AL94" s="2">
        <f>Old_SLOAD!AL94-R_Input!AL94</f>
        <v>0</v>
      </c>
      <c r="AM94" s="2">
        <f>Old_SLOAD!AM94-R_Input!AM94</f>
        <v>0</v>
      </c>
      <c r="AN94" s="2">
        <f>Old_SLOAD!AN94-R_Input!AN94</f>
        <v>0</v>
      </c>
      <c r="AO94" s="2">
        <f>Old_SLOAD!AO94-R_Input!AO94</f>
        <v>0</v>
      </c>
      <c r="AP94" s="2">
        <f>Old_SLOAD!AP94-R_Input!AP94</f>
        <v>0</v>
      </c>
      <c r="AQ94" s="2">
        <f>Old_SLOAD!AQ94-R_Input!AQ94</f>
        <v>0</v>
      </c>
      <c r="AR94" s="2">
        <f>Old_SLOAD!AR94-R_Input!AR94</f>
        <v>0</v>
      </c>
      <c r="AS94" s="2">
        <f>Old_SLOAD!AS94-R_Input!AS94</f>
        <v>0</v>
      </c>
      <c r="AT94" s="2">
        <f>Old_SLOAD!AT94-R_Input!AT94</f>
        <v>0</v>
      </c>
      <c r="AU94" s="2">
        <f>Old_SLOAD!AU94-R_Input!AU94</f>
        <v>0</v>
      </c>
      <c r="AV94" s="2">
        <f>Old_SLOAD!AV94-R_Input!AV94</f>
        <v>0</v>
      </c>
      <c r="AW94" s="2">
        <f>Old_SLOAD!AW94-R_Input!AW94</f>
        <v>0</v>
      </c>
      <c r="AX94" s="2">
        <f>Old_SLOAD!AX94-R_Input!AX94</f>
        <v>0</v>
      </c>
      <c r="AY94" s="2">
        <f>Old_SLOAD!AY94-R_Input!AY94</f>
        <v>0</v>
      </c>
      <c r="AZ94" s="2">
        <f>Old_SLOAD!AZ94-R_Input!AZ94</f>
        <v>0</v>
      </c>
      <c r="BA94" s="2">
        <f>Old_SLOAD!BA94-R_Input!BA94</f>
        <v>0</v>
      </c>
      <c r="BB94" s="2">
        <f>Old_SLOAD!BB94-R_Input!BB94</f>
        <v>0</v>
      </c>
      <c r="BC94" s="2">
        <f>Old_SLOAD!BC94-R_Input!BC94</f>
        <v>0</v>
      </c>
      <c r="BD94" s="2">
        <f>Old_SLOAD!BD94-R_Input!BD94</f>
        <v>0</v>
      </c>
      <c r="BE94" s="2">
        <f>Old_SLOAD!BE94-R_Input!BE94</f>
        <v>0</v>
      </c>
      <c r="BF94" s="2">
        <f>Old_SLOAD!BF94-R_Input!BF94</f>
        <v>0</v>
      </c>
      <c r="BG94" s="2">
        <f>Old_SLOAD!BG94-R_Input!BG94</f>
        <v>0</v>
      </c>
      <c r="BH94" s="2">
        <f>Old_SLOAD!BH94-R_Input!BH94</f>
        <v>0</v>
      </c>
      <c r="BI94" s="2">
        <f>Old_SLOAD!BI94-R_Input!BI94</f>
        <v>0</v>
      </c>
      <c r="BJ94" s="2">
        <f>Old_SLOAD!BJ94-R_Input!BJ94</f>
        <v>0</v>
      </c>
      <c r="BK94" s="2">
        <f>Old_SLOAD!BK94-R_Input!BK94</f>
        <v>22088.551379676966</v>
      </c>
      <c r="BL94" s="2">
        <f>Old_SLOAD!BL94-R_Input!BL94</f>
        <v>0</v>
      </c>
      <c r="BM94" s="2">
        <f>Old_SLOAD!BM94-R_Input!BM94</f>
        <v>0</v>
      </c>
    </row>
    <row r="95" spans="1:65" x14ac:dyDescent="0.25">
      <c r="A95" s="3">
        <f>[1]monthlyFlow!B998</f>
        <v>39386</v>
      </c>
      <c r="B95" s="1" t="s">
        <v>41</v>
      </c>
      <c r="C95" s="2">
        <f>Old_SLOAD!C95-R_Input!C95</f>
        <v>-1.6198100000037812</v>
      </c>
      <c r="D95" s="2">
        <f>Old_SLOAD!D95-R_Input!D95</f>
        <v>44.958669999992708</v>
      </c>
      <c r="E95" s="2">
        <f>Old_SLOAD!E95-R_Input!E95</f>
        <v>-39.297510000003967</v>
      </c>
      <c r="F95" s="2">
        <f>Old_SLOAD!F95-R_Input!F95</f>
        <v>0.65288999999938824</v>
      </c>
      <c r="G95" s="2">
        <f>Old_SLOAD!G95-R_Input!G95</f>
        <v>7.6611499999999069</v>
      </c>
      <c r="H95" s="2">
        <f>Old_SLOAD!H95-R_Input!H95</f>
        <v>-3.776850000002014</v>
      </c>
      <c r="I95" s="2">
        <f>Old_SLOAD!I95-R_Input!I95</f>
        <v>4803.3944049999991</v>
      </c>
      <c r="J95" s="2">
        <f>Old_SLOAD!J95-R_Input!J95</f>
        <v>22246.51239</v>
      </c>
      <c r="K95" s="2">
        <f>Old_SLOAD!K95-R_Input!K95</f>
        <v>1.9421499999998559</v>
      </c>
      <c r="L95" s="2">
        <f>Old_SLOAD!L95-R_Input!L95</f>
        <v>-5.7107499999983702</v>
      </c>
      <c r="M95" s="2">
        <f>Old_SLOAD!M95-R_Input!M95</f>
        <v>-2.5867600000055972</v>
      </c>
      <c r="N95" s="2">
        <f>Old_SLOAD!N95-R_Input!N95</f>
        <v>0.23963000000003376</v>
      </c>
      <c r="O95" s="2">
        <f>Old_SLOAD!O95-R_Input!O95</f>
        <v>-13514.503667999983</v>
      </c>
      <c r="P95" s="2">
        <f>Old_SLOAD!P95-R_Input!P95</f>
        <v>-4.6033000000024913</v>
      </c>
      <c r="Q95" s="2">
        <f>Old_SLOAD!Q95-R_Input!Q95</f>
        <v>332.0082799999509</v>
      </c>
      <c r="R95" s="2">
        <f>Old_SLOAD!R95-R_Input!R95</f>
        <v>464.89649999991525</v>
      </c>
      <c r="S95" s="2">
        <f>Old_SLOAD!S95-R_Input!S95</f>
        <v>1.8319600000013452</v>
      </c>
      <c r="T95" s="2">
        <f>Old_SLOAD!T95-R_Input!T95</f>
        <v>338.00002000003587</v>
      </c>
      <c r="U95" s="2">
        <f>Old_SLOAD!U95-R_Input!U95</f>
        <v>-11917.776859999984</v>
      </c>
      <c r="V95" s="2">
        <f>Old_SLOAD!V95-R_Input!V95</f>
        <v>-16.18210000009276</v>
      </c>
      <c r="W95" s="2">
        <f>Old_SLOAD!W95-R_Input!W95</f>
        <v>0</v>
      </c>
      <c r="X95" s="2">
        <f>Old_SLOAD!X95-R_Input!X95</f>
        <v>0</v>
      </c>
      <c r="Y95" s="2">
        <f>Old_SLOAD!Y95-R_Input!Y95</f>
        <v>0</v>
      </c>
      <c r="Z95" s="2">
        <f>Old_SLOAD!Z95-R_Input!Z95</f>
        <v>0</v>
      </c>
      <c r="AA95" s="2">
        <f>Old_SLOAD!AA95-R_Input!AA95</f>
        <v>0</v>
      </c>
      <c r="AB95" s="2">
        <f>Old_SLOAD!AB95-R_Input!AB95</f>
        <v>0</v>
      </c>
      <c r="AC95" s="2">
        <f>Old_SLOAD!AC95-R_Input!AC95</f>
        <v>0</v>
      </c>
      <c r="AD95" s="2">
        <f>Old_SLOAD!AD95-R_Input!AD95</f>
        <v>0</v>
      </c>
      <c r="AE95" s="2">
        <f>Old_SLOAD!AE95-R_Input!AE95</f>
        <v>0</v>
      </c>
      <c r="AF95" s="2">
        <f>Old_SLOAD!AF95-R_Input!AF95</f>
        <v>0</v>
      </c>
      <c r="AG95" s="2">
        <f>Old_SLOAD!AG95-R_Input!AG95</f>
        <v>0</v>
      </c>
      <c r="AH95" s="2">
        <f>Old_SLOAD!AH95-R_Input!AH95</f>
        <v>0</v>
      </c>
      <c r="AI95" s="2">
        <f>Old_SLOAD!AI95-R_Input!AI95</f>
        <v>0</v>
      </c>
      <c r="AJ95" s="2">
        <f>Old_SLOAD!AJ95-R_Input!AJ95</f>
        <v>0</v>
      </c>
      <c r="AK95" s="2">
        <f>Old_SLOAD!AK95-R_Input!AK95</f>
        <v>0</v>
      </c>
      <c r="AL95" s="2">
        <f>Old_SLOAD!AL95-R_Input!AL95</f>
        <v>0</v>
      </c>
      <c r="AM95" s="2">
        <f>Old_SLOAD!AM95-R_Input!AM95</f>
        <v>0</v>
      </c>
      <c r="AN95" s="2">
        <f>Old_SLOAD!AN95-R_Input!AN95</f>
        <v>0</v>
      </c>
      <c r="AO95" s="2">
        <f>Old_SLOAD!AO95-R_Input!AO95</f>
        <v>0</v>
      </c>
      <c r="AP95" s="2">
        <f>Old_SLOAD!AP95-R_Input!AP95</f>
        <v>0</v>
      </c>
      <c r="AQ95" s="2">
        <f>Old_SLOAD!AQ95-R_Input!AQ95</f>
        <v>0</v>
      </c>
      <c r="AR95" s="2">
        <f>Old_SLOAD!AR95-R_Input!AR95</f>
        <v>0</v>
      </c>
      <c r="AS95" s="2">
        <f>Old_SLOAD!AS95-R_Input!AS95</f>
        <v>0</v>
      </c>
      <c r="AT95" s="2">
        <f>Old_SLOAD!AT95-R_Input!AT95</f>
        <v>0</v>
      </c>
      <c r="AU95" s="2">
        <f>Old_SLOAD!AU95-R_Input!AU95</f>
        <v>0</v>
      </c>
      <c r="AV95" s="2">
        <f>Old_SLOAD!AV95-R_Input!AV95</f>
        <v>0</v>
      </c>
      <c r="AW95" s="2">
        <f>Old_SLOAD!AW95-R_Input!AW95</f>
        <v>0</v>
      </c>
      <c r="AX95" s="2">
        <f>Old_SLOAD!AX95-R_Input!AX95</f>
        <v>0</v>
      </c>
      <c r="AY95" s="2">
        <f>Old_SLOAD!AY95-R_Input!AY95</f>
        <v>0</v>
      </c>
      <c r="AZ95" s="2">
        <f>Old_SLOAD!AZ95-R_Input!AZ95</f>
        <v>0</v>
      </c>
      <c r="BA95" s="2">
        <f>Old_SLOAD!BA95-R_Input!BA95</f>
        <v>0</v>
      </c>
      <c r="BB95" s="2">
        <f>Old_SLOAD!BB95-R_Input!BB95</f>
        <v>0</v>
      </c>
      <c r="BC95" s="2">
        <f>Old_SLOAD!BC95-R_Input!BC95</f>
        <v>0</v>
      </c>
      <c r="BD95" s="2">
        <f>Old_SLOAD!BD95-R_Input!BD95</f>
        <v>0</v>
      </c>
      <c r="BE95" s="2">
        <f>Old_SLOAD!BE95-R_Input!BE95</f>
        <v>0</v>
      </c>
      <c r="BF95" s="2">
        <f>Old_SLOAD!BF95-R_Input!BF95</f>
        <v>0</v>
      </c>
      <c r="BG95" s="2">
        <f>Old_SLOAD!BG95-R_Input!BG95</f>
        <v>0</v>
      </c>
      <c r="BH95" s="2">
        <f>Old_SLOAD!BH95-R_Input!BH95</f>
        <v>0</v>
      </c>
      <c r="BI95" s="2">
        <f>Old_SLOAD!BI95-R_Input!BI95</f>
        <v>0</v>
      </c>
      <c r="BJ95" s="2">
        <f>Old_SLOAD!BJ95-R_Input!BJ95</f>
        <v>0</v>
      </c>
      <c r="BK95" s="2">
        <f>Old_SLOAD!BK95-R_Input!BK95</f>
        <v>17551.140219782013</v>
      </c>
      <c r="BL95" s="2">
        <f>Old_SLOAD!BL95-R_Input!BL95</f>
        <v>0</v>
      </c>
      <c r="BM95" s="2">
        <f>Old_SLOAD!BM95-R_Input!BM95</f>
        <v>0</v>
      </c>
    </row>
    <row r="96" spans="1:65" x14ac:dyDescent="0.25">
      <c r="A96" s="3">
        <f>[1]monthlyFlow!B999</f>
        <v>39416</v>
      </c>
      <c r="B96" s="1" t="s">
        <v>41</v>
      </c>
      <c r="C96" s="2">
        <f>Old_SLOAD!C96-R_Input!C96</f>
        <v>-10.264470000001893</v>
      </c>
      <c r="D96" s="2">
        <f>Old_SLOAD!D96-R_Input!D96</f>
        <v>-56.041320000003907</v>
      </c>
      <c r="E96" s="2">
        <f>Old_SLOAD!E96-R_Input!E96</f>
        <v>7.9669399999984307</v>
      </c>
      <c r="F96" s="2">
        <f>Old_SLOAD!F96-R_Input!F96</f>
        <v>-3.0661199999995006</v>
      </c>
      <c r="G96" s="2">
        <f>Old_SLOAD!G96-R_Input!G96</f>
        <v>7.6776799999934155</v>
      </c>
      <c r="H96" s="2">
        <f>Old_SLOAD!H96-R_Input!H96</f>
        <v>3.0908899999994901</v>
      </c>
      <c r="I96" s="2">
        <f>Old_SLOAD!I96-R_Input!I96</f>
        <v>7096.31481299999</v>
      </c>
      <c r="J96" s="2">
        <f>Old_SLOAD!J96-R_Input!J96</f>
        <v>13785.30579</v>
      </c>
      <c r="K96" s="2">
        <f>Old_SLOAD!K96-R_Input!K96</f>
        <v>-4.5371799999998075</v>
      </c>
      <c r="L96" s="2">
        <f>Old_SLOAD!L96-R_Input!L96</f>
        <v>-0.24794000000110827</v>
      </c>
      <c r="M96" s="2">
        <f>Old_SLOAD!M96-R_Input!M96</f>
        <v>-34.504149999993388</v>
      </c>
      <c r="N96" s="2">
        <f>Old_SLOAD!N96-R_Input!N96</f>
        <v>0.67765999999994619</v>
      </c>
      <c r="O96" s="2">
        <f>Old_SLOAD!O96-R_Input!O96</f>
        <v>22921.438428999998</v>
      </c>
      <c r="P96" s="2">
        <f>Old_SLOAD!P96-R_Input!P96</f>
        <v>-36.776830000002519</v>
      </c>
      <c r="Q96" s="2">
        <f>Old_SLOAD!Q96-R_Input!Q96</f>
        <v>430.60329999995884</v>
      </c>
      <c r="R96" s="2">
        <f>Old_SLOAD!R96-R_Input!R96</f>
        <v>-153.15700000012293</v>
      </c>
      <c r="S96" s="2">
        <f>Old_SLOAD!S96-R_Input!S96</f>
        <v>-1.1260000000002037</v>
      </c>
      <c r="T96" s="2">
        <f>Old_SLOAD!T96-R_Input!T96</f>
        <v>-823.84297999995761</v>
      </c>
      <c r="U96" s="2">
        <f>Old_SLOAD!U96-R_Input!U96</f>
        <v>-13016.801649999979</v>
      </c>
      <c r="V96" s="2">
        <f>Old_SLOAD!V96-R_Input!V96</f>
        <v>15.161699999996927</v>
      </c>
      <c r="W96" s="2">
        <f>Old_SLOAD!W96-R_Input!W96</f>
        <v>0</v>
      </c>
      <c r="X96" s="2">
        <f>Old_SLOAD!X96-R_Input!X96</f>
        <v>0</v>
      </c>
      <c r="Y96" s="2">
        <f>Old_SLOAD!Y96-R_Input!Y96</f>
        <v>0</v>
      </c>
      <c r="Z96" s="2">
        <f>Old_SLOAD!Z96-R_Input!Z96</f>
        <v>0</v>
      </c>
      <c r="AA96" s="2">
        <f>Old_SLOAD!AA96-R_Input!AA96</f>
        <v>0</v>
      </c>
      <c r="AB96" s="2">
        <f>Old_SLOAD!AB96-R_Input!AB96</f>
        <v>0</v>
      </c>
      <c r="AC96" s="2">
        <f>Old_SLOAD!AC96-R_Input!AC96</f>
        <v>0</v>
      </c>
      <c r="AD96" s="2">
        <f>Old_SLOAD!AD96-R_Input!AD96</f>
        <v>0</v>
      </c>
      <c r="AE96" s="2">
        <f>Old_SLOAD!AE96-R_Input!AE96</f>
        <v>0</v>
      </c>
      <c r="AF96" s="2">
        <f>Old_SLOAD!AF96-R_Input!AF96</f>
        <v>0</v>
      </c>
      <c r="AG96" s="2">
        <f>Old_SLOAD!AG96-R_Input!AG96</f>
        <v>0</v>
      </c>
      <c r="AH96" s="2">
        <f>Old_SLOAD!AH96-R_Input!AH96</f>
        <v>0</v>
      </c>
      <c r="AI96" s="2">
        <f>Old_SLOAD!AI96-R_Input!AI96</f>
        <v>0</v>
      </c>
      <c r="AJ96" s="2">
        <f>Old_SLOAD!AJ96-R_Input!AJ96</f>
        <v>0</v>
      </c>
      <c r="AK96" s="2">
        <f>Old_SLOAD!AK96-R_Input!AK96</f>
        <v>0</v>
      </c>
      <c r="AL96" s="2">
        <f>Old_SLOAD!AL96-R_Input!AL96</f>
        <v>0</v>
      </c>
      <c r="AM96" s="2">
        <f>Old_SLOAD!AM96-R_Input!AM96</f>
        <v>0</v>
      </c>
      <c r="AN96" s="2">
        <f>Old_SLOAD!AN96-R_Input!AN96</f>
        <v>0</v>
      </c>
      <c r="AO96" s="2">
        <f>Old_SLOAD!AO96-R_Input!AO96</f>
        <v>0</v>
      </c>
      <c r="AP96" s="2">
        <f>Old_SLOAD!AP96-R_Input!AP96</f>
        <v>0</v>
      </c>
      <c r="AQ96" s="2">
        <f>Old_SLOAD!AQ96-R_Input!AQ96</f>
        <v>0</v>
      </c>
      <c r="AR96" s="2">
        <f>Old_SLOAD!AR96-R_Input!AR96</f>
        <v>0</v>
      </c>
      <c r="AS96" s="2">
        <f>Old_SLOAD!AS96-R_Input!AS96</f>
        <v>0</v>
      </c>
      <c r="AT96" s="2">
        <f>Old_SLOAD!AT96-R_Input!AT96</f>
        <v>0</v>
      </c>
      <c r="AU96" s="2">
        <f>Old_SLOAD!AU96-R_Input!AU96</f>
        <v>0</v>
      </c>
      <c r="AV96" s="2">
        <f>Old_SLOAD!AV96-R_Input!AV96</f>
        <v>0</v>
      </c>
      <c r="AW96" s="2">
        <f>Old_SLOAD!AW96-R_Input!AW96</f>
        <v>0</v>
      </c>
      <c r="AX96" s="2">
        <f>Old_SLOAD!AX96-R_Input!AX96</f>
        <v>0</v>
      </c>
      <c r="AY96" s="2">
        <f>Old_SLOAD!AY96-R_Input!AY96</f>
        <v>0</v>
      </c>
      <c r="AZ96" s="2">
        <f>Old_SLOAD!AZ96-R_Input!AZ96</f>
        <v>0</v>
      </c>
      <c r="BA96" s="2">
        <f>Old_SLOAD!BA96-R_Input!BA96</f>
        <v>0</v>
      </c>
      <c r="BB96" s="2">
        <f>Old_SLOAD!BB96-R_Input!BB96</f>
        <v>0</v>
      </c>
      <c r="BC96" s="2">
        <f>Old_SLOAD!BC96-R_Input!BC96</f>
        <v>0</v>
      </c>
      <c r="BD96" s="2">
        <f>Old_SLOAD!BD96-R_Input!BD96</f>
        <v>0</v>
      </c>
      <c r="BE96" s="2">
        <f>Old_SLOAD!BE96-R_Input!BE96</f>
        <v>0</v>
      </c>
      <c r="BF96" s="2">
        <f>Old_SLOAD!BF96-R_Input!BF96</f>
        <v>0</v>
      </c>
      <c r="BG96" s="2">
        <f>Old_SLOAD!BG96-R_Input!BG96</f>
        <v>0</v>
      </c>
      <c r="BH96" s="2">
        <f>Old_SLOAD!BH96-R_Input!BH96</f>
        <v>0</v>
      </c>
      <c r="BI96" s="2">
        <f>Old_SLOAD!BI96-R_Input!BI96</f>
        <v>0</v>
      </c>
      <c r="BJ96" s="2">
        <f>Old_SLOAD!BJ96-R_Input!BJ96</f>
        <v>0</v>
      </c>
      <c r="BK96" s="2">
        <f>Old_SLOAD!BK96-R_Input!BK96</f>
        <v>22747.889011375024</v>
      </c>
      <c r="BL96" s="2">
        <f>Old_SLOAD!BL96-R_Input!BL96</f>
        <v>0</v>
      </c>
      <c r="BM96" s="2">
        <f>Old_SLOAD!BM96-R_Input!BM96</f>
        <v>0</v>
      </c>
    </row>
    <row r="97" spans="1:65" x14ac:dyDescent="0.25">
      <c r="A97" s="3">
        <f>[1]monthlyFlow!B1000</f>
        <v>39447</v>
      </c>
      <c r="B97" s="1" t="s">
        <v>41</v>
      </c>
      <c r="C97" s="2">
        <f>Old_SLOAD!C97-R_Input!C97</f>
        <v>24.80167000000074</v>
      </c>
      <c r="D97" s="2">
        <f>Old_SLOAD!D97-R_Input!D97</f>
        <v>39.636379999996279</v>
      </c>
      <c r="E97" s="2">
        <f>Old_SLOAD!E97-R_Input!E97</f>
        <v>-78.694210000001476</v>
      </c>
      <c r="F97" s="2">
        <f>Old_SLOAD!F97-R_Input!F97</f>
        <v>-0.16532000000006519</v>
      </c>
      <c r="G97" s="2">
        <f>Old_SLOAD!G97-R_Input!G97</f>
        <v>-15.801630000001751</v>
      </c>
      <c r="H97" s="2">
        <f>Old_SLOAD!H97-R_Input!H97</f>
        <v>0.21486000000004424</v>
      </c>
      <c r="I97" s="2">
        <f>Old_SLOAD!I97-R_Input!I97</f>
        <v>13830.443532000012</v>
      </c>
      <c r="J97" s="2">
        <f>Old_SLOAD!J97-R_Input!J97</f>
        <v>6758.4132</v>
      </c>
      <c r="K97" s="2">
        <f>Old_SLOAD!K97-R_Input!K97</f>
        <v>1.0743699999998171</v>
      </c>
      <c r="L97" s="2">
        <f>Old_SLOAD!L97-R_Input!L97</f>
        <v>0.61978000000090105</v>
      </c>
      <c r="M97" s="2">
        <f>Old_SLOAD!M97-R_Input!M97</f>
        <v>3.7603399999934481</v>
      </c>
      <c r="N97" s="2">
        <f>Old_SLOAD!N97-R_Input!N97</f>
        <v>-0.45447999999998956</v>
      </c>
      <c r="O97" s="2">
        <f>Old_SLOAD!O97-R_Input!O97</f>
        <v>2203.718460000011</v>
      </c>
      <c r="P97" s="2">
        <f>Old_SLOAD!P97-R_Input!P97</f>
        <v>0.23139000000082888</v>
      </c>
      <c r="Q97" s="2">
        <f>Old_SLOAD!Q97-R_Input!Q97</f>
        <v>209.7768399999477</v>
      </c>
      <c r="R97" s="2">
        <f>Old_SLOAD!R97-R_Input!R97</f>
        <v>-348.41200000001118</v>
      </c>
      <c r="S97" s="2">
        <f>Old_SLOAD!S97-R_Input!S97</f>
        <v>-4.0902100000021164</v>
      </c>
      <c r="T97" s="2">
        <f>Old_SLOAD!T97-R_Input!T97</f>
        <v>33.677670000004582</v>
      </c>
      <c r="U97" s="2">
        <f>Old_SLOAD!U97-R_Input!U97</f>
        <v>-19137.768589999992</v>
      </c>
      <c r="V97" s="2">
        <f>Old_SLOAD!V97-R_Input!V97</f>
        <v>24.379099999961909</v>
      </c>
      <c r="W97" s="2">
        <f>Old_SLOAD!W97-R_Input!W97</f>
        <v>0</v>
      </c>
      <c r="X97" s="2">
        <f>Old_SLOAD!X97-R_Input!X97</f>
        <v>0</v>
      </c>
      <c r="Y97" s="2">
        <f>Old_SLOAD!Y97-R_Input!Y97</f>
        <v>0</v>
      </c>
      <c r="Z97" s="2">
        <f>Old_SLOAD!Z97-R_Input!Z97</f>
        <v>0</v>
      </c>
      <c r="AA97" s="2">
        <f>Old_SLOAD!AA97-R_Input!AA97</f>
        <v>0</v>
      </c>
      <c r="AB97" s="2">
        <f>Old_SLOAD!AB97-R_Input!AB97</f>
        <v>0</v>
      </c>
      <c r="AC97" s="2">
        <f>Old_SLOAD!AC97-R_Input!AC97</f>
        <v>0</v>
      </c>
      <c r="AD97" s="2">
        <f>Old_SLOAD!AD97-R_Input!AD97</f>
        <v>0</v>
      </c>
      <c r="AE97" s="2">
        <f>Old_SLOAD!AE97-R_Input!AE97</f>
        <v>0</v>
      </c>
      <c r="AF97" s="2">
        <f>Old_SLOAD!AF97-R_Input!AF97</f>
        <v>0</v>
      </c>
      <c r="AG97" s="2">
        <f>Old_SLOAD!AG97-R_Input!AG97</f>
        <v>0</v>
      </c>
      <c r="AH97" s="2">
        <f>Old_SLOAD!AH97-R_Input!AH97</f>
        <v>0</v>
      </c>
      <c r="AI97" s="2">
        <f>Old_SLOAD!AI97-R_Input!AI97</f>
        <v>0</v>
      </c>
      <c r="AJ97" s="2">
        <f>Old_SLOAD!AJ97-R_Input!AJ97</f>
        <v>0</v>
      </c>
      <c r="AK97" s="2">
        <f>Old_SLOAD!AK97-R_Input!AK97</f>
        <v>0</v>
      </c>
      <c r="AL97" s="2">
        <f>Old_SLOAD!AL97-R_Input!AL97</f>
        <v>0</v>
      </c>
      <c r="AM97" s="2">
        <f>Old_SLOAD!AM97-R_Input!AM97</f>
        <v>0</v>
      </c>
      <c r="AN97" s="2">
        <f>Old_SLOAD!AN97-R_Input!AN97</f>
        <v>0</v>
      </c>
      <c r="AO97" s="2">
        <f>Old_SLOAD!AO97-R_Input!AO97</f>
        <v>0</v>
      </c>
      <c r="AP97" s="2">
        <f>Old_SLOAD!AP97-R_Input!AP97</f>
        <v>0</v>
      </c>
      <c r="AQ97" s="2">
        <f>Old_SLOAD!AQ97-R_Input!AQ97</f>
        <v>0</v>
      </c>
      <c r="AR97" s="2">
        <f>Old_SLOAD!AR97-R_Input!AR97</f>
        <v>0</v>
      </c>
      <c r="AS97" s="2">
        <f>Old_SLOAD!AS97-R_Input!AS97</f>
        <v>0</v>
      </c>
      <c r="AT97" s="2">
        <f>Old_SLOAD!AT97-R_Input!AT97</f>
        <v>0</v>
      </c>
      <c r="AU97" s="2">
        <f>Old_SLOAD!AU97-R_Input!AU97</f>
        <v>0</v>
      </c>
      <c r="AV97" s="2">
        <f>Old_SLOAD!AV97-R_Input!AV97</f>
        <v>0</v>
      </c>
      <c r="AW97" s="2">
        <f>Old_SLOAD!AW97-R_Input!AW97</f>
        <v>0</v>
      </c>
      <c r="AX97" s="2">
        <f>Old_SLOAD!AX97-R_Input!AX97</f>
        <v>0</v>
      </c>
      <c r="AY97" s="2">
        <f>Old_SLOAD!AY97-R_Input!AY97</f>
        <v>0</v>
      </c>
      <c r="AZ97" s="2">
        <f>Old_SLOAD!AZ97-R_Input!AZ97</f>
        <v>0</v>
      </c>
      <c r="BA97" s="2">
        <f>Old_SLOAD!BA97-R_Input!BA97</f>
        <v>0</v>
      </c>
      <c r="BB97" s="2">
        <f>Old_SLOAD!BB97-R_Input!BB97</f>
        <v>0</v>
      </c>
      <c r="BC97" s="2">
        <f>Old_SLOAD!BC97-R_Input!BC97</f>
        <v>0</v>
      </c>
      <c r="BD97" s="2">
        <f>Old_SLOAD!BD97-R_Input!BD97</f>
        <v>0</v>
      </c>
      <c r="BE97" s="2">
        <f>Old_SLOAD!BE97-R_Input!BE97</f>
        <v>0</v>
      </c>
      <c r="BF97" s="2">
        <f>Old_SLOAD!BF97-R_Input!BF97</f>
        <v>0</v>
      </c>
      <c r="BG97" s="2">
        <f>Old_SLOAD!BG97-R_Input!BG97</f>
        <v>0</v>
      </c>
      <c r="BH97" s="2">
        <f>Old_SLOAD!BH97-R_Input!BH97</f>
        <v>0</v>
      </c>
      <c r="BI97" s="2">
        <f>Old_SLOAD!BI97-R_Input!BI97</f>
        <v>0</v>
      </c>
      <c r="BJ97" s="2">
        <f>Old_SLOAD!BJ97-R_Input!BJ97</f>
        <v>0</v>
      </c>
      <c r="BK97" s="2">
        <f>Old_SLOAD!BK97-R_Input!BK97</f>
        <v>33403.735334444034</v>
      </c>
      <c r="BL97" s="2">
        <f>Old_SLOAD!BL97-R_Input!BL97</f>
        <v>0</v>
      </c>
      <c r="BM97" s="2">
        <f>Old_SLOAD!BM97-R_Input!BM97</f>
        <v>0</v>
      </c>
    </row>
    <row r="98" spans="1:65" x14ac:dyDescent="0.25">
      <c r="A98" s="3">
        <f>[1]monthlyFlow!B1001</f>
        <v>39478</v>
      </c>
      <c r="B98" s="1" t="s">
        <v>41</v>
      </c>
      <c r="C98" s="2">
        <f>Old_SLOAD!C98-R_Input!C98</f>
        <v>40.553690000000643</v>
      </c>
      <c r="D98" s="2">
        <f>Old_SLOAD!D98-R_Input!D98</f>
        <v>58.256190000000061</v>
      </c>
      <c r="E98" s="2">
        <f>Old_SLOAD!E98-R_Input!E98</f>
        <v>-0.39672999999311287</v>
      </c>
      <c r="F98" s="2">
        <f>Old_SLOAD!F98-R_Input!F98</f>
        <v>2.0909100000008038</v>
      </c>
      <c r="G98" s="2">
        <f>Old_SLOAD!G98-R_Input!G98</f>
        <v>2.8594699999957811</v>
      </c>
      <c r="H98" s="2">
        <f>Old_SLOAD!H98-R_Input!H98</f>
        <v>0.96697999999742024</v>
      </c>
      <c r="I98" s="2">
        <f>Old_SLOAD!I98-R_Input!I98</f>
        <v>8297.7550659999833</v>
      </c>
      <c r="J98" s="2">
        <f>Old_SLOAD!J98-R_Input!J98</f>
        <v>6703.2231099999999</v>
      </c>
      <c r="K98" s="2">
        <f>Old_SLOAD!K98-R_Input!K98</f>
        <v>0.30573999999978696</v>
      </c>
      <c r="L98" s="2">
        <f>Old_SLOAD!L98-R_Input!L98</f>
        <v>-0.19841000000087661</v>
      </c>
      <c r="M98" s="2">
        <f>Old_SLOAD!M98-R_Input!M98</f>
        <v>-2.6859400000030291</v>
      </c>
      <c r="N98" s="2">
        <f>Old_SLOAD!N98-R_Input!N98</f>
        <v>-0.9917400000000498</v>
      </c>
      <c r="O98" s="2">
        <f>Old_SLOAD!O98-R_Input!O98</f>
        <v>24538.648742999998</v>
      </c>
      <c r="P98" s="2">
        <f>Old_SLOAD!P98-R_Input!P98</f>
        <v>24.884269999995013</v>
      </c>
      <c r="Q98" s="2">
        <f>Old_SLOAD!Q98-R_Input!Q98</f>
        <v>27.859520000056364</v>
      </c>
      <c r="R98" s="2">
        <f>Old_SLOAD!R98-R_Input!R98</f>
        <v>30.388999999617226</v>
      </c>
      <c r="S98" s="2">
        <f>Old_SLOAD!S98-R_Input!S98</f>
        <v>-1.2808900000018184</v>
      </c>
      <c r="T98" s="2">
        <f>Old_SLOAD!T98-R_Input!T98</f>
        <v>-75.53722000005655</v>
      </c>
      <c r="U98" s="2">
        <f>Old_SLOAD!U98-R_Input!U98</f>
        <v>-7571.8677700000117</v>
      </c>
      <c r="V98" s="2">
        <f>Old_SLOAD!V98-R_Input!V98</f>
        <v>54.515099999960512</v>
      </c>
      <c r="W98" s="2">
        <f>Old_SLOAD!W98-R_Input!W98</f>
        <v>0</v>
      </c>
      <c r="X98" s="2">
        <f>Old_SLOAD!X98-R_Input!X98</f>
        <v>0</v>
      </c>
      <c r="Y98" s="2">
        <f>Old_SLOAD!Y98-R_Input!Y98</f>
        <v>0</v>
      </c>
      <c r="Z98" s="2">
        <f>Old_SLOAD!Z98-R_Input!Z98</f>
        <v>0</v>
      </c>
      <c r="AA98" s="2">
        <f>Old_SLOAD!AA98-R_Input!AA98</f>
        <v>0</v>
      </c>
      <c r="AB98" s="2">
        <f>Old_SLOAD!AB98-R_Input!AB98</f>
        <v>0</v>
      </c>
      <c r="AC98" s="2">
        <f>Old_SLOAD!AC98-R_Input!AC98</f>
        <v>0</v>
      </c>
      <c r="AD98" s="2">
        <f>Old_SLOAD!AD98-R_Input!AD98</f>
        <v>0</v>
      </c>
      <c r="AE98" s="2">
        <f>Old_SLOAD!AE98-R_Input!AE98</f>
        <v>0</v>
      </c>
      <c r="AF98" s="2">
        <f>Old_SLOAD!AF98-R_Input!AF98</f>
        <v>0</v>
      </c>
      <c r="AG98" s="2">
        <f>Old_SLOAD!AG98-R_Input!AG98</f>
        <v>0</v>
      </c>
      <c r="AH98" s="2">
        <f>Old_SLOAD!AH98-R_Input!AH98</f>
        <v>0</v>
      </c>
      <c r="AI98" s="2">
        <f>Old_SLOAD!AI98-R_Input!AI98</f>
        <v>0</v>
      </c>
      <c r="AJ98" s="2">
        <f>Old_SLOAD!AJ98-R_Input!AJ98</f>
        <v>0</v>
      </c>
      <c r="AK98" s="2">
        <f>Old_SLOAD!AK98-R_Input!AK98</f>
        <v>0</v>
      </c>
      <c r="AL98" s="2">
        <f>Old_SLOAD!AL98-R_Input!AL98</f>
        <v>0</v>
      </c>
      <c r="AM98" s="2">
        <f>Old_SLOAD!AM98-R_Input!AM98</f>
        <v>0</v>
      </c>
      <c r="AN98" s="2">
        <f>Old_SLOAD!AN98-R_Input!AN98</f>
        <v>0</v>
      </c>
      <c r="AO98" s="2">
        <f>Old_SLOAD!AO98-R_Input!AO98</f>
        <v>0</v>
      </c>
      <c r="AP98" s="2">
        <f>Old_SLOAD!AP98-R_Input!AP98</f>
        <v>0</v>
      </c>
      <c r="AQ98" s="2">
        <f>Old_SLOAD!AQ98-R_Input!AQ98</f>
        <v>0</v>
      </c>
      <c r="AR98" s="2">
        <f>Old_SLOAD!AR98-R_Input!AR98</f>
        <v>0</v>
      </c>
      <c r="AS98" s="2">
        <f>Old_SLOAD!AS98-R_Input!AS98</f>
        <v>0</v>
      </c>
      <c r="AT98" s="2">
        <f>Old_SLOAD!AT98-R_Input!AT98</f>
        <v>0</v>
      </c>
      <c r="AU98" s="2">
        <f>Old_SLOAD!AU98-R_Input!AU98</f>
        <v>0</v>
      </c>
      <c r="AV98" s="2">
        <f>Old_SLOAD!AV98-R_Input!AV98</f>
        <v>0</v>
      </c>
      <c r="AW98" s="2">
        <f>Old_SLOAD!AW98-R_Input!AW98</f>
        <v>0</v>
      </c>
      <c r="AX98" s="2">
        <f>Old_SLOAD!AX98-R_Input!AX98</f>
        <v>0</v>
      </c>
      <c r="AY98" s="2">
        <f>Old_SLOAD!AY98-R_Input!AY98</f>
        <v>0</v>
      </c>
      <c r="AZ98" s="2">
        <f>Old_SLOAD!AZ98-R_Input!AZ98</f>
        <v>0</v>
      </c>
      <c r="BA98" s="2">
        <f>Old_SLOAD!BA98-R_Input!BA98</f>
        <v>0</v>
      </c>
      <c r="BB98" s="2">
        <f>Old_SLOAD!BB98-R_Input!BB98</f>
        <v>0</v>
      </c>
      <c r="BC98" s="2">
        <f>Old_SLOAD!BC98-R_Input!BC98</f>
        <v>0</v>
      </c>
      <c r="BD98" s="2">
        <f>Old_SLOAD!BD98-R_Input!BD98</f>
        <v>0</v>
      </c>
      <c r="BE98" s="2">
        <f>Old_SLOAD!BE98-R_Input!BE98</f>
        <v>0</v>
      </c>
      <c r="BF98" s="2">
        <f>Old_SLOAD!BF98-R_Input!BF98</f>
        <v>0</v>
      </c>
      <c r="BG98" s="2">
        <f>Old_SLOAD!BG98-R_Input!BG98</f>
        <v>0</v>
      </c>
      <c r="BH98" s="2">
        <f>Old_SLOAD!BH98-R_Input!BH98</f>
        <v>0</v>
      </c>
      <c r="BI98" s="2">
        <f>Old_SLOAD!BI98-R_Input!BI98</f>
        <v>0</v>
      </c>
      <c r="BJ98" s="2">
        <f>Old_SLOAD!BJ98-R_Input!BJ98</f>
        <v>0</v>
      </c>
      <c r="BK98" s="2">
        <f>Old_SLOAD!BK98-R_Input!BK98</f>
        <v>34301.465704315982</v>
      </c>
      <c r="BL98" s="2">
        <f>Old_SLOAD!BL98-R_Input!BL98</f>
        <v>0</v>
      </c>
      <c r="BM98" s="2">
        <f>Old_SLOAD!BM98-R_Input!BM98</f>
        <v>0</v>
      </c>
    </row>
    <row r="99" spans="1:65" x14ac:dyDescent="0.25">
      <c r="A99" s="3">
        <f>[1]monthlyFlow!B1002</f>
        <v>39507</v>
      </c>
      <c r="B99" s="1" t="s">
        <v>41</v>
      </c>
      <c r="C99" s="2">
        <f>Old_SLOAD!C99-R_Input!C99</f>
        <v>24.74377000000095</v>
      </c>
      <c r="D99" s="2">
        <f>Old_SLOAD!D99-R_Input!D99</f>
        <v>24.677679999993416</v>
      </c>
      <c r="E99" s="2">
        <f>Old_SLOAD!E99-R_Input!E99</f>
        <v>6.8264400000043679</v>
      </c>
      <c r="F99" s="2">
        <f>Old_SLOAD!F99-R_Input!F99</f>
        <v>-0.21486999999979162</v>
      </c>
      <c r="G99" s="2">
        <f>Old_SLOAD!G99-R_Input!G99</f>
        <v>1.3966999999829568</v>
      </c>
      <c r="H99" s="2">
        <f>Old_SLOAD!H99-R_Input!H99</f>
        <v>0.22318000000086613</v>
      </c>
      <c r="I99" s="2">
        <f>Old_SLOAD!I99-R_Input!I99</f>
        <v>-1043.5867010000002</v>
      </c>
      <c r="J99" s="2">
        <f>Old_SLOAD!J99-R_Input!J99</f>
        <v>9616.0744100000011</v>
      </c>
      <c r="K99" s="2">
        <f>Old_SLOAD!K99-R_Input!K99</f>
        <v>-8.2650000000285218E-2</v>
      </c>
      <c r="L99" s="2">
        <f>Old_SLOAD!L99-R_Input!L99</f>
        <v>0.6528600000001461</v>
      </c>
      <c r="M99" s="2">
        <f>Old_SLOAD!M99-R_Input!M99</f>
        <v>10.388409999999567</v>
      </c>
      <c r="N99" s="2">
        <f>Old_SLOAD!N99-R_Input!N99</f>
        <v>1.7520400000000791</v>
      </c>
      <c r="O99" s="2">
        <f>Old_SLOAD!O99-R_Input!O99</f>
        <v>78456.362443999999</v>
      </c>
      <c r="P99" s="2">
        <f>Old_SLOAD!P99-R_Input!P99</f>
        <v>81.694220000004862</v>
      </c>
      <c r="Q99" s="2">
        <f>Old_SLOAD!Q99-R_Input!Q99</f>
        <v>409.47933000000194</v>
      </c>
      <c r="R99" s="2">
        <f>Old_SLOAD!R99-R_Input!R99</f>
        <v>-429.76800000004005</v>
      </c>
      <c r="S99" s="2">
        <f>Old_SLOAD!S99-R_Input!S99</f>
        <v>1.3948899999995774</v>
      </c>
      <c r="T99" s="2">
        <f>Old_SLOAD!T99-R_Input!T99</f>
        <v>88.586780000012368</v>
      </c>
      <c r="U99" s="2">
        <f>Old_SLOAD!U99-R_Input!U99</f>
        <v>-12088.247930000012</v>
      </c>
      <c r="V99" s="2">
        <f>Old_SLOAD!V99-R_Input!V99</f>
        <v>15.907200000074226</v>
      </c>
      <c r="W99" s="2">
        <f>Old_SLOAD!W99-R_Input!W99</f>
        <v>0</v>
      </c>
      <c r="X99" s="2">
        <f>Old_SLOAD!X99-R_Input!X99</f>
        <v>0</v>
      </c>
      <c r="Y99" s="2">
        <f>Old_SLOAD!Y99-R_Input!Y99</f>
        <v>0</v>
      </c>
      <c r="Z99" s="2">
        <f>Old_SLOAD!Z99-R_Input!Z99</f>
        <v>0</v>
      </c>
      <c r="AA99" s="2">
        <f>Old_SLOAD!AA99-R_Input!AA99</f>
        <v>0</v>
      </c>
      <c r="AB99" s="2">
        <f>Old_SLOAD!AB99-R_Input!AB99</f>
        <v>0</v>
      </c>
      <c r="AC99" s="2">
        <f>Old_SLOAD!AC99-R_Input!AC99</f>
        <v>0</v>
      </c>
      <c r="AD99" s="2">
        <f>Old_SLOAD!AD99-R_Input!AD99</f>
        <v>0</v>
      </c>
      <c r="AE99" s="2">
        <f>Old_SLOAD!AE99-R_Input!AE99</f>
        <v>0</v>
      </c>
      <c r="AF99" s="2">
        <f>Old_SLOAD!AF99-R_Input!AF99</f>
        <v>0</v>
      </c>
      <c r="AG99" s="2">
        <f>Old_SLOAD!AG99-R_Input!AG99</f>
        <v>0</v>
      </c>
      <c r="AH99" s="2">
        <f>Old_SLOAD!AH99-R_Input!AH99</f>
        <v>0</v>
      </c>
      <c r="AI99" s="2">
        <f>Old_SLOAD!AI99-R_Input!AI99</f>
        <v>0</v>
      </c>
      <c r="AJ99" s="2">
        <f>Old_SLOAD!AJ99-R_Input!AJ99</f>
        <v>0</v>
      </c>
      <c r="AK99" s="2">
        <f>Old_SLOAD!AK99-R_Input!AK99</f>
        <v>0</v>
      </c>
      <c r="AL99" s="2">
        <f>Old_SLOAD!AL99-R_Input!AL99</f>
        <v>0</v>
      </c>
      <c r="AM99" s="2">
        <f>Old_SLOAD!AM99-R_Input!AM99</f>
        <v>0</v>
      </c>
      <c r="AN99" s="2">
        <f>Old_SLOAD!AN99-R_Input!AN99</f>
        <v>0</v>
      </c>
      <c r="AO99" s="2">
        <f>Old_SLOAD!AO99-R_Input!AO99</f>
        <v>0</v>
      </c>
      <c r="AP99" s="2">
        <f>Old_SLOAD!AP99-R_Input!AP99</f>
        <v>0</v>
      </c>
      <c r="AQ99" s="2">
        <f>Old_SLOAD!AQ99-R_Input!AQ99</f>
        <v>0</v>
      </c>
      <c r="AR99" s="2">
        <f>Old_SLOAD!AR99-R_Input!AR99</f>
        <v>0</v>
      </c>
      <c r="AS99" s="2">
        <f>Old_SLOAD!AS99-R_Input!AS99</f>
        <v>0</v>
      </c>
      <c r="AT99" s="2">
        <f>Old_SLOAD!AT99-R_Input!AT99</f>
        <v>0</v>
      </c>
      <c r="AU99" s="2">
        <f>Old_SLOAD!AU99-R_Input!AU99</f>
        <v>0</v>
      </c>
      <c r="AV99" s="2">
        <f>Old_SLOAD!AV99-R_Input!AV99</f>
        <v>0</v>
      </c>
      <c r="AW99" s="2">
        <f>Old_SLOAD!AW99-R_Input!AW99</f>
        <v>0</v>
      </c>
      <c r="AX99" s="2">
        <f>Old_SLOAD!AX99-R_Input!AX99</f>
        <v>0</v>
      </c>
      <c r="AY99" s="2">
        <f>Old_SLOAD!AY99-R_Input!AY99</f>
        <v>0</v>
      </c>
      <c r="AZ99" s="2">
        <f>Old_SLOAD!AZ99-R_Input!AZ99</f>
        <v>0</v>
      </c>
      <c r="BA99" s="2">
        <f>Old_SLOAD!BA99-R_Input!BA99</f>
        <v>0</v>
      </c>
      <c r="BB99" s="2">
        <f>Old_SLOAD!BB99-R_Input!BB99</f>
        <v>0</v>
      </c>
      <c r="BC99" s="2">
        <f>Old_SLOAD!BC99-R_Input!BC99</f>
        <v>0</v>
      </c>
      <c r="BD99" s="2">
        <f>Old_SLOAD!BD99-R_Input!BD99</f>
        <v>0</v>
      </c>
      <c r="BE99" s="2">
        <f>Old_SLOAD!BE99-R_Input!BE99</f>
        <v>0</v>
      </c>
      <c r="BF99" s="2">
        <f>Old_SLOAD!BF99-R_Input!BF99</f>
        <v>0</v>
      </c>
      <c r="BG99" s="2">
        <f>Old_SLOAD!BG99-R_Input!BG99</f>
        <v>0</v>
      </c>
      <c r="BH99" s="2">
        <f>Old_SLOAD!BH99-R_Input!BH99</f>
        <v>0</v>
      </c>
      <c r="BI99" s="2">
        <f>Old_SLOAD!BI99-R_Input!BI99</f>
        <v>0</v>
      </c>
      <c r="BJ99" s="2">
        <f>Old_SLOAD!BJ99-R_Input!BJ99</f>
        <v>0</v>
      </c>
      <c r="BK99" s="2">
        <f>Old_SLOAD!BK99-R_Input!BK99</f>
        <v>10011.967526799999</v>
      </c>
      <c r="BL99" s="2">
        <f>Old_SLOAD!BL99-R_Input!BL99</f>
        <v>0</v>
      </c>
      <c r="BM99" s="2">
        <f>Old_SLOAD!BM99-R_Input!BM99</f>
        <v>0</v>
      </c>
    </row>
    <row r="100" spans="1:65" x14ac:dyDescent="0.25">
      <c r="A100" s="3">
        <f>[1]monthlyFlow!B1003</f>
        <v>39538</v>
      </c>
      <c r="B100" s="1" t="s">
        <v>41</v>
      </c>
      <c r="C100" s="2">
        <f>Old_SLOAD!C100-R_Input!C100</f>
        <v>43.595029999996768</v>
      </c>
      <c r="D100" s="2">
        <f>Old_SLOAD!D100-R_Input!D100</f>
        <v>-44.066149999998743</v>
      </c>
      <c r="E100" s="2">
        <f>Old_SLOAD!E100-R_Input!E100</f>
        <v>6.8843000000051688</v>
      </c>
      <c r="F100" s="2">
        <f>Old_SLOAD!F100-R_Input!F100</f>
        <v>-6.5289200000006531</v>
      </c>
      <c r="G100" s="2">
        <f>Old_SLOAD!G100-R_Input!G100</f>
        <v>56.553699999989476</v>
      </c>
      <c r="H100" s="2">
        <f>Old_SLOAD!H100-R_Input!H100</f>
        <v>0.88425000000279397</v>
      </c>
      <c r="I100" s="2">
        <f>Old_SLOAD!I100-R_Input!I100</f>
        <v>-16220.229493999999</v>
      </c>
      <c r="J100" s="2">
        <f>Old_SLOAD!J100-R_Input!J100</f>
        <v>15093.181820000002</v>
      </c>
      <c r="K100" s="2">
        <f>Old_SLOAD!K100-R_Input!K100</f>
        <v>2.3223199999993085</v>
      </c>
      <c r="L100" s="2">
        <f>Old_SLOAD!L100-R_Input!L100</f>
        <v>-0.88429000000178348</v>
      </c>
      <c r="M100" s="2">
        <f>Old_SLOAD!M100-R_Input!M100</f>
        <v>-34.355359999986831</v>
      </c>
      <c r="N100" s="2">
        <f>Old_SLOAD!N100-R_Input!N100</f>
        <v>-2.1570200000001023</v>
      </c>
      <c r="O100" s="2">
        <f>Old_SLOAD!O100-R_Input!O100</f>
        <v>58882.156809000007</v>
      </c>
      <c r="P100" s="2">
        <f>Old_SLOAD!P100-R_Input!P100</f>
        <v>36.041350000014063</v>
      </c>
      <c r="Q100" s="2">
        <f>Old_SLOAD!Q100-R_Input!Q100</f>
        <v>-372.33060999994632</v>
      </c>
      <c r="R100" s="2">
        <f>Old_SLOAD!R100-R_Input!R100</f>
        <v>397.62049999984447</v>
      </c>
      <c r="S100" s="2">
        <f>Old_SLOAD!S100-R_Input!S100</f>
        <v>-4.1680400000004738</v>
      </c>
      <c r="T100" s="2">
        <f>Old_SLOAD!T100-R_Input!T100</f>
        <v>21535.685960000032</v>
      </c>
      <c r="U100" s="2">
        <f>Old_SLOAD!U100-R_Input!U100</f>
        <v>4881.396689999965</v>
      </c>
      <c r="V100" s="2">
        <f>Old_SLOAD!V100-R_Input!V100</f>
        <v>-189.95159999991301</v>
      </c>
      <c r="W100" s="2">
        <f>Old_SLOAD!W100-R_Input!W100</f>
        <v>0</v>
      </c>
      <c r="X100" s="2">
        <f>Old_SLOAD!X100-R_Input!X100</f>
        <v>0</v>
      </c>
      <c r="Y100" s="2">
        <f>Old_SLOAD!Y100-R_Input!Y100</f>
        <v>0</v>
      </c>
      <c r="Z100" s="2">
        <f>Old_SLOAD!Z100-R_Input!Z100</f>
        <v>0</v>
      </c>
      <c r="AA100" s="2">
        <f>Old_SLOAD!AA100-R_Input!AA100</f>
        <v>0</v>
      </c>
      <c r="AB100" s="2">
        <f>Old_SLOAD!AB100-R_Input!AB100</f>
        <v>0</v>
      </c>
      <c r="AC100" s="2">
        <f>Old_SLOAD!AC100-R_Input!AC100</f>
        <v>0</v>
      </c>
      <c r="AD100" s="2">
        <f>Old_SLOAD!AD100-R_Input!AD100</f>
        <v>0</v>
      </c>
      <c r="AE100" s="2">
        <f>Old_SLOAD!AE100-R_Input!AE100</f>
        <v>0</v>
      </c>
      <c r="AF100" s="2">
        <f>Old_SLOAD!AF100-R_Input!AF100</f>
        <v>0</v>
      </c>
      <c r="AG100" s="2">
        <f>Old_SLOAD!AG100-R_Input!AG100</f>
        <v>0</v>
      </c>
      <c r="AH100" s="2">
        <f>Old_SLOAD!AH100-R_Input!AH100</f>
        <v>0</v>
      </c>
      <c r="AI100" s="2">
        <f>Old_SLOAD!AI100-R_Input!AI100</f>
        <v>0</v>
      </c>
      <c r="AJ100" s="2">
        <f>Old_SLOAD!AJ100-R_Input!AJ100</f>
        <v>0</v>
      </c>
      <c r="AK100" s="2">
        <f>Old_SLOAD!AK100-R_Input!AK100</f>
        <v>0</v>
      </c>
      <c r="AL100" s="2">
        <f>Old_SLOAD!AL100-R_Input!AL100</f>
        <v>0</v>
      </c>
      <c r="AM100" s="2">
        <f>Old_SLOAD!AM100-R_Input!AM100</f>
        <v>0</v>
      </c>
      <c r="AN100" s="2">
        <f>Old_SLOAD!AN100-R_Input!AN100</f>
        <v>0</v>
      </c>
      <c r="AO100" s="2">
        <f>Old_SLOAD!AO100-R_Input!AO100</f>
        <v>0</v>
      </c>
      <c r="AP100" s="2">
        <f>Old_SLOAD!AP100-R_Input!AP100</f>
        <v>0</v>
      </c>
      <c r="AQ100" s="2">
        <f>Old_SLOAD!AQ100-R_Input!AQ100</f>
        <v>0</v>
      </c>
      <c r="AR100" s="2">
        <f>Old_SLOAD!AR100-R_Input!AR100</f>
        <v>0</v>
      </c>
      <c r="AS100" s="2">
        <f>Old_SLOAD!AS100-R_Input!AS100</f>
        <v>0</v>
      </c>
      <c r="AT100" s="2">
        <f>Old_SLOAD!AT100-R_Input!AT100</f>
        <v>0</v>
      </c>
      <c r="AU100" s="2">
        <f>Old_SLOAD!AU100-R_Input!AU100</f>
        <v>0</v>
      </c>
      <c r="AV100" s="2">
        <f>Old_SLOAD!AV100-R_Input!AV100</f>
        <v>0</v>
      </c>
      <c r="AW100" s="2">
        <f>Old_SLOAD!AW100-R_Input!AW100</f>
        <v>0</v>
      </c>
      <c r="AX100" s="2">
        <f>Old_SLOAD!AX100-R_Input!AX100</f>
        <v>0</v>
      </c>
      <c r="AY100" s="2">
        <f>Old_SLOAD!AY100-R_Input!AY100</f>
        <v>0</v>
      </c>
      <c r="AZ100" s="2">
        <f>Old_SLOAD!AZ100-R_Input!AZ100</f>
        <v>0</v>
      </c>
      <c r="BA100" s="2">
        <f>Old_SLOAD!BA100-R_Input!BA100</f>
        <v>0</v>
      </c>
      <c r="BB100" s="2">
        <f>Old_SLOAD!BB100-R_Input!BB100</f>
        <v>0</v>
      </c>
      <c r="BC100" s="2">
        <f>Old_SLOAD!BC100-R_Input!BC100</f>
        <v>0</v>
      </c>
      <c r="BD100" s="2">
        <f>Old_SLOAD!BD100-R_Input!BD100</f>
        <v>0</v>
      </c>
      <c r="BE100" s="2">
        <f>Old_SLOAD!BE100-R_Input!BE100</f>
        <v>0</v>
      </c>
      <c r="BF100" s="2">
        <f>Old_SLOAD!BF100-R_Input!BF100</f>
        <v>0</v>
      </c>
      <c r="BG100" s="2">
        <f>Old_SLOAD!BG100-R_Input!BG100</f>
        <v>0</v>
      </c>
      <c r="BH100" s="2">
        <f>Old_SLOAD!BH100-R_Input!BH100</f>
        <v>0</v>
      </c>
      <c r="BI100" s="2">
        <f>Old_SLOAD!BI100-R_Input!BI100</f>
        <v>0</v>
      </c>
      <c r="BJ100" s="2">
        <f>Old_SLOAD!BJ100-R_Input!BJ100</f>
        <v>0</v>
      </c>
      <c r="BK100" s="2">
        <f>Old_SLOAD!BK100-R_Input!BK100</f>
        <v>24512.280231407029</v>
      </c>
      <c r="BL100" s="2">
        <f>Old_SLOAD!BL100-R_Input!BL100</f>
        <v>0</v>
      </c>
      <c r="BM100" s="2">
        <f>Old_SLOAD!BM100-R_Input!BM100</f>
        <v>0</v>
      </c>
    </row>
    <row r="101" spans="1:65" x14ac:dyDescent="0.25">
      <c r="A101" s="3">
        <f>[1]monthlyFlow!B1004</f>
        <v>39568</v>
      </c>
      <c r="B101" s="1" t="s">
        <v>41</v>
      </c>
      <c r="C101" s="2">
        <f>Old_SLOAD!C101-R_Input!C101</f>
        <v>28.586760000005597</v>
      </c>
      <c r="D101" s="2">
        <f>Old_SLOAD!D101-R_Input!D101</f>
        <v>69.330560000002151</v>
      </c>
      <c r="E101" s="2">
        <f>Old_SLOAD!E101-R_Input!E101</f>
        <v>-6.7851099999970756</v>
      </c>
      <c r="F101" s="2">
        <f>Old_SLOAD!F101-R_Input!F101</f>
        <v>9.024810000002617</v>
      </c>
      <c r="G101" s="2">
        <f>Old_SLOAD!G101-R_Input!G101</f>
        <v>-34.256189999985509</v>
      </c>
      <c r="H101" s="2">
        <f>Old_SLOAD!H101-R_Input!H101</f>
        <v>0.73554999999760184</v>
      </c>
      <c r="I101" s="2">
        <f>Old_SLOAD!I101-R_Input!I101</f>
        <v>-13634.710992</v>
      </c>
      <c r="J101" s="2">
        <f>Old_SLOAD!J101-R_Input!J101</f>
        <v>121772.45453</v>
      </c>
      <c r="K101" s="2">
        <f>Old_SLOAD!K101-R_Input!K101</f>
        <v>1.7438099999999395</v>
      </c>
      <c r="L101" s="2">
        <f>Old_SLOAD!L101-R_Input!L101</f>
        <v>-4.3140599999969709</v>
      </c>
      <c r="M101" s="2">
        <f>Old_SLOAD!M101-R_Input!M101</f>
        <v>-29.099170000001322</v>
      </c>
      <c r="N101" s="2">
        <f>Old_SLOAD!N101-R_Input!N101</f>
        <v>1.9173500000001695</v>
      </c>
      <c r="O101" s="2">
        <f>Old_SLOAD!O101-R_Input!O101</f>
        <v>-62188.046094999969</v>
      </c>
      <c r="P101" s="2">
        <f>Old_SLOAD!P101-R_Input!P101</f>
        <v>-30.082649999996647</v>
      </c>
      <c r="Q101" s="2">
        <f>Old_SLOAD!Q101-R_Input!Q101</f>
        <v>-341.9999700000044</v>
      </c>
      <c r="R101" s="2">
        <f>Old_SLOAD!R101-R_Input!R101</f>
        <v>-113.34500000008848</v>
      </c>
      <c r="S101" s="2">
        <f>Old_SLOAD!S101-R_Input!S101</f>
        <v>0.9388199999993958</v>
      </c>
      <c r="T101" s="2">
        <f>Old_SLOAD!T101-R_Input!T101</f>
        <v>-10365.743779999902</v>
      </c>
      <c r="U101" s="2">
        <f>Old_SLOAD!U101-R_Input!U101</f>
        <v>12218.685949999955</v>
      </c>
      <c r="V101" s="2">
        <f>Old_SLOAD!V101-R_Input!V101</f>
        <v>-461.31999999994878</v>
      </c>
      <c r="W101" s="2">
        <f>Old_SLOAD!W101-R_Input!W101</f>
        <v>0</v>
      </c>
      <c r="X101" s="2">
        <f>Old_SLOAD!X101-R_Input!X101</f>
        <v>0</v>
      </c>
      <c r="Y101" s="2">
        <f>Old_SLOAD!Y101-R_Input!Y101</f>
        <v>0</v>
      </c>
      <c r="Z101" s="2">
        <f>Old_SLOAD!Z101-R_Input!Z101</f>
        <v>0</v>
      </c>
      <c r="AA101" s="2">
        <f>Old_SLOAD!AA101-R_Input!AA101</f>
        <v>0</v>
      </c>
      <c r="AB101" s="2">
        <f>Old_SLOAD!AB101-R_Input!AB101</f>
        <v>0</v>
      </c>
      <c r="AC101" s="2">
        <f>Old_SLOAD!AC101-R_Input!AC101</f>
        <v>0</v>
      </c>
      <c r="AD101" s="2">
        <f>Old_SLOAD!AD101-R_Input!AD101</f>
        <v>0</v>
      </c>
      <c r="AE101" s="2">
        <f>Old_SLOAD!AE101-R_Input!AE101</f>
        <v>0</v>
      </c>
      <c r="AF101" s="2">
        <f>Old_SLOAD!AF101-R_Input!AF101</f>
        <v>0</v>
      </c>
      <c r="AG101" s="2">
        <f>Old_SLOAD!AG101-R_Input!AG101</f>
        <v>0</v>
      </c>
      <c r="AH101" s="2">
        <f>Old_SLOAD!AH101-R_Input!AH101</f>
        <v>0</v>
      </c>
      <c r="AI101" s="2">
        <f>Old_SLOAD!AI101-R_Input!AI101</f>
        <v>0</v>
      </c>
      <c r="AJ101" s="2">
        <f>Old_SLOAD!AJ101-R_Input!AJ101</f>
        <v>0</v>
      </c>
      <c r="AK101" s="2">
        <f>Old_SLOAD!AK101-R_Input!AK101</f>
        <v>0</v>
      </c>
      <c r="AL101" s="2">
        <f>Old_SLOAD!AL101-R_Input!AL101</f>
        <v>0</v>
      </c>
      <c r="AM101" s="2">
        <f>Old_SLOAD!AM101-R_Input!AM101</f>
        <v>0</v>
      </c>
      <c r="AN101" s="2">
        <f>Old_SLOAD!AN101-R_Input!AN101</f>
        <v>0</v>
      </c>
      <c r="AO101" s="2">
        <f>Old_SLOAD!AO101-R_Input!AO101</f>
        <v>0</v>
      </c>
      <c r="AP101" s="2">
        <f>Old_SLOAD!AP101-R_Input!AP101</f>
        <v>0</v>
      </c>
      <c r="AQ101" s="2">
        <f>Old_SLOAD!AQ101-R_Input!AQ101</f>
        <v>0</v>
      </c>
      <c r="AR101" s="2">
        <f>Old_SLOAD!AR101-R_Input!AR101</f>
        <v>0</v>
      </c>
      <c r="AS101" s="2">
        <f>Old_SLOAD!AS101-R_Input!AS101</f>
        <v>0</v>
      </c>
      <c r="AT101" s="2">
        <f>Old_SLOAD!AT101-R_Input!AT101</f>
        <v>0</v>
      </c>
      <c r="AU101" s="2">
        <f>Old_SLOAD!AU101-R_Input!AU101</f>
        <v>0</v>
      </c>
      <c r="AV101" s="2">
        <f>Old_SLOAD!AV101-R_Input!AV101</f>
        <v>0</v>
      </c>
      <c r="AW101" s="2">
        <f>Old_SLOAD!AW101-R_Input!AW101</f>
        <v>0</v>
      </c>
      <c r="AX101" s="2">
        <f>Old_SLOAD!AX101-R_Input!AX101</f>
        <v>0</v>
      </c>
      <c r="AY101" s="2">
        <f>Old_SLOAD!AY101-R_Input!AY101</f>
        <v>0</v>
      </c>
      <c r="AZ101" s="2">
        <f>Old_SLOAD!AZ101-R_Input!AZ101</f>
        <v>0</v>
      </c>
      <c r="BA101" s="2">
        <f>Old_SLOAD!BA101-R_Input!BA101</f>
        <v>0</v>
      </c>
      <c r="BB101" s="2">
        <f>Old_SLOAD!BB101-R_Input!BB101</f>
        <v>0</v>
      </c>
      <c r="BC101" s="2">
        <f>Old_SLOAD!BC101-R_Input!BC101</f>
        <v>0</v>
      </c>
      <c r="BD101" s="2">
        <f>Old_SLOAD!BD101-R_Input!BD101</f>
        <v>0</v>
      </c>
      <c r="BE101" s="2">
        <f>Old_SLOAD!BE101-R_Input!BE101</f>
        <v>0</v>
      </c>
      <c r="BF101" s="2">
        <f>Old_SLOAD!BF101-R_Input!BF101</f>
        <v>0</v>
      </c>
      <c r="BG101" s="2">
        <f>Old_SLOAD!BG101-R_Input!BG101</f>
        <v>0</v>
      </c>
      <c r="BH101" s="2">
        <f>Old_SLOAD!BH101-R_Input!BH101</f>
        <v>0</v>
      </c>
      <c r="BI101" s="2">
        <f>Old_SLOAD!BI101-R_Input!BI101</f>
        <v>0</v>
      </c>
      <c r="BJ101" s="2">
        <f>Old_SLOAD!BJ101-R_Input!BJ101</f>
        <v>0</v>
      </c>
      <c r="BK101" s="2">
        <f>Old_SLOAD!BK101-R_Input!BK101</f>
        <v>-11148.704006100073</v>
      </c>
      <c r="BL101" s="2">
        <f>Old_SLOAD!BL101-R_Input!BL101</f>
        <v>0</v>
      </c>
      <c r="BM101" s="2">
        <f>Old_SLOAD!BM101-R_Input!BM101</f>
        <v>0</v>
      </c>
    </row>
    <row r="102" spans="1:65" x14ac:dyDescent="0.25">
      <c r="A102" s="3">
        <f>[1]monthlyFlow!B1005</f>
        <v>39599</v>
      </c>
      <c r="B102" s="1" t="s">
        <v>41</v>
      </c>
      <c r="C102" s="2">
        <f>Old_SLOAD!C102-R_Input!C102</f>
        <v>36.165280000015628</v>
      </c>
      <c r="D102" s="2">
        <f>Old_SLOAD!D102-R_Input!D102</f>
        <v>-198.57027000002563</v>
      </c>
      <c r="E102" s="2">
        <f>Old_SLOAD!E102-R_Input!E102</f>
        <v>324.40495999995619</v>
      </c>
      <c r="F102" s="2">
        <f>Old_SLOAD!F102-R_Input!F102</f>
        <v>19.735530000005383</v>
      </c>
      <c r="G102" s="2">
        <f>Old_SLOAD!G102-R_Input!G102</f>
        <v>-602.18180999998003</v>
      </c>
      <c r="H102" s="2">
        <f>Old_SLOAD!H102-R_Input!H102</f>
        <v>13.280969999999797</v>
      </c>
      <c r="I102" s="2">
        <f>Old_SLOAD!I102-R_Input!I102</f>
        <v>-4027.2067700000043</v>
      </c>
      <c r="J102" s="2">
        <f>Old_SLOAD!J102-R_Input!J102</f>
        <v>334758.48759999999</v>
      </c>
      <c r="K102" s="2">
        <f>Old_SLOAD!K102-R_Input!K102</f>
        <v>-2.4710699999995995</v>
      </c>
      <c r="L102" s="2">
        <f>Old_SLOAD!L102-R_Input!L102</f>
        <v>5.9090900000010151</v>
      </c>
      <c r="M102" s="2">
        <f>Old_SLOAD!M102-R_Input!M102</f>
        <v>-258.94215000001714</v>
      </c>
      <c r="N102" s="2">
        <f>Old_SLOAD!N102-R_Input!N102</f>
        <v>4.2479499999999462</v>
      </c>
      <c r="O102" s="2">
        <f>Old_SLOAD!O102-R_Input!O102</f>
        <v>-94747.755525000015</v>
      </c>
      <c r="P102" s="2">
        <f>Old_SLOAD!P102-R_Input!P102</f>
        <v>-18.380149999982677</v>
      </c>
      <c r="Q102" s="2">
        <f>Old_SLOAD!Q102-R_Input!Q102</f>
        <v>263.61985999997705</v>
      </c>
      <c r="R102" s="2">
        <f>Old_SLOAD!R102-R_Input!R102</f>
        <v>-187.68400000035763</v>
      </c>
      <c r="S102" s="2">
        <f>Old_SLOAD!S102-R_Input!S102</f>
        <v>3.6239179999993212</v>
      </c>
      <c r="T102" s="2">
        <f>Old_SLOAD!T102-R_Input!T102</f>
        <v>-2539.8842800001148</v>
      </c>
      <c r="U102" s="2">
        <f>Old_SLOAD!U102-R_Input!U102</f>
        <v>13324.495869999984</v>
      </c>
      <c r="V102" s="2">
        <f>Old_SLOAD!V102-R_Input!V102</f>
        <v>26.406099999905564</v>
      </c>
      <c r="W102" s="2">
        <f>Old_SLOAD!W102-R_Input!W102</f>
        <v>0</v>
      </c>
      <c r="X102" s="2">
        <f>Old_SLOAD!X102-R_Input!X102</f>
        <v>0</v>
      </c>
      <c r="Y102" s="2">
        <f>Old_SLOAD!Y102-R_Input!Y102</f>
        <v>0</v>
      </c>
      <c r="Z102" s="2">
        <f>Old_SLOAD!Z102-R_Input!Z102</f>
        <v>0</v>
      </c>
      <c r="AA102" s="2">
        <f>Old_SLOAD!AA102-R_Input!AA102</f>
        <v>0</v>
      </c>
      <c r="AB102" s="2">
        <f>Old_SLOAD!AB102-R_Input!AB102</f>
        <v>0</v>
      </c>
      <c r="AC102" s="2">
        <f>Old_SLOAD!AC102-R_Input!AC102</f>
        <v>0</v>
      </c>
      <c r="AD102" s="2">
        <f>Old_SLOAD!AD102-R_Input!AD102</f>
        <v>0</v>
      </c>
      <c r="AE102" s="2">
        <f>Old_SLOAD!AE102-R_Input!AE102</f>
        <v>0</v>
      </c>
      <c r="AF102" s="2">
        <f>Old_SLOAD!AF102-R_Input!AF102</f>
        <v>0</v>
      </c>
      <c r="AG102" s="2">
        <f>Old_SLOAD!AG102-R_Input!AG102</f>
        <v>0</v>
      </c>
      <c r="AH102" s="2">
        <f>Old_SLOAD!AH102-R_Input!AH102</f>
        <v>0</v>
      </c>
      <c r="AI102" s="2">
        <f>Old_SLOAD!AI102-R_Input!AI102</f>
        <v>0</v>
      </c>
      <c r="AJ102" s="2">
        <f>Old_SLOAD!AJ102-R_Input!AJ102</f>
        <v>0</v>
      </c>
      <c r="AK102" s="2">
        <f>Old_SLOAD!AK102-R_Input!AK102</f>
        <v>0</v>
      </c>
      <c r="AL102" s="2">
        <f>Old_SLOAD!AL102-R_Input!AL102</f>
        <v>0</v>
      </c>
      <c r="AM102" s="2">
        <f>Old_SLOAD!AM102-R_Input!AM102</f>
        <v>0</v>
      </c>
      <c r="AN102" s="2">
        <f>Old_SLOAD!AN102-R_Input!AN102</f>
        <v>0</v>
      </c>
      <c r="AO102" s="2">
        <f>Old_SLOAD!AO102-R_Input!AO102</f>
        <v>0</v>
      </c>
      <c r="AP102" s="2">
        <f>Old_SLOAD!AP102-R_Input!AP102</f>
        <v>0</v>
      </c>
      <c r="AQ102" s="2">
        <f>Old_SLOAD!AQ102-R_Input!AQ102</f>
        <v>0</v>
      </c>
      <c r="AR102" s="2">
        <f>Old_SLOAD!AR102-R_Input!AR102</f>
        <v>0</v>
      </c>
      <c r="AS102" s="2">
        <f>Old_SLOAD!AS102-R_Input!AS102</f>
        <v>0</v>
      </c>
      <c r="AT102" s="2">
        <f>Old_SLOAD!AT102-R_Input!AT102</f>
        <v>0</v>
      </c>
      <c r="AU102" s="2">
        <f>Old_SLOAD!AU102-R_Input!AU102</f>
        <v>0</v>
      </c>
      <c r="AV102" s="2">
        <f>Old_SLOAD!AV102-R_Input!AV102</f>
        <v>0</v>
      </c>
      <c r="AW102" s="2">
        <f>Old_SLOAD!AW102-R_Input!AW102</f>
        <v>0</v>
      </c>
      <c r="AX102" s="2">
        <f>Old_SLOAD!AX102-R_Input!AX102</f>
        <v>0</v>
      </c>
      <c r="AY102" s="2">
        <f>Old_SLOAD!AY102-R_Input!AY102</f>
        <v>0</v>
      </c>
      <c r="AZ102" s="2">
        <f>Old_SLOAD!AZ102-R_Input!AZ102</f>
        <v>0</v>
      </c>
      <c r="BA102" s="2">
        <f>Old_SLOAD!BA102-R_Input!BA102</f>
        <v>0</v>
      </c>
      <c r="BB102" s="2">
        <f>Old_SLOAD!BB102-R_Input!BB102</f>
        <v>0</v>
      </c>
      <c r="BC102" s="2">
        <f>Old_SLOAD!BC102-R_Input!BC102</f>
        <v>0</v>
      </c>
      <c r="BD102" s="2">
        <f>Old_SLOAD!BD102-R_Input!BD102</f>
        <v>0</v>
      </c>
      <c r="BE102" s="2">
        <f>Old_SLOAD!BE102-R_Input!BE102</f>
        <v>0</v>
      </c>
      <c r="BF102" s="2">
        <f>Old_SLOAD!BF102-R_Input!BF102</f>
        <v>0</v>
      </c>
      <c r="BG102" s="2">
        <f>Old_SLOAD!BG102-R_Input!BG102</f>
        <v>0</v>
      </c>
      <c r="BH102" s="2">
        <f>Old_SLOAD!BH102-R_Input!BH102</f>
        <v>0</v>
      </c>
      <c r="BI102" s="2">
        <f>Old_SLOAD!BI102-R_Input!BI102</f>
        <v>0</v>
      </c>
      <c r="BJ102" s="2">
        <f>Old_SLOAD!BJ102-R_Input!BJ102</f>
        <v>0</v>
      </c>
      <c r="BK102" s="2">
        <f>Old_SLOAD!BK102-R_Input!BK102</f>
        <v>-71513.203980410006</v>
      </c>
      <c r="BL102" s="2">
        <f>Old_SLOAD!BL102-R_Input!BL102</f>
        <v>0</v>
      </c>
      <c r="BM102" s="2">
        <f>Old_SLOAD!BM102-R_Input!BM102</f>
        <v>0</v>
      </c>
    </row>
    <row r="103" spans="1:65" x14ac:dyDescent="0.25">
      <c r="A103" s="3">
        <f>[1]monthlyFlow!B1006</f>
        <v>39629</v>
      </c>
      <c r="B103" s="1" t="s">
        <v>41</v>
      </c>
      <c r="C103" s="2">
        <f>Old_SLOAD!C103-R_Input!C103</f>
        <v>71.685969999991357</v>
      </c>
      <c r="D103" s="2">
        <f>Old_SLOAD!D103-R_Input!D103</f>
        <v>-354.2975200000219</v>
      </c>
      <c r="E103" s="2">
        <f>Old_SLOAD!E103-R_Input!E103</f>
        <v>-159.56199999997625</v>
      </c>
      <c r="F103" s="2">
        <f>Old_SLOAD!F103-R_Input!F103</f>
        <v>-14.421480000004522</v>
      </c>
      <c r="G103" s="2">
        <f>Old_SLOAD!G103-R_Input!G103</f>
        <v>-180.37190999998711</v>
      </c>
      <c r="H103" s="2">
        <f>Old_SLOAD!H103-R_Input!H103</f>
        <v>20.429730000003474</v>
      </c>
      <c r="I103" s="2">
        <f>Old_SLOAD!I103-R_Input!I103</f>
        <v>24126.398015999934</v>
      </c>
      <c r="J103" s="2">
        <f>Old_SLOAD!J103-R_Input!J103</f>
        <v>320080.51237999997</v>
      </c>
      <c r="K103" s="2">
        <f>Old_SLOAD!K103-R_Input!K103</f>
        <v>0.82644000000072992</v>
      </c>
      <c r="L103" s="2">
        <f>Old_SLOAD!L103-R_Input!L103</f>
        <v>-20.123959999997169</v>
      </c>
      <c r="M103" s="2">
        <f>Old_SLOAD!M103-R_Input!M103</f>
        <v>314.1569999998901</v>
      </c>
      <c r="N103" s="2">
        <f>Old_SLOAD!N103-R_Input!N103</f>
        <v>0.57025000000066939</v>
      </c>
      <c r="O103" s="2">
        <f>Old_SLOAD!O103-R_Input!O103</f>
        <v>6610.8949600000633</v>
      </c>
      <c r="P103" s="2">
        <f>Old_SLOAD!P103-R_Input!P103</f>
        <v>39.272720000008121</v>
      </c>
      <c r="Q103" s="2">
        <f>Old_SLOAD!Q103-R_Input!Q103</f>
        <v>-408.58678000001237</v>
      </c>
      <c r="R103" s="2">
        <f>Old_SLOAD!R103-R_Input!R103</f>
        <v>96.255999999819323</v>
      </c>
      <c r="S103" s="2">
        <f>Old_SLOAD!S103-R_Input!S103</f>
        <v>0.29990600000019185</v>
      </c>
      <c r="T103" s="2">
        <f>Old_SLOAD!T103-R_Input!T103</f>
        <v>1011.1405100000557</v>
      </c>
      <c r="U103" s="2">
        <f>Old_SLOAD!U103-R_Input!U103</f>
        <v>20275.578510000021</v>
      </c>
      <c r="V103" s="2">
        <f>Old_SLOAD!V103-R_Input!V103</f>
        <v>-3887.1715000001132</v>
      </c>
      <c r="W103" s="2">
        <f>Old_SLOAD!W103-R_Input!W103</f>
        <v>0</v>
      </c>
      <c r="X103" s="2">
        <f>Old_SLOAD!X103-R_Input!X103</f>
        <v>0</v>
      </c>
      <c r="Y103" s="2">
        <f>Old_SLOAD!Y103-R_Input!Y103</f>
        <v>0</v>
      </c>
      <c r="Z103" s="2">
        <f>Old_SLOAD!Z103-R_Input!Z103</f>
        <v>0</v>
      </c>
      <c r="AA103" s="2">
        <f>Old_SLOAD!AA103-R_Input!AA103</f>
        <v>0</v>
      </c>
      <c r="AB103" s="2">
        <f>Old_SLOAD!AB103-R_Input!AB103</f>
        <v>0</v>
      </c>
      <c r="AC103" s="2">
        <f>Old_SLOAD!AC103-R_Input!AC103</f>
        <v>0</v>
      </c>
      <c r="AD103" s="2">
        <f>Old_SLOAD!AD103-R_Input!AD103</f>
        <v>0</v>
      </c>
      <c r="AE103" s="2">
        <f>Old_SLOAD!AE103-R_Input!AE103</f>
        <v>0</v>
      </c>
      <c r="AF103" s="2">
        <f>Old_SLOAD!AF103-R_Input!AF103</f>
        <v>0</v>
      </c>
      <c r="AG103" s="2">
        <f>Old_SLOAD!AG103-R_Input!AG103</f>
        <v>0</v>
      </c>
      <c r="AH103" s="2">
        <f>Old_SLOAD!AH103-R_Input!AH103</f>
        <v>0</v>
      </c>
      <c r="AI103" s="2">
        <f>Old_SLOAD!AI103-R_Input!AI103</f>
        <v>0</v>
      </c>
      <c r="AJ103" s="2">
        <f>Old_SLOAD!AJ103-R_Input!AJ103</f>
        <v>0</v>
      </c>
      <c r="AK103" s="2">
        <f>Old_SLOAD!AK103-R_Input!AK103</f>
        <v>0</v>
      </c>
      <c r="AL103" s="2">
        <f>Old_SLOAD!AL103-R_Input!AL103</f>
        <v>0</v>
      </c>
      <c r="AM103" s="2">
        <f>Old_SLOAD!AM103-R_Input!AM103</f>
        <v>0</v>
      </c>
      <c r="AN103" s="2">
        <f>Old_SLOAD!AN103-R_Input!AN103</f>
        <v>0</v>
      </c>
      <c r="AO103" s="2">
        <f>Old_SLOAD!AO103-R_Input!AO103</f>
        <v>0</v>
      </c>
      <c r="AP103" s="2">
        <f>Old_SLOAD!AP103-R_Input!AP103</f>
        <v>0</v>
      </c>
      <c r="AQ103" s="2">
        <f>Old_SLOAD!AQ103-R_Input!AQ103</f>
        <v>0</v>
      </c>
      <c r="AR103" s="2">
        <f>Old_SLOAD!AR103-R_Input!AR103</f>
        <v>0</v>
      </c>
      <c r="AS103" s="2">
        <f>Old_SLOAD!AS103-R_Input!AS103</f>
        <v>0</v>
      </c>
      <c r="AT103" s="2">
        <f>Old_SLOAD!AT103-R_Input!AT103</f>
        <v>0</v>
      </c>
      <c r="AU103" s="2">
        <f>Old_SLOAD!AU103-R_Input!AU103</f>
        <v>0</v>
      </c>
      <c r="AV103" s="2">
        <f>Old_SLOAD!AV103-R_Input!AV103</f>
        <v>0</v>
      </c>
      <c r="AW103" s="2">
        <f>Old_SLOAD!AW103-R_Input!AW103</f>
        <v>0</v>
      </c>
      <c r="AX103" s="2">
        <f>Old_SLOAD!AX103-R_Input!AX103</f>
        <v>0</v>
      </c>
      <c r="AY103" s="2">
        <f>Old_SLOAD!AY103-R_Input!AY103</f>
        <v>0</v>
      </c>
      <c r="AZ103" s="2">
        <f>Old_SLOAD!AZ103-R_Input!AZ103</f>
        <v>0</v>
      </c>
      <c r="BA103" s="2">
        <f>Old_SLOAD!BA103-R_Input!BA103</f>
        <v>0</v>
      </c>
      <c r="BB103" s="2">
        <f>Old_SLOAD!BB103-R_Input!BB103</f>
        <v>0</v>
      </c>
      <c r="BC103" s="2">
        <f>Old_SLOAD!BC103-R_Input!BC103</f>
        <v>0</v>
      </c>
      <c r="BD103" s="2">
        <f>Old_SLOAD!BD103-R_Input!BD103</f>
        <v>0</v>
      </c>
      <c r="BE103" s="2">
        <f>Old_SLOAD!BE103-R_Input!BE103</f>
        <v>0</v>
      </c>
      <c r="BF103" s="2">
        <f>Old_SLOAD!BF103-R_Input!BF103</f>
        <v>0</v>
      </c>
      <c r="BG103" s="2">
        <f>Old_SLOAD!BG103-R_Input!BG103</f>
        <v>0</v>
      </c>
      <c r="BH103" s="2">
        <f>Old_SLOAD!BH103-R_Input!BH103</f>
        <v>0</v>
      </c>
      <c r="BI103" s="2">
        <f>Old_SLOAD!BI103-R_Input!BI103</f>
        <v>0</v>
      </c>
      <c r="BJ103" s="2">
        <f>Old_SLOAD!BJ103-R_Input!BJ103</f>
        <v>0</v>
      </c>
      <c r="BK103" s="2">
        <f>Old_SLOAD!BK103-R_Input!BK103</f>
        <v>-45021.057734940201</v>
      </c>
      <c r="BL103" s="2">
        <f>Old_SLOAD!BL103-R_Input!BL103</f>
        <v>0</v>
      </c>
      <c r="BM103" s="2">
        <f>Old_SLOAD!BM103-R_Input!BM103</f>
        <v>0</v>
      </c>
    </row>
    <row r="104" spans="1:65" x14ac:dyDescent="0.25">
      <c r="A104" s="3">
        <f>[1]monthlyFlow!B1007</f>
        <v>39660</v>
      </c>
      <c r="B104" s="1" t="s">
        <v>41</v>
      </c>
      <c r="C104" s="2">
        <f>Old_SLOAD!C104-R_Input!C104</f>
        <v>-300.07440000001225</v>
      </c>
      <c r="D104" s="2">
        <f>Old_SLOAD!D104-R_Input!D104</f>
        <v>3.743819999974221</v>
      </c>
      <c r="E104" s="2">
        <f>Old_SLOAD!E104-R_Input!E104</f>
        <v>-8.2231200000096578</v>
      </c>
      <c r="F104" s="2">
        <f>Old_SLOAD!F104-R_Input!F104</f>
        <v>2.6115799999970477</v>
      </c>
      <c r="G104" s="2">
        <f>Old_SLOAD!G104-R_Input!G104</f>
        <v>231.29754000005778</v>
      </c>
      <c r="H104" s="2">
        <f>Old_SLOAD!H104-R_Input!H104</f>
        <v>71.256159999989904</v>
      </c>
      <c r="I104" s="2">
        <f>Old_SLOAD!I104-R_Input!I104</f>
        <v>-51554.25753599999</v>
      </c>
      <c r="J104" s="2">
        <f>Old_SLOAD!J104-R_Input!J104</f>
        <v>79494.768589999992</v>
      </c>
      <c r="K104" s="2">
        <f>Old_SLOAD!K104-R_Input!K104</f>
        <v>3.4958499999997912</v>
      </c>
      <c r="L104" s="2">
        <f>Old_SLOAD!L104-R_Input!L104</f>
        <v>16.049579999998969</v>
      </c>
      <c r="M104" s="2">
        <f>Old_SLOAD!M104-R_Input!M104</f>
        <v>-25.900829999998678</v>
      </c>
      <c r="N104" s="2">
        <f>Old_SLOAD!N104-R_Input!N104</f>
        <v>0.90083000000004176</v>
      </c>
      <c r="O104" s="2">
        <f>Old_SLOAD!O104-R_Input!O104</f>
        <v>-42519.975630000001</v>
      </c>
      <c r="P104" s="2">
        <f>Old_SLOAD!P104-R_Input!P104</f>
        <v>23.809919999999693</v>
      </c>
      <c r="Q104" s="2">
        <f>Old_SLOAD!Q104-R_Input!Q104</f>
        <v>107.38841000001412</v>
      </c>
      <c r="R104" s="2">
        <f>Old_SLOAD!R104-R_Input!R104</f>
        <v>407.55399999988731</v>
      </c>
      <c r="S104" s="2">
        <f>Old_SLOAD!S104-R_Input!S104</f>
        <v>-0.57505300000229909</v>
      </c>
      <c r="T104" s="2">
        <f>Old_SLOAD!T104-R_Input!T104</f>
        <v>-6551.6776799999643</v>
      </c>
      <c r="U104" s="2">
        <f>Old_SLOAD!U104-R_Input!U104</f>
        <v>24194.066119999974</v>
      </c>
      <c r="V104" s="2">
        <f>Old_SLOAD!V104-R_Input!V104</f>
        <v>-221.10190000000875</v>
      </c>
      <c r="W104" s="2">
        <f>Old_SLOAD!W104-R_Input!W104</f>
        <v>0</v>
      </c>
      <c r="X104" s="2">
        <f>Old_SLOAD!X104-R_Input!X104</f>
        <v>0</v>
      </c>
      <c r="Y104" s="2">
        <f>Old_SLOAD!Y104-R_Input!Y104</f>
        <v>0</v>
      </c>
      <c r="Z104" s="2">
        <f>Old_SLOAD!Z104-R_Input!Z104</f>
        <v>0</v>
      </c>
      <c r="AA104" s="2">
        <f>Old_SLOAD!AA104-R_Input!AA104</f>
        <v>0</v>
      </c>
      <c r="AB104" s="2">
        <f>Old_SLOAD!AB104-R_Input!AB104</f>
        <v>0</v>
      </c>
      <c r="AC104" s="2">
        <f>Old_SLOAD!AC104-R_Input!AC104</f>
        <v>0</v>
      </c>
      <c r="AD104" s="2">
        <f>Old_SLOAD!AD104-R_Input!AD104</f>
        <v>0</v>
      </c>
      <c r="AE104" s="2">
        <f>Old_SLOAD!AE104-R_Input!AE104</f>
        <v>0</v>
      </c>
      <c r="AF104" s="2">
        <f>Old_SLOAD!AF104-R_Input!AF104</f>
        <v>0</v>
      </c>
      <c r="AG104" s="2">
        <f>Old_SLOAD!AG104-R_Input!AG104</f>
        <v>0</v>
      </c>
      <c r="AH104" s="2">
        <f>Old_SLOAD!AH104-R_Input!AH104</f>
        <v>0</v>
      </c>
      <c r="AI104" s="2">
        <f>Old_SLOAD!AI104-R_Input!AI104</f>
        <v>0</v>
      </c>
      <c r="AJ104" s="2">
        <f>Old_SLOAD!AJ104-R_Input!AJ104</f>
        <v>0</v>
      </c>
      <c r="AK104" s="2">
        <f>Old_SLOAD!AK104-R_Input!AK104</f>
        <v>0</v>
      </c>
      <c r="AL104" s="2">
        <f>Old_SLOAD!AL104-R_Input!AL104</f>
        <v>0</v>
      </c>
      <c r="AM104" s="2">
        <f>Old_SLOAD!AM104-R_Input!AM104</f>
        <v>0</v>
      </c>
      <c r="AN104" s="2">
        <f>Old_SLOAD!AN104-R_Input!AN104</f>
        <v>0</v>
      </c>
      <c r="AO104" s="2">
        <f>Old_SLOAD!AO104-R_Input!AO104</f>
        <v>0</v>
      </c>
      <c r="AP104" s="2">
        <f>Old_SLOAD!AP104-R_Input!AP104</f>
        <v>0</v>
      </c>
      <c r="AQ104" s="2">
        <f>Old_SLOAD!AQ104-R_Input!AQ104</f>
        <v>0</v>
      </c>
      <c r="AR104" s="2">
        <f>Old_SLOAD!AR104-R_Input!AR104</f>
        <v>0</v>
      </c>
      <c r="AS104" s="2">
        <f>Old_SLOAD!AS104-R_Input!AS104</f>
        <v>0</v>
      </c>
      <c r="AT104" s="2">
        <f>Old_SLOAD!AT104-R_Input!AT104</f>
        <v>0</v>
      </c>
      <c r="AU104" s="2">
        <f>Old_SLOAD!AU104-R_Input!AU104</f>
        <v>0</v>
      </c>
      <c r="AV104" s="2">
        <f>Old_SLOAD!AV104-R_Input!AV104</f>
        <v>0</v>
      </c>
      <c r="AW104" s="2">
        <f>Old_SLOAD!AW104-R_Input!AW104</f>
        <v>0</v>
      </c>
      <c r="AX104" s="2">
        <f>Old_SLOAD!AX104-R_Input!AX104</f>
        <v>0</v>
      </c>
      <c r="AY104" s="2">
        <f>Old_SLOAD!AY104-R_Input!AY104</f>
        <v>0</v>
      </c>
      <c r="AZ104" s="2">
        <f>Old_SLOAD!AZ104-R_Input!AZ104</f>
        <v>0</v>
      </c>
      <c r="BA104" s="2">
        <f>Old_SLOAD!BA104-R_Input!BA104</f>
        <v>0</v>
      </c>
      <c r="BB104" s="2">
        <f>Old_SLOAD!BB104-R_Input!BB104</f>
        <v>0</v>
      </c>
      <c r="BC104" s="2">
        <f>Old_SLOAD!BC104-R_Input!BC104</f>
        <v>0</v>
      </c>
      <c r="BD104" s="2">
        <f>Old_SLOAD!BD104-R_Input!BD104</f>
        <v>0</v>
      </c>
      <c r="BE104" s="2">
        <f>Old_SLOAD!BE104-R_Input!BE104</f>
        <v>0</v>
      </c>
      <c r="BF104" s="2">
        <f>Old_SLOAD!BF104-R_Input!BF104</f>
        <v>0</v>
      </c>
      <c r="BG104" s="2">
        <f>Old_SLOAD!BG104-R_Input!BG104</f>
        <v>0</v>
      </c>
      <c r="BH104" s="2">
        <f>Old_SLOAD!BH104-R_Input!BH104</f>
        <v>0</v>
      </c>
      <c r="BI104" s="2">
        <f>Old_SLOAD!BI104-R_Input!BI104</f>
        <v>0</v>
      </c>
      <c r="BJ104" s="2">
        <f>Old_SLOAD!BJ104-R_Input!BJ104</f>
        <v>0</v>
      </c>
      <c r="BK104" s="2">
        <f>Old_SLOAD!BK104-R_Input!BK104</f>
        <v>18079.200070420047</v>
      </c>
      <c r="BL104" s="2">
        <f>Old_SLOAD!BL104-R_Input!BL104</f>
        <v>0</v>
      </c>
      <c r="BM104" s="2">
        <f>Old_SLOAD!BM104-R_Input!BM104</f>
        <v>0</v>
      </c>
    </row>
    <row r="105" spans="1:65" x14ac:dyDescent="0.25">
      <c r="A105" s="3">
        <f>[1]monthlyFlow!B1008</f>
        <v>39691</v>
      </c>
      <c r="B105" s="1" t="s">
        <v>41</v>
      </c>
      <c r="C105" s="2">
        <f>Old_SLOAD!C105-R_Input!C105</f>
        <v>-44.562009999994189</v>
      </c>
      <c r="D105" s="2">
        <f>Old_SLOAD!D105-R_Input!D105</f>
        <v>4.7438100000144914</v>
      </c>
      <c r="E105" s="2">
        <f>Old_SLOAD!E105-R_Input!E105</f>
        <v>-3.7768300000025192</v>
      </c>
      <c r="F105" s="2">
        <f>Old_SLOAD!F105-R_Input!F105</f>
        <v>-1.5371799999993527</v>
      </c>
      <c r="G105" s="2">
        <f>Old_SLOAD!G105-R_Input!G105</f>
        <v>79.26445999997668</v>
      </c>
      <c r="H105" s="2">
        <f>Old_SLOAD!H105-R_Input!H105</f>
        <v>-2.1818000000057509</v>
      </c>
      <c r="I105" s="2">
        <f>Old_SLOAD!I105-R_Input!I105</f>
        <v>8159.1220889999968</v>
      </c>
      <c r="J105" s="2">
        <f>Old_SLOAD!J105-R_Input!J105</f>
        <v>20867.70247</v>
      </c>
      <c r="K105" s="2">
        <f>Old_SLOAD!K105-R_Input!K105</f>
        <v>-1.6859600000007049</v>
      </c>
      <c r="L105" s="2">
        <f>Old_SLOAD!L105-R_Input!L105</f>
        <v>4.0413499999995111</v>
      </c>
      <c r="M105" s="2">
        <f>Old_SLOAD!M105-R_Input!M105</f>
        <v>1.4958599999954458</v>
      </c>
      <c r="N105" s="2">
        <f>Old_SLOAD!N105-R_Input!N105</f>
        <v>-0.98347999999987223</v>
      </c>
      <c r="O105" s="2">
        <f>Old_SLOAD!O105-R_Input!O105</f>
        <v>-11631.601329999998</v>
      </c>
      <c r="P105" s="2">
        <f>Old_SLOAD!P105-R_Input!P105</f>
        <v>20.305769999999029</v>
      </c>
      <c r="Q105" s="2">
        <f>Old_SLOAD!Q105-R_Input!Q105</f>
        <v>65.876040000002831</v>
      </c>
      <c r="R105" s="2">
        <f>Old_SLOAD!R105-R_Input!R105</f>
        <v>-259.33500000007916</v>
      </c>
      <c r="S105" s="2">
        <f>Old_SLOAD!S105-R_Input!S105</f>
        <v>0.66483999999945809</v>
      </c>
      <c r="T105" s="2">
        <f>Old_SLOAD!T105-R_Input!T105</f>
        <v>5532.5867500000168</v>
      </c>
      <c r="U105" s="2">
        <f>Old_SLOAD!U105-R_Input!U105</f>
        <v>24182</v>
      </c>
      <c r="V105" s="2">
        <f>Old_SLOAD!V105-R_Input!V105</f>
        <v>56.435299999953713</v>
      </c>
      <c r="W105" s="2">
        <f>Old_SLOAD!W105-R_Input!W105</f>
        <v>0</v>
      </c>
      <c r="X105" s="2">
        <f>Old_SLOAD!X105-R_Input!X105</f>
        <v>0</v>
      </c>
      <c r="Y105" s="2">
        <f>Old_SLOAD!Y105-R_Input!Y105</f>
        <v>0</v>
      </c>
      <c r="Z105" s="2">
        <f>Old_SLOAD!Z105-R_Input!Z105</f>
        <v>0</v>
      </c>
      <c r="AA105" s="2">
        <f>Old_SLOAD!AA105-R_Input!AA105</f>
        <v>0</v>
      </c>
      <c r="AB105" s="2">
        <f>Old_SLOAD!AB105-R_Input!AB105</f>
        <v>0</v>
      </c>
      <c r="AC105" s="2">
        <f>Old_SLOAD!AC105-R_Input!AC105</f>
        <v>0</v>
      </c>
      <c r="AD105" s="2">
        <f>Old_SLOAD!AD105-R_Input!AD105</f>
        <v>0</v>
      </c>
      <c r="AE105" s="2">
        <f>Old_SLOAD!AE105-R_Input!AE105</f>
        <v>0</v>
      </c>
      <c r="AF105" s="2">
        <f>Old_SLOAD!AF105-R_Input!AF105</f>
        <v>0</v>
      </c>
      <c r="AG105" s="2">
        <f>Old_SLOAD!AG105-R_Input!AG105</f>
        <v>0</v>
      </c>
      <c r="AH105" s="2">
        <f>Old_SLOAD!AH105-R_Input!AH105</f>
        <v>0</v>
      </c>
      <c r="AI105" s="2">
        <f>Old_SLOAD!AI105-R_Input!AI105</f>
        <v>0</v>
      </c>
      <c r="AJ105" s="2">
        <f>Old_SLOAD!AJ105-R_Input!AJ105</f>
        <v>0</v>
      </c>
      <c r="AK105" s="2">
        <f>Old_SLOAD!AK105-R_Input!AK105</f>
        <v>0</v>
      </c>
      <c r="AL105" s="2">
        <f>Old_SLOAD!AL105-R_Input!AL105</f>
        <v>0</v>
      </c>
      <c r="AM105" s="2">
        <f>Old_SLOAD!AM105-R_Input!AM105</f>
        <v>0</v>
      </c>
      <c r="AN105" s="2">
        <f>Old_SLOAD!AN105-R_Input!AN105</f>
        <v>0</v>
      </c>
      <c r="AO105" s="2">
        <f>Old_SLOAD!AO105-R_Input!AO105</f>
        <v>0</v>
      </c>
      <c r="AP105" s="2">
        <f>Old_SLOAD!AP105-R_Input!AP105</f>
        <v>0</v>
      </c>
      <c r="AQ105" s="2">
        <f>Old_SLOAD!AQ105-R_Input!AQ105</f>
        <v>0</v>
      </c>
      <c r="AR105" s="2">
        <f>Old_SLOAD!AR105-R_Input!AR105</f>
        <v>0</v>
      </c>
      <c r="AS105" s="2">
        <f>Old_SLOAD!AS105-R_Input!AS105</f>
        <v>0</v>
      </c>
      <c r="AT105" s="2">
        <f>Old_SLOAD!AT105-R_Input!AT105</f>
        <v>0</v>
      </c>
      <c r="AU105" s="2">
        <f>Old_SLOAD!AU105-R_Input!AU105</f>
        <v>0</v>
      </c>
      <c r="AV105" s="2">
        <f>Old_SLOAD!AV105-R_Input!AV105</f>
        <v>0</v>
      </c>
      <c r="AW105" s="2">
        <f>Old_SLOAD!AW105-R_Input!AW105</f>
        <v>0</v>
      </c>
      <c r="AX105" s="2">
        <f>Old_SLOAD!AX105-R_Input!AX105</f>
        <v>0</v>
      </c>
      <c r="AY105" s="2">
        <f>Old_SLOAD!AY105-R_Input!AY105</f>
        <v>0</v>
      </c>
      <c r="AZ105" s="2">
        <f>Old_SLOAD!AZ105-R_Input!AZ105</f>
        <v>0</v>
      </c>
      <c r="BA105" s="2">
        <f>Old_SLOAD!BA105-R_Input!BA105</f>
        <v>0</v>
      </c>
      <c r="BB105" s="2">
        <f>Old_SLOAD!BB105-R_Input!BB105</f>
        <v>0</v>
      </c>
      <c r="BC105" s="2">
        <f>Old_SLOAD!BC105-R_Input!BC105</f>
        <v>0</v>
      </c>
      <c r="BD105" s="2">
        <f>Old_SLOAD!BD105-R_Input!BD105</f>
        <v>0</v>
      </c>
      <c r="BE105" s="2">
        <f>Old_SLOAD!BE105-R_Input!BE105</f>
        <v>0</v>
      </c>
      <c r="BF105" s="2">
        <f>Old_SLOAD!BF105-R_Input!BF105</f>
        <v>0</v>
      </c>
      <c r="BG105" s="2">
        <f>Old_SLOAD!BG105-R_Input!BG105</f>
        <v>0</v>
      </c>
      <c r="BH105" s="2">
        <f>Old_SLOAD!BH105-R_Input!BH105</f>
        <v>0</v>
      </c>
      <c r="BI105" s="2">
        <f>Old_SLOAD!BI105-R_Input!BI105</f>
        <v>0</v>
      </c>
      <c r="BJ105" s="2">
        <f>Old_SLOAD!BJ105-R_Input!BJ105</f>
        <v>0</v>
      </c>
      <c r="BK105" s="2">
        <f>Old_SLOAD!BK105-R_Input!BK105</f>
        <v>31133.517510182923</v>
      </c>
      <c r="BL105" s="2">
        <f>Old_SLOAD!BL105-R_Input!BL105</f>
        <v>0</v>
      </c>
      <c r="BM105" s="2">
        <f>Old_SLOAD!BM105-R_Input!BM105</f>
        <v>0</v>
      </c>
    </row>
    <row r="106" spans="1:65" x14ac:dyDescent="0.25">
      <c r="A106" s="3">
        <f>[1]monthlyFlow!B1009</f>
        <v>39721</v>
      </c>
      <c r="B106" s="1" t="s">
        <v>41</v>
      </c>
      <c r="C106" s="2">
        <f>Old_SLOAD!C106-R_Input!C106</f>
        <v>58.371899999998277</v>
      </c>
      <c r="D106" s="2">
        <f>Old_SLOAD!D106-R_Input!D106</f>
        <v>15.000029999995604</v>
      </c>
      <c r="E106" s="2">
        <f>Old_SLOAD!E106-R_Input!E106</f>
        <v>5.7272899999952642</v>
      </c>
      <c r="F106" s="2">
        <f>Old_SLOAD!F106-R_Input!F106</f>
        <v>6.6100000000005821E-2</v>
      </c>
      <c r="G106" s="2">
        <f>Old_SLOAD!G106-R_Input!G106</f>
        <v>-37.115709999983665</v>
      </c>
      <c r="H106" s="2">
        <f>Old_SLOAD!H106-R_Input!H106</f>
        <v>4.2727299999969546</v>
      </c>
      <c r="I106" s="2">
        <f>Old_SLOAD!I106-R_Input!I106</f>
        <v>27344.087533000013</v>
      </c>
      <c r="J106" s="2">
        <f>Old_SLOAD!J106-R_Input!J106</f>
        <v>8417.1653000000006</v>
      </c>
      <c r="K106" s="2">
        <f>Old_SLOAD!K106-R_Input!K106</f>
        <v>-2.4958499999993364</v>
      </c>
      <c r="L106" s="2">
        <f>Old_SLOAD!L106-R_Input!L106</f>
        <v>-1.1900900000000547</v>
      </c>
      <c r="M106" s="2">
        <f>Old_SLOAD!M106-R_Input!M106</f>
        <v>-41.520679999986896</v>
      </c>
      <c r="N106" s="2">
        <f>Old_SLOAD!N106-R_Input!N106</f>
        <v>0.72730000000001382</v>
      </c>
      <c r="O106" s="2">
        <f>Old_SLOAD!O106-R_Input!O106</f>
        <v>-3602.4982299999974</v>
      </c>
      <c r="P106" s="2">
        <f>Old_SLOAD!P106-R_Input!P106</f>
        <v>3.3057800000024145</v>
      </c>
      <c r="Q106" s="2">
        <f>Old_SLOAD!Q106-R_Input!Q106</f>
        <v>-156.58669999998529</v>
      </c>
      <c r="R106" s="2">
        <f>Old_SLOAD!R106-R_Input!R106</f>
        <v>148.14799999992829</v>
      </c>
      <c r="S106" s="2">
        <f>Old_SLOAD!S106-R_Input!S106</f>
        <v>-2.8982070000001841</v>
      </c>
      <c r="T106" s="2">
        <f>Old_SLOAD!T106-R_Input!T106</f>
        <v>-13576.52893000003</v>
      </c>
      <c r="U106" s="2">
        <f>Old_SLOAD!U106-R_Input!U106</f>
        <v>20308.438020000001</v>
      </c>
      <c r="V106" s="2">
        <f>Old_SLOAD!V106-R_Input!V106</f>
        <v>23.791600000055041</v>
      </c>
      <c r="W106" s="2">
        <f>Old_SLOAD!W106-R_Input!W106</f>
        <v>0</v>
      </c>
      <c r="X106" s="2">
        <f>Old_SLOAD!X106-R_Input!X106</f>
        <v>0</v>
      </c>
      <c r="Y106" s="2">
        <f>Old_SLOAD!Y106-R_Input!Y106</f>
        <v>0</v>
      </c>
      <c r="Z106" s="2">
        <f>Old_SLOAD!Z106-R_Input!Z106</f>
        <v>0</v>
      </c>
      <c r="AA106" s="2">
        <f>Old_SLOAD!AA106-R_Input!AA106</f>
        <v>0</v>
      </c>
      <c r="AB106" s="2">
        <f>Old_SLOAD!AB106-R_Input!AB106</f>
        <v>0</v>
      </c>
      <c r="AC106" s="2">
        <f>Old_SLOAD!AC106-R_Input!AC106</f>
        <v>0</v>
      </c>
      <c r="AD106" s="2">
        <f>Old_SLOAD!AD106-R_Input!AD106</f>
        <v>0</v>
      </c>
      <c r="AE106" s="2">
        <f>Old_SLOAD!AE106-R_Input!AE106</f>
        <v>0</v>
      </c>
      <c r="AF106" s="2">
        <f>Old_SLOAD!AF106-R_Input!AF106</f>
        <v>0</v>
      </c>
      <c r="AG106" s="2">
        <f>Old_SLOAD!AG106-R_Input!AG106</f>
        <v>0</v>
      </c>
      <c r="AH106" s="2">
        <f>Old_SLOAD!AH106-R_Input!AH106</f>
        <v>0</v>
      </c>
      <c r="AI106" s="2">
        <f>Old_SLOAD!AI106-R_Input!AI106</f>
        <v>0</v>
      </c>
      <c r="AJ106" s="2">
        <f>Old_SLOAD!AJ106-R_Input!AJ106</f>
        <v>0</v>
      </c>
      <c r="AK106" s="2">
        <f>Old_SLOAD!AK106-R_Input!AK106</f>
        <v>0</v>
      </c>
      <c r="AL106" s="2">
        <f>Old_SLOAD!AL106-R_Input!AL106</f>
        <v>0</v>
      </c>
      <c r="AM106" s="2">
        <f>Old_SLOAD!AM106-R_Input!AM106</f>
        <v>0</v>
      </c>
      <c r="AN106" s="2">
        <f>Old_SLOAD!AN106-R_Input!AN106</f>
        <v>0</v>
      </c>
      <c r="AO106" s="2">
        <f>Old_SLOAD!AO106-R_Input!AO106</f>
        <v>0</v>
      </c>
      <c r="AP106" s="2">
        <f>Old_SLOAD!AP106-R_Input!AP106</f>
        <v>0</v>
      </c>
      <c r="AQ106" s="2">
        <f>Old_SLOAD!AQ106-R_Input!AQ106</f>
        <v>0</v>
      </c>
      <c r="AR106" s="2">
        <f>Old_SLOAD!AR106-R_Input!AR106</f>
        <v>0</v>
      </c>
      <c r="AS106" s="2">
        <f>Old_SLOAD!AS106-R_Input!AS106</f>
        <v>0</v>
      </c>
      <c r="AT106" s="2">
        <f>Old_SLOAD!AT106-R_Input!AT106</f>
        <v>0</v>
      </c>
      <c r="AU106" s="2">
        <f>Old_SLOAD!AU106-R_Input!AU106</f>
        <v>0</v>
      </c>
      <c r="AV106" s="2">
        <f>Old_SLOAD!AV106-R_Input!AV106</f>
        <v>0</v>
      </c>
      <c r="AW106" s="2">
        <f>Old_SLOAD!AW106-R_Input!AW106</f>
        <v>0</v>
      </c>
      <c r="AX106" s="2">
        <f>Old_SLOAD!AX106-R_Input!AX106</f>
        <v>0</v>
      </c>
      <c r="AY106" s="2">
        <f>Old_SLOAD!AY106-R_Input!AY106</f>
        <v>0</v>
      </c>
      <c r="AZ106" s="2">
        <f>Old_SLOAD!AZ106-R_Input!AZ106</f>
        <v>0</v>
      </c>
      <c r="BA106" s="2">
        <f>Old_SLOAD!BA106-R_Input!BA106</f>
        <v>0</v>
      </c>
      <c r="BB106" s="2">
        <f>Old_SLOAD!BB106-R_Input!BB106</f>
        <v>0</v>
      </c>
      <c r="BC106" s="2">
        <f>Old_SLOAD!BC106-R_Input!BC106</f>
        <v>0</v>
      </c>
      <c r="BD106" s="2">
        <f>Old_SLOAD!BD106-R_Input!BD106</f>
        <v>0</v>
      </c>
      <c r="BE106" s="2">
        <f>Old_SLOAD!BE106-R_Input!BE106</f>
        <v>0</v>
      </c>
      <c r="BF106" s="2">
        <f>Old_SLOAD!BF106-R_Input!BF106</f>
        <v>0</v>
      </c>
      <c r="BG106" s="2">
        <f>Old_SLOAD!BG106-R_Input!BG106</f>
        <v>0</v>
      </c>
      <c r="BH106" s="2">
        <f>Old_SLOAD!BH106-R_Input!BH106</f>
        <v>0</v>
      </c>
      <c r="BI106" s="2">
        <f>Old_SLOAD!BI106-R_Input!BI106</f>
        <v>0</v>
      </c>
      <c r="BJ106" s="2">
        <f>Old_SLOAD!BJ106-R_Input!BJ106</f>
        <v>0</v>
      </c>
      <c r="BK106" s="2">
        <f>Old_SLOAD!BK106-R_Input!BK106</f>
        <v>20573.274915385002</v>
      </c>
      <c r="BL106" s="2">
        <f>Old_SLOAD!BL106-R_Input!BL106</f>
        <v>0</v>
      </c>
      <c r="BM106" s="2">
        <f>Old_SLOAD!BM106-R_Input!BM106</f>
        <v>0</v>
      </c>
    </row>
    <row r="107" spans="1:65" x14ac:dyDescent="0.25">
      <c r="A107" s="3">
        <f>[1]monthlyFlow!B1010</f>
        <v>39752</v>
      </c>
      <c r="B107" s="1" t="s">
        <v>41</v>
      </c>
      <c r="C107" s="2">
        <f>Old_SLOAD!C107-R_Input!C107</f>
        <v>8.4627900000050431</v>
      </c>
      <c r="D107" s="2">
        <f>Old_SLOAD!D107-R_Input!D107</f>
        <v>-37.710729999991599</v>
      </c>
      <c r="E107" s="2">
        <f>Old_SLOAD!E107-R_Input!E107</f>
        <v>1.5702199999941513</v>
      </c>
      <c r="F107" s="2">
        <f>Old_SLOAD!F107-R_Input!F107</f>
        <v>-2.9917000000004919</v>
      </c>
      <c r="G107" s="2">
        <f>Old_SLOAD!G107-R_Input!G107</f>
        <v>-27.429769999987911</v>
      </c>
      <c r="H107" s="2">
        <f>Old_SLOAD!H107-R_Input!H107</f>
        <v>21.231319999998959</v>
      </c>
      <c r="I107" s="2">
        <f>Old_SLOAD!I107-R_Input!I107</f>
        <v>4481.9823170000018</v>
      </c>
      <c r="J107" s="2">
        <f>Old_SLOAD!J107-R_Input!J107</f>
        <v>8697.0082700000003</v>
      </c>
      <c r="K107" s="2">
        <f>Old_SLOAD!K107-R_Input!K107</f>
        <v>2.4958599999999933</v>
      </c>
      <c r="L107" s="2">
        <f>Old_SLOAD!L107-R_Input!L107</f>
        <v>-0.65290000000095461</v>
      </c>
      <c r="M107" s="2">
        <f>Old_SLOAD!M107-R_Input!M107</f>
        <v>-14.950400000001537</v>
      </c>
      <c r="N107" s="2">
        <f>Old_SLOAD!N107-R_Input!N107</f>
        <v>-0.85122999999998683</v>
      </c>
      <c r="O107" s="2">
        <f>Old_SLOAD!O107-R_Input!O107</f>
        <v>-1618.7532999999967</v>
      </c>
      <c r="P107" s="2">
        <f>Old_SLOAD!P107-R_Input!P107</f>
        <v>-1.4214799999972456</v>
      </c>
      <c r="Q107" s="2">
        <f>Old_SLOAD!Q107-R_Input!Q107</f>
        <v>-124.23959999997169</v>
      </c>
      <c r="R107" s="2">
        <f>Old_SLOAD!R107-R_Input!R107</f>
        <v>-68.899000000092201</v>
      </c>
      <c r="S107" s="2">
        <f>Old_SLOAD!S107-R_Input!S107</f>
        <v>-1.541030999999748</v>
      </c>
      <c r="T107" s="2">
        <f>Old_SLOAD!T107-R_Input!T107</f>
        <v>16.041320000018459</v>
      </c>
      <c r="U107" s="2">
        <f>Old_SLOAD!U107-R_Input!U107</f>
        <v>11342.578510000021</v>
      </c>
      <c r="V107" s="2">
        <f>Old_SLOAD!V107-R_Input!V107</f>
        <v>-36.811799999908544</v>
      </c>
      <c r="W107" s="2">
        <f>Old_SLOAD!W107-R_Input!W107</f>
        <v>0</v>
      </c>
      <c r="X107" s="2">
        <f>Old_SLOAD!X107-R_Input!X107</f>
        <v>0</v>
      </c>
      <c r="Y107" s="2">
        <f>Old_SLOAD!Y107-R_Input!Y107</f>
        <v>0</v>
      </c>
      <c r="Z107" s="2">
        <f>Old_SLOAD!Z107-R_Input!Z107</f>
        <v>0</v>
      </c>
      <c r="AA107" s="2">
        <f>Old_SLOAD!AA107-R_Input!AA107</f>
        <v>0</v>
      </c>
      <c r="AB107" s="2">
        <f>Old_SLOAD!AB107-R_Input!AB107</f>
        <v>0</v>
      </c>
      <c r="AC107" s="2">
        <f>Old_SLOAD!AC107-R_Input!AC107</f>
        <v>0</v>
      </c>
      <c r="AD107" s="2">
        <f>Old_SLOAD!AD107-R_Input!AD107</f>
        <v>0</v>
      </c>
      <c r="AE107" s="2">
        <f>Old_SLOAD!AE107-R_Input!AE107</f>
        <v>0</v>
      </c>
      <c r="AF107" s="2">
        <f>Old_SLOAD!AF107-R_Input!AF107</f>
        <v>0</v>
      </c>
      <c r="AG107" s="2">
        <f>Old_SLOAD!AG107-R_Input!AG107</f>
        <v>0</v>
      </c>
      <c r="AH107" s="2">
        <f>Old_SLOAD!AH107-R_Input!AH107</f>
        <v>0</v>
      </c>
      <c r="AI107" s="2">
        <f>Old_SLOAD!AI107-R_Input!AI107</f>
        <v>0</v>
      </c>
      <c r="AJ107" s="2">
        <f>Old_SLOAD!AJ107-R_Input!AJ107</f>
        <v>0</v>
      </c>
      <c r="AK107" s="2">
        <f>Old_SLOAD!AK107-R_Input!AK107</f>
        <v>0</v>
      </c>
      <c r="AL107" s="2">
        <f>Old_SLOAD!AL107-R_Input!AL107</f>
        <v>0</v>
      </c>
      <c r="AM107" s="2">
        <f>Old_SLOAD!AM107-R_Input!AM107</f>
        <v>0</v>
      </c>
      <c r="AN107" s="2">
        <f>Old_SLOAD!AN107-R_Input!AN107</f>
        <v>0</v>
      </c>
      <c r="AO107" s="2">
        <f>Old_SLOAD!AO107-R_Input!AO107</f>
        <v>0</v>
      </c>
      <c r="AP107" s="2">
        <f>Old_SLOAD!AP107-R_Input!AP107</f>
        <v>0</v>
      </c>
      <c r="AQ107" s="2">
        <f>Old_SLOAD!AQ107-R_Input!AQ107</f>
        <v>0</v>
      </c>
      <c r="AR107" s="2">
        <f>Old_SLOAD!AR107-R_Input!AR107</f>
        <v>0</v>
      </c>
      <c r="AS107" s="2">
        <f>Old_SLOAD!AS107-R_Input!AS107</f>
        <v>0</v>
      </c>
      <c r="AT107" s="2">
        <f>Old_SLOAD!AT107-R_Input!AT107</f>
        <v>0</v>
      </c>
      <c r="AU107" s="2">
        <f>Old_SLOAD!AU107-R_Input!AU107</f>
        <v>0</v>
      </c>
      <c r="AV107" s="2">
        <f>Old_SLOAD!AV107-R_Input!AV107</f>
        <v>0</v>
      </c>
      <c r="AW107" s="2">
        <f>Old_SLOAD!AW107-R_Input!AW107</f>
        <v>0</v>
      </c>
      <c r="AX107" s="2">
        <f>Old_SLOAD!AX107-R_Input!AX107</f>
        <v>0</v>
      </c>
      <c r="AY107" s="2">
        <f>Old_SLOAD!AY107-R_Input!AY107</f>
        <v>0</v>
      </c>
      <c r="AZ107" s="2">
        <f>Old_SLOAD!AZ107-R_Input!AZ107</f>
        <v>0</v>
      </c>
      <c r="BA107" s="2">
        <f>Old_SLOAD!BA107-R_Input!BA107</f>
        <v>0</v>
      </c>
      <c r="BB107" s="2">
        <f>Old_SLOAD!BB107-R_Input!BB107</f>
        <v>0</v>
      </c>
      <c r="BC107" s="2">
        <f>Old_SLOAD!BC107-R_Input!BC107</f>
        <v>0</v>
      </c>
      <c r="BD107" s="2">
        <f>Old_SLOAD!BD107-R_Input!BD107</f>
        <v>0</v>
      </c>
      <c r="BE107" s="2">
        <f>Old_SLOAD!BE107-R_Input!BE107</f>
        <v>0</v>
      </c>
      <c r="BF107" s="2">
        <f>Old_SLOAD!BF107-R_Input!BF107</f>
        <v>0</v>
      </c>
      <c r="BG107" s="2">
        <f>Old_SLOAD!BG107-R_Input!BG107</f>
        <v>0</v>
      </c>
      <c r="BH107" s="2">
        <f>Old_SLOAD!BH107-R_Input!BH107</f>
        <v>0</v>
      </c>
      <c r="BI107" s="2">
        <f>Old_SLOAD!BI107-R_Input!BI107</f>
        <v>0</v>
      </c>
      <c r="BJ107" s="2">
        <f>Old_SLOAD!BJ107-R_Input!BJ107</f>
        <v>0</v>
      </c>
      <c r="BK107" s="2">
        <f>Old_SLOAD!BK107-R_Input!BK107</f>
        <v>20653.871503038972</v>
      </c>
      <c r="BL107" s="2">
        <f>Old_SLOAD!BL107-R_Input!BL107</f>
        <v>0</v>
      </c>
      <c r="BM107" s="2">
        <f>Old_SLOAD!BM107-R_Input!BM107</f>
        <v>0</v>
      </c>
    </row>
    <row r="108" spans="1:65" x14ac:dyDescent="0.25">
      <c r="A108" s="3">
        <f>[1]monthlyFlow!B1011</f>
        <v>39782</v>
      </c>
      <c r="B108" s="1" t="s">
        <v>41</v>
      </c>
      <c r="C108" s="2">
        <f>Old_SLOAD!C108-R_Input!C108</f>
        <v>-94.247960000000603</v>
      </c>
      <c r="D108" s="2">
        <f>Old_SLOAD!D108-R_Input!D108</f>
        <v>3.5371799999993527</v>
      </c>
      <c r="E108" s="2">
        <f>Old_SLOAD!E108-R_Input!E108</f>
        <v>2.4710999999952037</v>
      </c>
      <c r="F108" s="2">
        <f>Old_SLOAD!F108-R_Input!F108</f>
        <v>-7.6032899999991059</v>
      </c>
      <c r="G108" s="2">
        <f>Old_SLOAD!G108-R_Input!G108</f>
        <v>-3.5950299999967683</v>
      </c>
      <c r="H108" s="2">
        <f>Old_SLOAD!H108-R_Input!H108</f>
        <v>-5.0579100000031758</v>
      </c>
      <c r="I108" s="2">
        <f>Old_SLOAD!I108-R_Input!I108</f>
        <v>1842.5505200000043</v>
      </c>
      <c r="J108" s="2">
        <f>Old_SLOAD!J108-R_Input!J108</f>
        <v>9391.1074599999993</v>
      </c>
      <c r="K108" s="2">
        <f>Old_SLOAD!K108-R_Input!K108</f>
        <v>4.2727299999996831</v>
      </c>
      <c r="L108" s="2">
        <f>Old_SLOAD!L108-R_Input!L108</f>
        <v>-0.74380000000019209</v>
      </c>
      <c r="M108" s="2">
        <f>Old_SLOAD!M108-R_Input!M108</f>
        <v>26.049609999987297</v>
      </c>
      <c r="N108" s="2">
        <f>Old_SLOAD!N108-R_Input!N108</f>
        <v>0.41324000000008709</v>
      </c>
      <c r="O108" s="2">
        <f>Old_SLOAD!O108-R_Input!O108</f>
        <v>13047.467805</v>
      </c>
      <c r="P108" s="2">
        <f>Old_SLOAD!P108-R_Input!P108</f>
        <v>30.570249999997031</v>
      </c>
      <c r="Q108" s="2">
        <f>Old_SLOAD!Q108-R_Input!Q108</f>
        <v>-9.3057399999815971</v>
      </c>
      <c r="R108" s="2">
        <f>Old_SLOAD!R108-R_Input!R108</f>
        <v>-150.36499999999069</v>
      </c>
      <c r="S108" s="2">
        <f>Old_SLOAD!S108-R_Input!S108</f>
        <v>-2.9457300000012765</v>
      </c>
      <c r="T108" s="2">
        <f>Old_SLOAD!T108-R_Input!T108</f>
        <v>708.26447000005282</v>
      </c>
      <c r="U108" s="2">
        <f>Old_SLOAD!U108-R_Input!U108</f>
        <v>8154.6172800000058</v>
      </c>
      <c r="V108" s="2">
        <f>Old_SLOAD!V108-R_Input!V108</f>
        <v>-50.836499999975786</v>
      </c>
      <c r="W108" s="2">
        <f>Old_SLOAD!W108-R_Input!W108</f>
        <v>0</v>
      </c>
      <c r="X108" s="2">
        <f>Old_SLOAD!X108-R_Input!X108</f>
        <v>0</v>
      </c>
      <c r="Y108" s="2">
        <f>Old_SLOAD!Y108-R_Input!Y108</f>
        <v>0</v>
      </c>
      <c r="Z108" s="2">
        <f>Old_SLOAD!Z108-R_Input!Z108</f>
        <v>0</v>
      </c>
      <c r="AA108" s="2">
        <f>Old_SLOAD!AA108-R_Input!AA108</f>
        <v>0</v>
      </c>
      <c r="AB108" s="2">
        <f>Old_SLOAD!AB108-R_Input!AB108</f>
        <v>0</v>
      </c>
      <c r="AC108" s="2">
        <f>Old_SLOAD!AC108-R_Input!AC108</f>
        <v>0</v>
      </c>
      <c r="AD108" s="2">
        <f>Old_SLOAD!AD108-R_Input!AD108</f>
        <v>0</v>
      </c>
      <c r="AE108" s="2">
        <f>Old_SLOAD!AE108-R_Input!AE108</f>
        <v>0</v>
      </c>
      <c r="AF108" s="2">
        <f>Old_SLOAD!AF108-R_Input!AF108</f>
        <v>0</v>
      </c>
      <c r="AG108" s="2">
        <f>Old_SLOAD!AG108-R_Input!AG108</f>
        <v>0</v>
      </c>
      <c r="AH108" s="2">
        <f>Old_SLOAD!AH108-R_Input!AH108</f>
        <v>0</v>
      </c>
      <c r="AI108" s="2">
        <f>Old_SLOAD!AI108-R_Input!AI108</f>
        <v>0</v>
      </c>
      <c r="AJ108" s="2">
        <f>Old_SLOAD!AJ108-R_Input!AJ108</f>
        <v>0</v>
      </c>
      <c r="AK108" s="2">
        <f>Old_SLOAD!AK108-R_Input!AK108</f>
        <v>0</v>
      </c>
      <c r="AL108" s="2">
        <f>Old_SLOAD!AL108-R_Input!AL108</f>
        <v>0</v>
      </c>
      <c r="AM108" s="2">
        <f>Old_SLOAD!AM108-R_Input!AM108</f>
        <v>0</v>
      </c>
      <c r="AN108" s="2">
        <f>Old_SLOAD!AN108-R_Input!AN108</f>
        <v>0</v>
      </c>
      <c r="AO108" s="2">
        <f>Old_SLOAD!AO108-R_Input!AO108</f>
        <v>0</v>
      </c>
      <c r="AP108" s="2">
        <f>Old_SLOAD!AP108-R_Input!AP108</f>
        <v>0</v>
      </c>
      <c r="AQ108" s="2">
        <f>Old_SLOAD!AQ108-R_Input!AQ108</f>
        <v>0</v>
      </c>
      <c r="AR108" s="2">
        <f>Old_SLOAD!AR108-R_Input!AR108</f>
        <v>0</v>
      </c>
      <c r="AS108" s="2">
        <f>Old_SLOAD!AS108-R_Input!AS108</f>
        <v>0</v>
      </c>
      <c r="AT108" s="2">
        <f>Old_SLOAD!AT108-R_Input!AT108</f>
        <v>0</v>
      </c>
      <c r="AU108" s="2">
        <f>Old_SLOAD!AU108-R_Input!AU108</f>
        <v>0</v>
      </c>
      <c r="AV108" s="2">
        <f>Old_SLOAD!AV108-R_Input!AV108</f>
        <v>0</v>
      </c>
      <c r="AW108" s="2">
        <f>Old_SLOAD!AW108-R_Input!AW108</f>
        <v>0</v>
      </c>
      <c r="AX108" s="2">
        <f>Old_SLOAD!AX108-R_Input!AX108</f>
        <v>0</v>
      </c>
      <c r="AY108" s="2">
        <f>Old_SLOAD!AY108-R_Input!AY108</f>
        <v>0</v>
      </c>
      <c r="AZ108" s="2">
        <f>Old_SLOAD!AZ108-R_Input!AZ108</f>
        <v>0</v>
      </c>
      <c r="BA108" s="2">
        <f>Old_SLOAD!BA108-R_Input!BA108</f>
        <v>0</v>
      </c>
      <c r="BB108" s="2">
        <f>Old_SLOAD!BB108-R_Input!BB108</f>
        <v>0</v>
      </c>
      <c r="BC108" s="2">
        <f>Old_SLOAD!BC108-R_Input!BC108</f>
        <v>0</v>
      </c>
      <c r="BD108" s="2">
        <f>Old_SLOAD!BD108-R_Input!BD108</f>
        <v>0</v>
      </c>
      <c r="BE108" s="2">
        <f>Old_SLOAD!BE108-R_Input!BE108</f>
        <v>0</v>
      </c>
      <c r="BF108" s="2">
        <f>Old_SLOAD!BF108-R_Input!BF108</f>
        <v>0</v>
      </c>
      <c r="BG108" s="2">
        <f>Old_SLOAD!BG108-R_Input!BG108</f>
        <v>0</v>
      </c>
      <c r="BH108" s="2">
        <f>Old_SLOAD!BH108-R_Input!BH108</f>
        <v>0</v>
      </c>
      <c r="BI108" s="2">
        <f>Old_SLOAD!BI108-R_Input!BI108</f>
        <v>0</v>
      </c>
      <c r="BJ108" s="2">
        <f>Old_SLOAD!BJ108-R_Input!BJ108</f>
        <v>0</v>
      </c>
      <c r="BK108" s="2">
        <f>Old_SLOAD!BK108-R_Input!BK108</f>
        <v>13601.574913521996</v>
      </c>
      <c r="BL108" s="2">
        <f>Old_SLOAD!BL108-R_Input!BL108</f>
        <v>0</v>
      </c>
      <c r="BM108" s="2">
        <f>Old_SLOAD!BM108-R_Input!BM108</f>
        <v>0</v>
      </c>
    </row>
    <row r="109" spans="1:65" x14ac:dyDescent="0.25">
      <c r="A109" s="3">
        <f>[1]monthlyFlow!B1012</f>
        <v>39813</v>
      </c>
      <c r="B109" s="1" t="s">
        <v>41</v>
      </c>
      <c r="C109" s="2">
        <f>Old_SLOAD!C109-R_Input!C109</f>
        <v>-30.752079999998386</v>
      </c>
      <c r="D109" s="2">
        <f>Old_SLOAD!D109-R_Input!D109</f>
        <v>2.5620000000053551</v>
      </c>
      <c r="E109" s="2">
        <f>Old_SLOAD!E109-R_Input!E109</f>
        <v>24.66942000000563</v>
      </c>
      <c r="F109" s="2">
        <f>Old_SLOAD!F109-R_Input!F109</f>
        <v>0.5867500000003929</v>
      </c>
      <c r="G109" s="2">
        <f>Old_SLOAD!G109-R_Input!G109</f>
        <v>36.512380000000121</v>
      </c>
      <c r="H109" s="2">
        <f>Old_SLOAD!H109-R_Input!H109</f>
        <v>1.1322599999984959</v>
      </c>
      <c r="I109" s="2">
        <f>Old_SLOAD!I109-R_Input!I109</f>
        <v>33865.503432999991</v>
      </c>
      <c r="J109" s="2">
        <f>Old_SLOAD!J109-R_Input!J109</f>
        <v>8318.3223099999996</v>
      </c>
      <c r="K109" s="2">
        <f>Old_SLOAD!K109-R_Input!K109</f>
        <v>-0.54543999999987136</v>
      </c>
      <c r="L109" s="2">
        <f>Old_SLOAD!L109-R_Input!L109</f>
        <v>-0.13222999999925378</v>
      </c>
      <c r="M109" s="2">
        <f>Old_SLOAD!M109-R_Input!M109</f>
        <v>12.388409999999567</v>
      </c>
      <c r="N109" s="2">
        <f>Old_SLOAD!N109-R_Input!N109</f>
        <v>1.0496700000001056</v>
      </c>
      <c r="O109" s="2">
        <f>Old_SLOAD!O109-R_Input!O109</f>
        <v>15041.245934999999</v>
      </c>
      <c r="P109" s="2">
        <f>Old_SLOAD!P109-R_Input!P109</f>
        <v>-0.7851299999965704</v>
      </c>
      <c r="Q109" s="2">
        <f>Old_SLOAD!Q109-R_Input!Q109</f>
        <v>295.18182000005618</v>
      </c>
      <c r="R109" s="2">
        <f>Old_SLOAD!R109-R_Input!R109</f>
        <v>-153.36199999996461</v>
      </c>
      <c r="S109" s="2">
        <f>Old_SLOAD!S109-R_Input!S109</f>
        <v>-4.2838799999990442</v>
      </c>
      <c r="T109" s="2">
        <f>Old_SLOAD!T109-R_Input!T109</f>
        <v>-226.77685000002384</v>
      </c>
      <c r="U109" s="2">
        <f>Old_SLOAD!U109-R_Input!U109</f>
        <v>30316.983470000006</v>
      </c>
      <c r="V109" s="2">
        <f>Old_SLOAD!V109-R_Input!V109</f>
        <v>-35.381800000031944</v>
      </c>
      <c r="W109" s="2">
        <f>Old_SLOAD!W109-R_Input!W109</f>
        <v>0</v>
      </c>
      <c r="X109" s="2">
        <f>Old_SLOAD!X109-R_Input!X109</f>
        <v>0</v>
      </c>
      <c r="Y109" s="2">
        <f>Old_SLOAD!Y109-R_Input!Y109</f>
        <v>0</v>
      </c>
      <c r="Z109" s="2">
        <f>Old_SLOAD!Z109-R_Input!Z109</f>
        <v>0</v>
      </c>
      <c r="AA109" s="2">
        <f>Old_SLOAD!AA109-R_Input!AA109</f>
        <v>0</v>
      </c>
      <c r="AB109" s="2">
        <f>Old_SLOAD!AB109-R_Input!AB109</f>
        <v>0</v>
      </c>
      <c r="AC109" s="2">
        <f>Old_SLOAD!AC109-R_Input!AC109</f>
        <v>0</v>
      </c>
      <c r="AD109" s="2">
        <f>Old_SLOAD!AD109-R_Input!AD109</f>
        <v>0</v>
      </c>
      <c r="AE109" s="2">
        <f>Old_SLOAD!AE109-R_Input!AE109</f>
        <v>0</v>
      </c>
      <c r="AF109" s="2">
        <f>Old_SLOAD!AF109-R_Input!AF109</f>
        <v>0</v>
      </c>
      <c r="AG109" s="2">
        <f>Old_SLOAD!AG109-R_Input!AG109</f>
        <v>0</v>
      </c>
      <c r="AH109" s="2">
        <f>Old_SLOAD!AH109-R_Input!AH109</f>
        <v>0</v>
      </c>
      <c r="AI109" s="2">
        <f>Old_SLOAD!AI109-R_Input!AI109</f>
        <v>0</v>
      </c>
      <c r="AJ109" s="2">
        <f>Old_SLOAD!AJ109-R_Input!AJ109</f>
        <v>0</v>
      </c>
      <c r="AK109" s="2">
        <f>Old_SLOAD!AK109-R_Input!AK109</f>
        <v>0</v>
      </c>
      <c r="AL109" s="2">
        <f>Old_SLOAD!AL109-R_Input!AL109</f>
        <v>0</v>
      </c>
      <c r="AM109" s="2">
        <f>Old_SLOAD!AM109-R_Input!AM109</f>
        <v>0</v>
      </c>
      <c r="AN109" s="2">
        <f>Old_SLOAD!AN109-R_Input!AN109</f>
        <v>0</v>
      </c>
      <c r="AO109" s="2">
        <f>Old_SLOAD!AO109-R_Input!AO109</f>
        <v>0</v>
      </c>
      <c r="AP109" s="2">
        <f>Old_SLOAD!AP109-R_Input!AP109</f>
        <v>0</v>
      </c>
      <c r="AQ109" s="2">
        <f>Old_SLOAD!AQ109-R_Input!AQ109</f>
        <v>0</v>
      </c>
      <c r="AR109" s="2">
        <f>Old_SLOAD!AR109-R_Input!AR109</f>
        <v>0</v>
      </c>
      <c r="AS109" s="2">
        <f>Old_SLOAD!AS109-R_Input!AS109</f>
        <v>0</v>
      </c>
      <c r="AT109" s="2">
        <f>Old_SLOAD!AT109-R_Input!AT109</f>
        <v>0</v>
      </c>
      <c r="AU109" s="2">
        <f>Old_SLOAD!AU109-R_Input!AU109</f>
        <v>0</v>
      </c>
      <c r="AV109" s="2">
        <f>Old_SLOAD!AV109-R_Input!AV109</f>
        <v>0</v>
      </c>
      <c r="AW109" s="2">
        <f>Old_SLOAD!AW109-R_Input!AW109</f>
        <v>0</v>
      </c>
      <c r="AX109" s="2">
        <f>Old_SLOAD!AX109-R_Input!AX109</f>
        <v>0</v>
      </c>
      <c r="AY109" s="2">
        <f>Old_SLOAD!AY109-R_Input!AY109</f>
        <v>0</v>
      </c>
      <c r="AZ109" s="2">
        <f>Old_SLOAD!AZ109-R_Input!AZ109</f>
        <v>0</v>
      </c>
      <c r="BA109" s="2">
        <f>Old_SLOAD!BA109-R_Input!BA109</f>
        <v>0</v>
      </c>
      <c r="BB109" s="2">
        <f>Old_SLOAD!BB109-R_Input!BB109</f>
        <v>0</v>
      </c>
      <c r="BC109" s="2">
        <f>Old_SLOAD!BC109-R_Input!BC109</f>
        <v>0</v>
      </c>
      <c r="BD109" s="2">
        <f>Old_SLOAD!BD109-R_Input!BD109</f>
        <v>0</v>
      </c>
      <c r="BE109" s="2">
        <f>Old_SLOAD!BE109-R_Input!BE109</f>
        <v>0</v>
      </c>
      <c r="BF109" s="2">
        <f>Old_SLOAD!BF109-R_Input!BF109</f>
        <v>0</v>
      </c>
      <c r="BG109" s="2">
        <f>Old_SLOAD!BG109-R_Input!BG109</f>
        <v>0</v>
      </c>
      <c r="BH109" s="2">
        <f>Old_SLOAD!BH109-R_Input!BH109</f>
        <v>0</v>
      </c>
      <c r="BI109" s="2">
        <f>Old_SLOAD!BI109-R_Input!BI109</f>
        <v>0</v>
      </c>
      <c r="BJ109" s="2">
        <f>Old_SLOAD!BJ109-R_Input!BJ109</f>
        <v>0</v>
      </c>
      <c r="BK109" s="2">
        <f>Old_SLOAD!BK109-R_Input!BK109</f>
        <v>29256.46179608599</v>
      </c>
      <c r="BL109" s="2">
        <f>Old_SLOAD!BL109-R_Input!BL109</f>
        <v>0</v>
      </c>
      <c r="BM109" s="2">
        <f>Old_SLOAD!BM109-R_Input!BM109</f>
        <v>0</v>
      </c>
    </row>
    <row r="110" spans="1:65" x14ac:dyDescent="0.25">
      <c r="A110" s="3">
        <f>[1]monthlyFlow!B1013</f>
        <v>39844</v>
      </c>
      <c r="B110" s="1" t="s">
        <v>41</v>
      </c>
      <c r="C110" s="2">
        <f>Old_SLOAD!C110-R_Input!C110</f>
        <v>29.016550000000279</v>
      </c>
      <c r="D110" s="2">
        <f>Old_SLOAD!D110-R_Input!D110</f>
        <v>25.851269999999204</v>
      </c>
      <c r="E110" s="2">
        <f>Old_SLOAD!E110-R_Input!E110</f>
        <v>-23.661149999999907</v>
      </c>
      <c r="F110" s="2">
        <f>Old_SLOAD!F110-R_Input!F110</f>
        <v>-0.13222000000041589</v>
      </c>
      <c r="G110" s="2">
        <f>Old_SLOAD!G110-R_Input!G110</f>
        <v>2.4132999999856111</v>
      </c>
      <c r="H110" s="2">
        <f>Old_SLOAD!H110-R_Input!H110</f>
        <v>0.67771999999968102</v>
      </c>
      <c r="I110" s="2">
        <f>Old_SLOAD!I110-R_Input!I110</f>
        <v>13127.744263000001</v>
      </c>
      <c r="J110" s="2">
        <f>Old_SLOAD!J110-R_Input!J110</f>
        <v>10079.049569999999</v>
      </c>
      <c r="K110" s="2">
        <f>Old_SLOAD!K110-R_Input!K110</f>
        <v>1.0909299999998439</v>
      </c>
      <c r="L110" s="2">
        <f>Old_SLOAD!L110-R_Input!L110</f>
        <v>0.63634000000092783</v>
      </c>
      <c r="M110" s="2">
        <f>Old_SLOAD!M110-R_Input!M110</f>
        <v>2.553730000014184</v>
      </c>
      <c r="N110" s="2">
        <f>Old_SLOAD!N110-R_Input!N110</f>
        <v>9.9210000000084619E-2</v>
      </c>
      <c r="O110" s="2">
        <f>Old_SLOAD!O110-R_Input!O110</f>
        <v>12075.650689999999</v>
      </c>
      <c r="P110" s="2">
        <f>Old_SLOAD!P110-R_Input!P110</f>
        <v>14.024790000003122</v>
      </c>
      <c r="Q110" s="2">
        <f>Old_SLOAD!Q110-R_Input!Q110</f>
        <v>-4.7189899999648333</v>
      </c>
      <c r="R110" s="2">
        <f>Old_SLOAD!R110-R_Input!R110</f>
        <v>335.04200000001583</v>
      </c>
      <c r="S110" s="2">
        <f>Old_SLOAD!S110-R_Input!S110</f>
        <v>5.3935899999996764</v>
      </c>
      <c r="T110" s="2">
        <f>Old_SLOAD!T110-R_Input!T110</f>
        <v>-240.28928000002634</v>
      </c>
      <c r="U110" s="2">
        <f>Old_SLOAD!U110-R_Input!U110</f>
        <v>1824.1239700000151</v>
      </c>
      <c r="V110" s="2">
        <f>Old_SLOAD!V110-R_Input!V110</f>
        <v>-38.722200000018347</v>
      </c>
      <c r="W110" s="2">
        <f>Old_SLOAD!W110-R_Input!W110</f>
        <v>0</v>
      </c>
      <c r="X110" s="2">
        <f>Old_SLOAD!X110-R_Input!X110</f>
        <v>0</v>
      </c>
      <c r="Y110" s="2">
        <f>Old_SLOAD!Y110-R_Input!Y110</f>
        <v>0</v>
      </c>
      <c r="Z110" s="2">
        <f>Old_SLOAD!Z110-R_Input!Z110</f>
        <v>0</v>
      </c>
      <c r="AA110" s="2">
        <f>Old_SLOAD!AA110-R_Input!AA110</f>
        <v>0</v>
      </c>
      <c r="AB110" s="2">
        <f>Old_SLOAD!AB110-R_Input!AB110</f>
        <v>0</v>
      </c>
      <c r="AC110" s="2">
        <f>Old_SLOAD!AC110-R_Input!AC110</f>
        <v>0</v>
      </c>
      <c r="AD110" s="2">
        <f>Old_SLOAD!AD110-R_Input!AD110</f>
        <v>0</v>
      </c>
      <c r="AE110" s="2">
        <f>Old_SLOAD!AE110-R_Input!AE110</f>
        <v>0</v>
      </c>
      <c r="AF110" s="2">
        <f>Old_SLOAD!AF110-R_Input!AF110</f>
        <v>0</v>
      </c>
      <c r="AG110" s="2">
        <f>Old_SLOAD!AG110-R_Input!AG110</f>
        <v>0</v>
      </c>
      <c r="AH110" s="2">
        <f>Old_SLOAD!AH110-R_Input!AH110</f>
        <v>0</v>
      </c>
      <c r="AI110" s="2">
        <f>Old_SLOAD!AI110-R_Input!AI110</f>
        <v>0</v>
      </c>
      <c r="AJ110" s="2">
        <f>Old_SLOAD!AJ110-R_Input!AJ110</f>
        <v>0</v>
      </c>
      <c r="AK110" s="2">
        <f>Old_SLOAD!AK110-R_Input!AK110</f>
        <v>0</v>
      </c>
      <c r="AL110" s="2">
        <f>Old_SLOAD!AL110-R_Input!AL110</f>
        <v>0</v>
      </c>
      <c r="AM110" s="2">
        <f>Old_SLOAD!AM110-R_Input!AM110</f>
        <v>0</v>
      </c>
      <c r="AN110" s="2">
        <f>Old_SLOAD!AN110-R_Input!AN110</f>
        <v>0</v>
      </c>
      <c r="AO110" s="2">
        <f>Old_SLOAD!AO110-R_Input!AO110</f>
        <v>0</v>
      </c>
      <c r="AP110" s="2">
        <f>Old_SLOAD!AP110-R_Input!AP110</f>
        <v>0</v>
      </c>
      <c r="AQ110" s="2">
        <f>Old_SLOAD!AQ110-R_Input!AQ110</f>
        <v>0</v>
      </c>
      <c r="AR110" s="2">
        <f>Old_SLOAD!AR110-R_Input!AR110</f>
        <v>0</v>
      </c>
      <c r="AS110" s="2">
        <f>Old_SLOAD!AS110-R_Input!AS110</f>
        <v>0</v>
      </c>
      <c r="AT110" s="2">
        <f>Old_SLOAD!AT110-R_Input!AT110</f>
        <v>0</v>
      </c>
      <c r="AU110" s="2">
        <f>Old_SLOAD!AU110-R_Input!AU110</f>
        <v>0</v>
      </c>
      <c r="AV110" s="2">
        <f>Old_SLOAD!AV110-R_Input!AV110</f>
        <v>0</v>
      </c>
      <c r="AW110" s="2">
        <f>Old_SLOAD!AW110-R_Input!AW110</f>
        <v>0</v>
      </c>
      <c r="AX110" s="2">
        <f>Old_SLOAD!AX110-R_Input!AX110</f>
        <v>0</v>
      </c>
      <c r="AY110" s="2">
        <f>Old_SLOAD!AY110-R_Input!AY110</f>
        <v>0</v>
      </c>
      <c r="AZ110" s="2">
        <f>Old_SLOAD!AZ110-R_Input!AZ110</f>
        <v>0</v>
      </c>
      <c r="BA110" s="2">
        <f>Old_SLOAD!BA110-R_Input!BA110</f>
        <v>0</v>
      </c>
      <c r="BB110" s="2">
        <f>Old_SLOAD!BB110-R_Input!BB110</f>
        <v>0</v>
      </c>
      <c r="BC110" s="2">
        <f>Old_SLOAD!BC110-R_Input!BC110</f>
        <v>0</v>
      </c>
      <c r="BD110" s="2">
        <f>Old_SLOAD!BD110-R_Input!BD110</f>
        <v>0</v>
      </c>
      <c r="BE110" s="2">
        <f>Old_SLOAD!BE110-R_Input!BE110</f>
        <v>0</v>
      </c>
      <c r="BF110" s="2">
        <f>Old_SLOAD!BF110-R_Input!BF110</f>
        <v>0</v>
      </c>
      <c r="BG110" s="2">
        <f>Old_SLOAD!BG110-R_Input!BG110</f>
        <v>0</v>
      </c>
      <c r="BH110" s="2">
        <f>Old_SLOAD!BH110-R_Input!BH110</f>
        <v>0</v>
      </c>
      <c r="BI110" s="2">
        <f>Old_SLOAD!BI110-R_Input!BI110</f>
        <v>0</v>
      </c>
      <c r="BJ110" s="2">
        <f>Old_SLOAD!BJ110-R_Input!BJ110</f>
        <v>0</v>
      </c>
      <c r="BK110" s="2">
        <f>Old_SLOAD!BK110-R_Input!BK110</f>
        <v>33778.798398934014</v>
      </c>
      <c r="BL110" s="2">
        <f>Old_SLOAD!BL110-R_Input!BL110</f>
        <v>0</v>
      </c>
      <c r="BM110" s="2">
        <f>Old_SLOAD!BM110-R_Input!BM110</f>
        <v>0</v>
      </c>
    </row>
    <row r="111" spans="1:65" x14ac:dyDescent="0.25">
      <c r="A111" s="3">
        <f>[1]monthlyFlow!B1014</f>
        <v>39872</v>
      </c>
      <c r="B111" s="1" t="s">
        <v>41</v>
      </c>
      <c r="C111" s="2">
        <f>Old_SLOAD!C111-R_Input!C111</f>
        <v>-1.5372199999983422</v>
      </c>
      <c r="D111" s="2">
        <f>Old_SLOAD!D111-R_Input!D111</f>
        <v>-1.644639999998617</v>
      </c>
      <c r="E111" s="2">
        <f>Old_SLOAD!E111-R_Input!E111</f>
        <v>39.652879999994184</v>
      </c>
      <c r="F111" s="2">
        <f>Old_SLOAD!F111-R_Input!F111</f>
        <v>-1.5041000000001077</v>
      </c>
      <c r="G111" s="2">
        <f>Old_SLOAD!G111-R_Input!G111</f>
        <v>12.214890000002924</v>
      </c>
      <c r="H111" s="2">
        <f>Old_SLOAD!H111-R_Input!H111</f>
        <v>0.50415000000066357</v>
      </c>
      <c r="I111" s="2">
        <f>Old_SLOAD!I111-R_Input!I111</f>
        <v>-2003.940159999991</v>
      </c>
      <c r="J111" s="2">
        <f>Old_SLOAD!J111-R_Input!J111</f>
        <v>7612.2479000000003</v>
      </c>
      <c r="K111" s="2">
        <f>Old_SLOAD!K111-R_Input!K111</f>
        <v>1.4710800000002564</v>
      </c>
      <c r="L111" s="2">
        <f>Old_SLOAD!L111-R_Input!L111</f>
        <v>1.4214800000008836</v>
      </c>
      <c r="M111" s="2">
        <f>Old_SLOAD!M111-R_Input!M111</f>
        <v>-5.8098999999929219</v>
      </c>
      <c r="N111" s="2">
        <f>Old_SLOAD!N111-R_Input!N111</f>
        <v>0.82647999999994681</v>
      </c>
      <c r="O111" s="2">
        <f>Old_SLOAD!O111-R_Input!O111</f>
        <v>4080.172129999999</v>
      </c>
      <c r="P111" s="2">
        <f>Old_SLOAD!P111-R_Input!P111</f>
        <v>1.3553699999974924</v>
      </c>
      <c r="Q111" s="2">
        <f>Old_SLOAD!Q111-R_Input!Q111</f>
        <v>-28.520649999962188</v>
      </c>
      <c r="R111" s="2">
        <f>Old_SLOAD!R111-R_Input!R111</f>
        <v>573.49300000001676</v>
      </c>
      <c r="S111" s="2">
        <f>Old_SLOAD!S111-R_Input!S111</f>
        <v>-4.9540600000000268</v>
      </c>
      <c r="T111" s="2">
        <f>Old_SLOAD!T111-R_Input!T111</f>
        <v>195.5289300000295</v>
      </c>
      <c r="U111" s="2">
        <f>Old_SLOAD!U111-R_Input!U111</f>
        <v>8292.9834699999774</v>
      </c>
      <c r="V111" s="2">
        <f>Old_SLOAD!V111-R_Input!V111</f>
        <v>-1.1161999999894761</v>
      </c>
      <c r="W111" s="2">
        <f>Old_SLOAD!W111-R_Input!W111</f>
        <v>0</v>
      </c>
      <c r="X111" s="2">
        <f>Old_SLOAD!X111-R_Input!X111</f>
        <v>0</v>
      </c>
      <c r="Y111" s="2">
        <f>Old_SLOAD!Y111-R_Input!Y111</f>
        <v>0</v>
      </c>
      <c r="Z111" s="2">
        <f>Old_SLOAD!Z111-R_Input!Z111</f>
        <v>0</v>
      </c>
      <c r="AA111" s="2">
        <f>Old_SLOAD!AA111-R_Input!AA111</f>
        <v>0</v>
      </c>
      <c r="AB111" s="2">
        <f>Old_SLOAD!AB111-R_Input!AB111</f>
        <v>0</v>
      </c>
      <c r="AC111" s="2">
        <f>Old_SLOAD!AC111-R_Input!AC111</f>
        <v>0</v>
      </c>
      <c r="AD111" s="2">
        <f>Old_SLOAD!AD111-R_Input!AD111</f>
        <v>0</v>
      </c>
      <c r="AE111" s="2">
        <f>Old_SLOAD!AE111-R_Input!AE111</f>
        <v>0</v>
      </c>
      <c r="AF111" s="2">
        <f>Old_SLOAD!AF111-R_Input!AF111</f>
        <v>0</v>
      </c>
      <c r="AG111" s="2">
        <f>Old_SLOAD!AG111-R_Input!AG111</f>
        <v>0</v>
      </c>
      <c r="AH111" s="2">
        <f>Old_SLOAD!AH111-R_Input!AH111</f>
        <v>0</v>
      </c>
      <c r="AI111" s="2">
        <f>Old_SLOAD!AI111-R_Input!AI111</f>
        <v>0</v>
      </c>
      <c r="AJ111" s="2">
        <f>Old_SLOAD!AJ111-R_Input!AJ111</f>
        <v>0</v>
      </c>
      <c r="AK111" s="2">
        <f>Old_SLOAD!AK111-R_Input!AK111</f>
        <v>0</v>
      </c>
      <c r="AL111" s="2">
        <f>Old_SLOAD!AL111-R_Input!AL111</f>
        <v>0</v>
      </c>
      <c r="AM111" s="2">
        <f>Old_SLOAD!AM111-R_Input!AM111</f>
        <v>0</v>
      </c>
      <c r="AN111" s="2">
        <f>Old_SLOAD!AN111-R_Input!AN111</f>
        <v>0</v>
      </c>
      <c r="AO111" s="2">
        <f>Old_SLOAD!AO111-R_Input!AO111</f>
        <v>0</v>
      </c>
      <c r="AP111" s="2">
        <f>Old_SLOAD!AP111-R_Input!AP111</f>
        <v>0</v>
      </c>
      <c r="AQ111" s="2">
        <f>Old_SLOAD!AQ111-R_Input!AQ111</f>
        <v>0</v>
      </c>
      <c r="AR111" s="2">
        <f>Old_SLOAD!AR111-R_Input!AR111</f>
        <v>0</v>
      </c>
      <c r="AS111" s="2">
        <f>Old_SLOAD!AS111-R_Input!AS111</f>
        <v>0</v>
      </c>
      <c r="AT111" s="2">
        <f>Old_SLOAD!AT111-R_Input!AT111</f>
        <v>0</v>
      </c>
      <c r="AU111" s="2">
        <f>Old_SLOAD!AU111-R_Input!AU111</f>
        <v>0</v>
      </c>
      <c r="AV111" s="2">
        <f>Old_SLOAD!AV111-R_Input!AV111</f>
        <v>0</v>
      </c>
      <c r="AW111" s="2">
        <f>Old_SLOAD!AW111-R_Input!AW111</f>
        <v>0</v>
      </c>
      <c r="AX111" s="2">
        <f>Old_SLOAD!AX111-R_Input!AX111</f>
        <v>0</v>
      </c>
      <c r="AY111" s="2">
        <f>Old_SLOAD!AY111-R_Input!AY111</f>
        <v>0</v>
      </c>
      <c r="AZ111" s="2">
        <f>Old_SLOAD!AZ111-R_Input!AZ111</f>
        <v>0</v>
      </c>
      <c r="BA111" s="2">
        <f>Old_SLOAD!BA111-R_Input!BA111</f>
        <v>0</v>
      </c>
      <c r="BB111" s="2">
        <f>Old_SLOAD!BB111-R_Input!BB111</f>
        <v>0</v>
      </c>
      <c r="BC111" s="2">
        <f>Old_SLOAD!BC111-R_Input!BC111</f>
        <v>0</v>
      </c>
      <c r="BD111" s="2">
        <f>Old_SLOAD!BD111-R_Input!BD111</f>
        <v>0</v>
      </c>
      <c r="BE111" s="2">
        <f>Old_SLOAD!BE111-R_Input!BE111</f>
        <v>0</v>
      </c>
      <c r="BF111" s="2">
        <f>Old_SLOAD!BF111-R_Input!BF111</f>
        <v>0</v>
      </c>
      <c r="BG111" s="2">
        <f>Old_SLOAD!BG111-R_Input!BG111</f>
        <v>0</v>
      </c>
      <c r="BH111" s="2">
        <f>Old_SLOAD!BH111-R_Input!BH111</f>
        <v>0</v>
      </c>
      <c r="BI111" s="2">
        <f>Old_SLOAD!BI111-R_Input!BI111</f>
        <v>0</v>
      </c>
      <c r="BJ111" s="2">
        <f>Old_SLOAD!BJ111-R_Input!BJ111</f>
        <v>0</v>
      </c>
      <c r="BK111" s="2">
        <f>Old_SLOAD!BK111-R_Input!BK111</f>
        <v>20398.650107703987</v>
      </c>
      <c r="BL111" s="2">
        <f>Old_SLOAD!BL111-R_Input!BL111</f>
        <v>0</v>
      </c>
      <c r="BM111" s="2">
        <f>Old_SLOAD!BM111-R_Input!BM111</f>
        <v>0</v>
      </c>
    </row>
    <row r="112" spans="1:65" x14ac:dyDescent="0.25">
      <c r="A112" s="3">
        <f>[1]monthlyFlow!B1015</f>
        <v>39903</v>
      </c>
      <c r="B112" s="1" t="s">
        <v>41</v>
      </c>
      <c r="C112" s="2">
        <f>Old_SLOAD!C112-R_Input!C112</f>
        <v>44.041310000000522</v>
      </c>
      <c r="D112" s="2">
        <f>Old_SLOAD!D112-R_Input!D112</f>
        <v>-38.586769999994431</v>
      </c>
      <c r="E112" s="2">
        <f>Old_SLOAD!E112-R_Input!E112</f>
        <v>40.281000000002678</v>
      </c>
      <c r="F112" s="2">
        <f>Old_SLOAD!F112-R_Input!F112</f>
        <v>-3.3388500000000931</v>
      </c>
      <c r="G112" s="2">
        <f>Old_SLOAD!G112-R_Input!G112</f>
        <v>68.520679999986896</v>
      </c>
      <c r="H112" s="2">
        <f>Old_SLOAD!H112-R_Input!H112</f>
        <v>4.1569900000031339</v>
      </c>
      <c r="I112" s="2">
        <f>Old_SLOAD!I112-R_Input!I112</f>
        <v>-22990.109954999993</v>
      </c>
      <c r="J112" s="2">
        <f>Old_SLOAD!J112-R_Input!J112</f>
        <v>25947.173569999999</v>
      </c>
      <c r="K112" s="2">
        <f>Old_SLOAD!K112-R_Input!K112</f>
        <v>9.0920000000551227E-2</v>
      </c>
      <c r="L112" s="2">
        <f>Old_SLOAD!L112-R_Input!L112</f>
        <v>-0.9917700000005425</v>
      </c>
      <c r="M112" s="2">
        <f>Old_SLOAD!M112-R_Input!M112</f>
        <v>11.768600000010338</v>
      </c>
      <c r="N112" s="2">
        <f>Old_SLOAD!N112-R_Input!N112</f>
        <v>-0.50414000000000669</v>
      </c>
      <c r="O112" s="2">
        <f>Old_SLOAD!O112-R_Input!O112</f>
        <v>-34377.82374</v>
      </c>
      <c r="P112" s="2">
        <f>Old_SLOAD!P112-R_Input!P112</f>
        <v>16.776859999998123</v>
      </c>
      <c r="Q112" s="2">
        <f>Old_SLOAD!Q112-R_Input!Q112</f>
        <v>161.92561999999452</v>
      </c>
      <c r="R112" s="2">
        <f>Old_SLOAD!R112-R_Input!R112</f>
        <v>425.33299999986775</v>
      </c>
      <c r="S112" s="2">
        <f>Old_SLOAD!S112-R_Input!S112</f>
        <v>1.0126720000007481</v>
      </c>
      <c r="T112" s="2">
        <f>Old_SLOAD!T112-R_Input!T112</f>
        <v>393.66940999997314</v>
      </c>
      <c r="U112" s="2">
        <f>Old_SLOAD!U112-R_Input!U112</f>
        <v>8741.0109200000297</v>
      </c>
      <c r="V112" s="2">
        <f>Old_SLOAD!V112-R_Input!V112</f>
        <v>-205.99090000009164</v>
      </c>
      <c r="W112" s="2">
        <f>Old_SLOAD!W112-R_Input!W112</f>
        <v>0</v>
      </c>
      <c r="X112" s="2">
        <f>Old_SLOAD!X112-R_Input!X112</f>
        <v>0</v>
      </c>
      <c r="Y112" s="2">
        <f>Old_SLOAD!Y112-R_Input!Y112</f>
        <v>0</v>
      </c>
      <c r="Z112" s="2">
        <f>Old_SLOAD!Z112-R_Input!Z112</f>
        <v>0</v>
      </c>
      <c r="AA112" s="2">
        <f>Old_SLOAD!AA112-R_Input!AA112</f>
        <v>0</v>
      </c>
      <c r="AB112" s="2">
        <f>Old_SLOAD!AB112-R_Input!AB112</f>
        <v>0</v>
      </c>
      <c r="AC112" s="2">
        <f>Old_SLOAD!AC112-R_Input!AC112</f>
        <v>0</v>
      </c>
      <c r="AD112" s="2">
        <f>Old_SLOAD!AD112-R_Input!AD112</f>
        <v>0</v>
      </c>
      <c r="AE112" s="2">
        <f>Old_SLOAD!AE112-R_Input!AE112</f>
        <v>0</v>
      </c>
      <c r="AF112" s="2">
        <f>Old_SLOAD!AF112-R_Input!AF112</f>
        <v>0</v>
      </c>
      <c r="AG112" s="2">
        <f>Old_SLOAD!AG112-R_Input!AG112</f>
        <v>0</v>
      </c>
      <c r="AH112" s="2">
        <f>Old_SLOAD!AH112-R_Input!AH112</f>
        <v>0</v>
      </c>
      <c r="AI112" s="2">
        <f>Old_SLOAD!AI112-R_Input!AI112</f>
        <v>0</v>
      </c>
      <c r="AJ112" s="2">
        <f>Old_SLOAD!AJ112-R_Input!AJ112</f>
        <v>0</v>
      </c>
      <c r="AK112" s="2">
        <f>Old_SLOAD!AK112-R_Input!AK112</f>
        <v>0</v>
      </c>
      <c r="AL112" s="2">
        <f>Old_SLOAD!AL112-R_Input!AL112</f>
        <v>0</v>
      </c>
      <c r="AM112" s="2">
        <f>Old_SLOAD!AM112-R_Input!AM112</f>
        <v>0</v>
      </c>
      <c r="AN112" s="2">
        <f>Old_SLOAD!AN112-R_Input!AN112</f>
        <v>0</v>
      </c>
      <c r="AO112" s="2">
        <f>Old_SLOAD!AO112-R_Input!AO112</f>
        <v>0</v>
      </c>
      <c r="AP112" s="2">
        <f>Old_SLOAD!AP112-R_Input!AP112</f>
        <v>0</v>
      </c>
      <c r="AQ112" s="2">
        <f>Old_SLOAD!AQ112-R_Input!AQ112</f>
        <v>0</v>
      </c>
      <c r="AR112" s="2">
        <f>Old_SLOAD!AR112-R_Input!AR112</f>
        <v>0</v>
      </c>
      <c r="AS112" s="2">
        <f>Old_SLOAD!AS112-R_Input!AS112</f>
        <v>0</v>
      </c>
      <c r="AT112" s="2">
        <f>Old_SLOAD!AT112-R_Input!AT112</f>
        <v>0</v>
      </c>
      <c r="AU112" s="2">
        <f>Old_SLOAD!AU112-R_Input!AU112</f>
        <v>0</v>
      </c>
      <c r="AV112" s="2">
        <f>Old_SLOAD!AV112-R_Input!AV112</f>
        <v>0</v>
      </c>
      <c r="AW112" s="2">
        <f>Old_SLOAD!AW112-R_Input!AW112</f>
        <v>0</v>
      </c>
      <c r="AX112" s="2">
        <f>Old_SLOAD!AX112-R_Input!AX112</f>
        <v>0</v>
      </c>
      <c r="AY112" s="2">
        <f>Old_SLOAD!AY112-R_Input!AY112</f>
        <v>0</v>
      </c>
      <c r="AZ112" s="2">
        <f>Old_SLOAD!AZ112-R_Input!AZ112</f>
        <v>0</v>
      </c>
      <c r="BA112" s="2">
        <f>Old_SLOAD!BA112-R_Input!BA112</f>
        <v>0</v>
      </c>
      <c r="BB112" s="2">
        <f>Old_SLOAD!BB112-R_Input!BB112</f>
        <v>0</v>
      </c>
      <c r="BC112" s="2">
        <f>Old_SLOAD!BC112-R_Input!BC112</f>
        <v>0</v>
      </c>
      <c r="BD112" s="2">
        <f>Old_SLOAD!BD112-R_Input!BD112</f>
        <v>0</v>
      </c>
      <c r="BE112" s="2">
        <f>Old_SLOAD!BE112-R_Input!BE112</f>
        <v>0</v>
      </c>
      <c r="BF112" s="2">
        <f>Old_SLOAD!BF112-R_Input!BF112</f>
        <v>0</v>
      </c>
      <c r="BG112" s="2">
        <f>Old_SLOAD!BG112-R_Input!BG112</f>
        <v>0</v>
      </c>
      <c r="BH112" s="2">
        <f>Old_SLOAD!BH112-R_Input!BH112</f>
        <v>0</v>
      </c>
      <c r="BI112" s="2">
        <f>Old_SLOAD!BI112-R_Input!BI112</f>
        <v>0</v>
      </c>
      <c r="BJ112" s="2">
        <f>Old_SLOAD!BJ112-R_Input!BJ112</f>
        <v>0</v>
      </c>
      <c r="BK112" s="2">
        <f>Old_SLOAD!BK112-R_Input!BK112</f>
        <v>14523.494677233975</v>
      </c>
      <c r="BL112" s="2">
        <f>Old_SLOAD!BL112-R_Input!BL112</f>
        <v>0</v>
      </c>
      <c r="BM112" s="2">
        <f>Old_SLOAD!BM112-R_Input!BM112</f>
        <v>0</v>
      </c>
    </row>
    <row r="113" spans="1:65" x14ac:dyDescent="0.25">
      <c r="A113" s="3">
        <f>[1]monthlyFlow!B1016</f>
        <v>39933</v>
      </c>
      <c r="B113" s="1" t="s">
        <v>41</v>
      </c>
      <c r="C113" s="2">
        <f>Old_SLOAD!C113-R_Input!C113</f>
        <v>16.752070000002277</v>
      </c>
      <c r="D113" s="2">
        <f>Old_SLOAD!D113-R_Input!D113</f>
        <v>39.446280000003753</v>
      </c>
      <c r="E113" s="2">
        <f>Old_SLOAD!E113-R_Input!E113</f>
        <v>-16.272720000008121</v>
      </c>
      <c r="F113" s="2">
        <f>Old_SLOAD!F113-R_Input!F113</f>
        <v>4.0165500000002794</v>
      </c>
      <c r="G113" s="2">
        <f>Old_SLOAD!G113-R_Input!G113</f>
        <v>124.98347999999532</v>
      </c>
      <c r="H113" s="2">
        <f>Old_SLOAD!H113-R_Input!H113</f>
        <v>-0.35536000000138301</v>
      </c>
      <c r="I113" s="2">
        <f>Old_SLOAD!I113-R_Input!I113</f>
        <v>-41656.719057000002</v>
      </c>
      <c r="J113" s="2">
        <f>Old_SLOAD!J113-R_Input!J113</f>
        <v>112053.82644999999</v>
      </c>
      <c r="K113" s="2">
        <f>Old_SLOAD!K113-R_Input!K113</f>
        <v>-0.39667999999983294</v>
      </c>
      <c r="L113" s="2">
        <f>Old_SLOAD!L113-R_Input!L113</f>
        <v>-13.859519999998156</v>
      </c>
      <c r="M113" s="2">
        <f>Old_SLOAD!M113-R_Input!M113</f>
        <v>-10.239650000003166</v>
      </c>
      <c r="N113" s="2">
        <f>Old_SLOAD!N113-R_Input!N113</f>
        <v>0.5454099999999471</v>
      </c>
      <c r="O113" s="2">
        <f>Old_SLOAD!O113-R_Input!O113</f>
        <v>-66525.289869999993</v>
      </c>
      <c r="P113" s="2">
        <f>Old_SLOAD!P113-R_Input!P113</f>
        <v>20.322319999999308</v>
      </c>
      <c r="Q113" s="2">
        <f>Old_SLOAD!Q113-R_Input!Q113</f>
        <v>78.53718999994453</v>
      </c>
      <c r="R113" s="2">
        <f>Old_SLOAD!R113-R_Input!R113</f>
        <v>2.8999999997904524</v>
      </c>
      <c r="S113" s="2">
        <f>Old_SLOAD!S113-R_Input!S113</f>
        <v>-0.33370400000057998</v>
      </c>
      <c r="T113" s="2">
        <f>Old_SLOAD!T113-R_Input!T113</f>
        <v>444.70249999989755</v>
      </c>
      <c r="U113" s="2">
        <f>Old_SLOAD!U113-R_Input!U113</f>
        <v>21912.027359999949</v>
      </c>
      <c r="V113" s="2">
        <f>Old_SLOAD!V113-R_Input!V113</f>
        <v>-405.78059999994002</v>
      </c>
      <c r="W113" s="2">
        <f>Old_SLOAD!W113-R_Input!W113</f>
        <v>0</v>
      </c>
      <c r="X113" s="2">
        <f>Old_SLOAD!X113-R_Input!X113</f>
        <v>0</v>
      </c>
      <c r="Y113" s="2">
        <f>Old_SLOAD!Y113-R_Input!Y113</f>
        <v>0</v>
      </c>
      <c r="Z113" s="2">
        <f>Old_SLOAD!Z113-R_Input!Z113</f>
        <v>0</v>
      </c>
      <c r="AA113" s="2">
        <f>Old_SLOAD!AA113-R_Input!AA113</f>
        <v>0</v>
      </c>
      <c r="AB113" s="2">
        <f>Old_SLOAD!AB113-R_Input!AB113</f>
        <v>0</v>
      </c>
      <c r="AC113" s="2">
        <f>Old_SLOAD!AC113-R_Input!AC113</f>
        <v>0</v>
      </c>
      <c r="AD113" s="2">
        <f>Old_SLOAD!AD113-R_Input!AD113</f>
        <v>0</v>
      </c>
      <c r="AE113" s="2">
        <f>Old_SLOAD!AE113-R_Input!AE113</f>
        <v>0</v>
      </c>
      <c r="AF113" s="2">
        <f>Old_SLOAD!AF113-R_Input!AF113</f>
        <v>0</v>
      </c>
      <c r="AG113" s="2">
        <f>Old_SLOAD!AG113-R_Input!AG113</f>
        <v>0</v>
      </c>
      <c r="AH113" s="2">
        <f>Old_SLOAD!AH113-R_Input!AH113</f>
        <v>0</v>
      </c>
      <c r="AI113" s="2">
        <f>Old_SLOAD!AI113-R_Input!AI113</f>
        <v>0</v>
      </c>
      <c r="AJ113" s="2">
        <f>Old_SLOAD!AJ113-R_Input!AJ113</f>
        <v>0</v>
      </c>
      <c r="AK113" s="2">
        <f>Old_SLOAD!AK113-R_Input!AK113</f>
        <v>0</v>
      </c>
      <c r="AL113" s="2">
        <f>Old_SLOAD!AL113-R_Input!AL113</f>
        <v>0</v>
      </c>
      <c r="AM113" s="2">
        <f>Old_SLOAD!AM113-R_Input!AM113</f>
        <v>0</v>
      </c>
      <c r="AN113" s="2">
        <f>Old_SLOAD!AN113-R_Input!AN113</f>
        <v>0</v>
      </c>
      <c r="AO113" s="2">
        <f>Old_SLOAD!AO113-R_Input!AO113</f>
        <v>0</v>
      </c>
      <c r="AP113" s="2">
        <f>Old_SLOAD!AP113-R_Input!AP113</f>
        <v>0</v>
      </c>
      <c r="AQ113" s="2">
        <f>Old_SLOAD!AQ113-R_Input!AQ113</f>
        <v>0</v>
      </c>
      <c r="AR113" s="2">
        <f>Old_SLOAD!AR113-R_Input!AR113</f>
        <v>0</v>
      </c>
      <c r="AS113" s="2">
        <f>Old_SLOAD!AS113-R_Input!AS113</f>
        <v>0</v>
      </c>
      <c r="AT113" s="2">
        <f>Old_SLOAD!AT113-R_Input!AT113</f>
        <v>0</v>
      </c>
      <c r="AU113" s="2">
        <f>Old_SLOAD!AU113-R_Input!AU113</f>
        <v>0</v>
      </c>
      <c r="AV113" s="2">
        <f>Old_SLOAD!AV113-R_Input!AV113</f>
        <v>0</v>
      </c>
      <c r="AW113" s="2">
        <f>Old_SLOAD!AW113-R_Input!AW113</f>
        <v>0</v>
      </c>
      <c r="AX113" s="2">
        <f>Old_SLOAD!AX113-R_Input!AX113</f>
        <v>0</v>
      </c>
      <c r="AY113" s="2">
        <f>Old_SLOAD!AY113-R_Input!AY113</f>
        <v>0</v>
      </c>
      <c r="AZ113" s="2">
        <f>Old_SLOAD!AZ113-R_Input!AZ113</f>
        <v>0</v>
      </c>
      <c r="BA113" s="2">
        <f>Old_SLOAD!BA113-R_Input!BA113</f>
        <v>0</v>
      </c>
      <c r="BB113" s="2">
        <f>Old_SLOAD!BB113-R_Input!BB113</f>
        <v>0</v>
      </c>
      <c r="BC113" s="2">
        <f>Old_SLOAD!BC113-R_Input!BC113</f>
        <v>0</v>
      </c>
      <c r="BD113" s="2">
        <f>Old_SLOAD!BD113-R_Input!BD113</f>
        <v>0</v>
      </c>
      <c r="BE113" s="2">
        <f>Old_SLOAD!BE113-R_Input!BE113</f>
        <v>0</v>
      </c>
      <c r="BF113" s="2">
        <f>Old_SLOAD!BF113-R_Input!BF113</f>
        <v>0</v>
      </c>
      <c r="BG113" s="2">
        <f>Old_SLOAD!BG113-R_Input!BG113</f>
        <v>0</v>
      </c>
      <c r="BH113" s="2">
        <f>Old_SLOAD!BH113-R_Input!BH113</f>
        <v>0</v>
      </c>
      <c r="BI113" s="2">
        <f>Old_SLOAD!BI113-R_Input!BI113</f>
        <v>0</v>
      </c>
      <c r="BJ113" s="2">
        <f>Old_SLOAD!BJ113-R_Input!BJ113</f>
        <v>0</v>
      </c>
      <c r="BK113" s="2">
        <f>Old_SLOAD!BK113-R_Input!BK113</f>
        <v>3304.5591766189318</v>
      </c>
      <c r="BL113" s="2">
        <f>Old_SLOAD!BL113-R_Input!BL113</f>
        <v>0</v>
      </c>
      <c r="BM113" s="2">
        <f>Old_SLOAD!BM113-R_Input!BM113</f>
        <v>0</v>
      </c>
    </row>
    <row r="114" spans="1:65" x14ac:dyDescent="0.25">
      <c r="A114" s="3">
        <f>[1]monthlyFlow!B1017</f>
        <v>39964</v>
      </c>
      <c r="B114" s="1" t="s">
        <v>41</v>
      </c>
      <c r="C114" s="2">
        <f>Old_SLOAD!C114-R_Input!C114</f>
        <v>-170.71074000000954</v>
      </c>
      <c r="D114" s="2">
        <f>Old_SLOAD!D114-R_Input!D114</f>
        <v>-75.520649999962188</v>
      </c>
      <c r="E114" s="2">
        <f>Old_SLOAD!E114-R_Input!E114</f>
        <v>-116.29752999998163</v>
      </c>
      <c r="F114" s="2">
        <f>Old_SLOAD!F114-R_Input!F114</f>
        <v>-30.884270000009565</v>
      </c>
      <c r="G114" s="2">
        <f>Old_SLOAD!G114-R_Input!G114</f>
        <v>-84.96695000003092</v>
      </c>
      <c r="H114" s="2">
        <f>Old_SLOAD!H114-R_Input!H114</f>
        <v>-22.140520000000834</v>
      </c>
      <c r="I114" s="2">
        <f>Old_SLOAD!I114-R_Input!I114</f>
        <v>26474.826604000002</v>
      </c>
      <c r="J114" s="2">
        <f>Old_SLOAD!J114-R_Input!J114</f>
        <v>264419.64463</v>
      </c>
      <c r="K114" s="2">
        <f>Old_SLOAD!K114-R_Input!K114</f>
        <v>0.59505999999964843</v>
      </c>
      <c r="L114" s="2">
        <f>Old_SLOAD!L114-R_Input!L114</f>
        <v>-14.471060000010766</v>
      </c>
      <c r="M114" s="2">
        <f>Old_SLOAD!M114-R_Input!M114</f>
        <v>167.42148000001907</v>
      </c>
      <c r="N114" s="2">
        <f>Old_SLOAD!N114-R_Input!N114</f>
        <v>-2.3470999999999549</v>
      </c>
      <c r="O114" s="2">
        <f>Old_SLOAD!O114-R_Input!O114</f>
        <v>-216043.75088499999</v>
      </c>
      <c r="P114" s="2">
        <f>Old_SLOAD!P114-R_Input!P114</f>
        <v>-9.1074500000104308</v>
      </c>
      <c r="Q114" s="2">
        <f>Old_SLOAD!Q114-R_Input!Q114</f>
        <v>360.79339000000618</v>
      </c>
      <c r="R114" s="2">
        <f>Old_SLOAD!R114-R_Input!R114</f>
        <v>270.58490000013262</v>
      </c>
      <c r="S114" s="2">
        <f>Old_SLOAD!S114-R_Input!S114</f>
        <v>-0.61492199999884178</v>
      </c>
      <c r="T114" s="2">
        <f>Old_SLOAD!T114-R_Input!T114</f>
        <v>201.63638000003994</v>
      </c>
      <c r="U114" s="2">
        <f>Old_SLOAD!U114-R_Input!U114</f>
        <v>22202.776859999984</v>
      </c>
      <c r="V114" s="2">
        <f>Old_SLOAD!V114-R_Input!V114</f>
        <v>193.34600000013597</v>
      </c>
      <c r="W114" s="2">
        <f>Old_SLOAD!W114-R_Input!W114</f>
        <v>0</v>
      </c>
      <c r="X114" s="2">
        <f>Old_SLOAD!X114-R_Input!X114</f>
        <v>0</v>
      </c>
      <c r="Y114" s="2">
        <f>Old_SLOAD!Y114-R_Input!Y114</f>
        <v>0</v>
      </c>
      <c r="Z114" s="2">
        <f>Old_SLOAD!Z114-R_Input!Z114</f>
        <v>0</v>
      </c>
      <c r="AA114" s="2">
        <f>Old_SLOAD!AA114-R_Input!AA114</f>
        <v>0</v>
      </c>
      <c r="AB114" s="2">
        <f>Old_SLOAD!AB114-R_Input!AB114</f>
        <v>0</v>
      </c>
      <c r="AC114" s="2">
        <f>Old_SLOAD!AC114-R_Input!AC114</f>
        <v>0</v>
      </c>
      <c r="AD114" s="2">
        <f>Old_SLOAD!AD114-R_Input!AD114</f>
        <v>0</v>
      </c>
      <c r="AE114" s="2">
        <f>Old_SLOAD!AE114-R_Input!AE114</f>
        <v>0</v>
      </c>
      <c r="AF114" s="2">
        <f>Old_SLOAD!AF114-R_Input!AF114</f>
        <v>0</v>
      </c>
      <c r="AG114" s="2">
        <f>Old_SLOAD!AG114-R_Input!AG114</f>
        <v>0</v>
      </c>
      <c r="AH114" s="2">
        <f>Old_SLOAD!AH114-R_Input!AH114</f>
        <v>0</v>
      </c>
      <c r="AI114" s="2">
        <f>Old_SLOAD!AI114-R_Input!AI114</f>
        <v>0</v>
      </c>
      <c r="AJ114" s="2">
        <f>Old_SLOAD!AJ114-R_Input!AJ114</f>
        <v>0</v>
      </c>
      <c r="AK114" s="2">
        <f>Old_SLOAD!AK114-R_Input!AK114</f>
        <v>0</v>
      </c>
      <c r="AL114" s="2">
        <f>Old_SLOAD!AL114-R_Input!AL114</f>
        <v>0</v>
      </c>
      <c r="AM114" s="2">
        <f>Old_SLOAD!AM114-R_Input!AM114</f>
        <v>0</v>
      </c>
      <c r="AN114" s="2">
        <f>Old_SLOAD!AN114-R_Input!AN114</f>
        <v>0</v>
      </c>
      <c r="AO114" s="2">
        <f>Old_SLOAD!AO114-R_Input!AO114</f>
        <v>0</v>
      </c>
      <c r="AP114" s="2">
        <f>Old_SLOAD!AP114-R_Input!AP114</f>
        <v>0</v>
      </c>
      <c r="AQ114" s="2">
        <f>Old_SLOAD!AQ114-R_Input!AQ114</f>
        <v>0</v>
      </c>
      <c r="AR114" s="2">
        <f>Old_SLOAD!AR114-R_Input!AR114</f>
        <v>0</v>
      </c>
      <c r="AS114" s="2">
        <f>Old_SLOAD!AS114-R_Input!AS114</f>
        <v>0</v>
      </c>
      <c r="AT114" s="2">
        <f>Old_SLOAD!AT114-R_Input!AT114</f>
        <v>0</v>
      </c>
      <c r="AU114" s="2">
        <f>Old_SLOAD!AU114-R_Input!AU114</f>
        <v>0</v>
      </c>
      <c r="AV114" s="2">
        <f>Old_SLOAD!AV114-R_Input!AV114</f>
        <v>0</v>
      </c>
      <c r="AW114" s="2">
        <f>Old_SLOAD!AW114-R_Input!AW114</f>
        <v>0</v>
      </c>
      <c r="AX114" s="2">
        <f>Old_SLOAD!AX114-R_Input!AX114</f>
        <v>0</v>
      </c>
      <c r="AY114" s="2">
        <f>Old_SLOAD!AY114-R_Input!AY114</f>
        <v>0</v>
      </c>
      <c r="AZ114" s="2">
        <f>Old_SLOAD!AZ114-R_Input!AZ114</f>
        <v>0</v>
      </c>
      <c r="BA114" s="2">
        <f>Old_SLOAD!BA114-R_Input!BA114</f>
        <v>0</v>
      </c>
      <c r="BB114" s="2">
        <f>Old_SLOAD!BB114-R_Input!BB114</f>
        <v>0</v>
      </c>
      <c r="BC114" s="2">
        <f>Old_SLOAD!BC114-R_Input!BC114</f>
        <v>0</v>
      </c>
      <c r="BD114" s="2">
        <f>Old_SLOAD!BD114-R_Input!BD114</f>
        <v>0</v>
      </c>
      <c r="BE114" s="2">
        <f>Old_SLOAD!BE114-R_Input!BE114</f>
        <v>0</v>
      </c>
      <c r="BF114" s="2">
        <f>Old_SLOAD!BF114-R_Input!BF114</f>
        <v>0</v>
      </c>
      <c r="BG114" s="2">
        <f>Old_SLOAD!BG114-R_Input!BG114</f>
        <v>0</v>
      </c>
      <c r="BH114" s="2">
        <f>Old_SLOAD!BH114-R_Input!BH114</f>
        <v>0</v>
      </c>
      <c r="BI114" s="2">
        <f>Old_SLOAD!BI114-R_Input!BI114</f>
        <v>0</v>
      </c>
      <c r="BJ114" s="2">
        <f>Old_SLOAD!BJ114-R_Input!BJ114</f>
        <v>0</v>
      </c>
      <c r="BK114" s="2">
        <f>Old_SLOAD!BK114-R_Input!BK114</f>
        <v>-53416.210426279809</v>
      </c>
      <c r="BL114" s="2">
        <f>Old_SLOAD!BL114-R_Input!BL114</f>
        <v>0</v>
      </c>
      <c r="BM114" s="2">
        <f>Old_SLOAD!BM114-R_Input!BM114</f>
        <v>0</v>
      </c>
    </row>
    <row r="115" spans="1:65" x14ac:dyDescent="0.25">
      <c r="A115" s="3">
        <f>[1]monthlyFlow!B1018</f>
        <v>39994</v>
      </c>
      <c r="B115" s="1" t="s">
        <v>41</v>
      </c>
      <c r="C115" s="2">
        <f>Old_SLOAD!C115-R_Input!C115</f>
        <v>-81.619839999999385</v>
      </c>
      <c r="D115" s="2">
        <f>Old_SLOAD!D115-R_Input!D115</f>
        <v>-599.28928999998607</v>
      </c>
      <c r="E115" s="2">
        <f>Old_SLOAD!E115-R_Input!E115</f>
        <v>24.008269999991171</v>
      </c>
      <c r="F115" s="2">
        <f>Old_SLOAD!F115-R_Input!F115</f>
        <v>-13.421450000001641</v>
      </c>
      <c r="G115" s="2">
        <f>Old_SLOAD!G115-R_Input!G115</f>
        <v>452.40498000010848</v>
      </c>
      <c r="H115" s="2">
        <f>Old_SLOAD!H115-R_Input!H115</f>
        <v>7.3305699999909848</v>
      </c>
      <c r="I115" s="2">
        <f>Old_SLOAD!I115-R_Input!I115</f>
        <v>-376122.48251</v>
      </c>
      <c r="J115" s="2">
        <f>Old_SLOAD!J115-R_Input!J115</f>
        <v>183757.30579000001</v>
      </c>
      <c r="K115" s="2">
        <f>Old_SLOAD!K115-R_Input!K115</f>
        <v>-5.1404899999979534</v>
      </c>
      <c r="L115" s="2">
        <f>Old_SLOAD!L115-R_Input!L115</f>
        <v>8.3718700000026729</v>
      </c>
      <c r="M115" s="2">
        <f>Old_SLOAD!M115-R_Input!M115</f>
        <v>237.93385000003036</v>
      </c>
      <c r="N115" s="2">
        <f>Old_SLOAD!N115-R_Input!N115</f>
        <v>-3.2727200000008452</v>
      </c>
      <c r="O115" s="2">
        <f>Old_SLOAD!O115-R_Input!O115</f>
        <v>-4796.164374999993</v>
      </c>
      <c r="P115" s="2">
        <f>Old_SLOAD!P115-R_Input!P115</f>
        <v>-48.082640000007814</v>
      </c>
      <c r="Q115" s="2">
        <f>Old_SLOAD!Q115-R_Input!Q115</f>
        <v>-547.20661999995355</v>
      </c>
      <c r="R115" s="2">
        <f>Old_SLOAD!R115-R_Input!R115</f>
        <v>400.3739999999525</v>
      </c>
      <c r="S115" s="2">
        <f>Old_SLOAD!S115-R_Input!S115</f>
        <v>-5.5164000000331725E-2</v>
      </c>
      <c r="T115" s="2">
        <f>Old_SLOAD!T115-R_Input!T115</f>
        <v>227.29754000005778</v>
      </c>
      <c r="U115" s="2">
        <f>Old_SLOAD!U115-R_Input!U115</f>
        <v>16393.586780000012</v>
      </c>
      <c r="V115" s="2">
        <f>Old_SLOAD!V115-R_Input!V115</f>
        <v>47.66049999993993</v>
      </c>
      <c r="W115" s="2">
        <f>Old_SLOAD!W115-R_Input!W115</f>
        <v>0</v>
      </c>
      <c r="X115" s="2">
        <f>Old_SLOAD!X115-R_Input!X115</f>
        <v>0</v>
      </c>
      <c r="Y115" s="2">
        <f>Old_SLOAD!Y115-R_Input!Y115</f>
        <v>0</v>
      </c>
      <c r="Z115" s="2">
        <f>Old_SLOAD!Z115-R_Input!Z115</f>
        <v>0</v>
      </c>
      <c r="AA115" s="2">
        <f>Old_SLOAD!AA115-R_Input!AA115</f>
        <v>0</v>
      </c>
      <c r="AB115" s="2">
        <f>Old_SLOAD!AB115-R_Input!AB115</f>
        <v>0</v>
      </c>
      <c r="AC115" s="2">
        <f>Old_SLOAD!AC115-R_Input!AC115</f>
        <v>0</v>
      </c>
      <c r="AD115" s="2">
        <f>Old_SLOAD!AD115-R_Input!AD115</f>
        <v>0</v>
      </c>
      <c r="AE115" s="2">
        <f>Old_SLOAD!AE115-R_Input!AE115</f>
        <v>0</v>
      </c>
      <c r="AF115" s="2">
        <f>Old_SLOAD!AF115-R_Input!AF115</f>
        <v>0</v>
      </c>
      <c r="AG115" s="2">
        <f>Old_SLOAD!AG115-R_Input!AG115</f>
        <v>0</v>
      </c>
      <c r="AH115" s="2">
        <f>Old_SLOAD!AH115-R_Input!AH115</f>
        <v>0</v>
      </c>
      <c r="AI115" s="2">
        <f>Old_SLOAD!AI115-R_Input!AI115</f>
        <v>0</v>
      </c>
      <c r="AJ115" s="2">
        <f>Old_SLOAD!AJ115-R_Input!AJ115</f>
        <v>0</v>
      </c>
      <c r="AK115" s="2">
        <f>Old_SLOAD!AK115-R_Input!AK115</f>
        <v>0</v>
      </c>
      <c r="AL115" s="2">
        <f>Old_SLOAD!AL115-R_Input!AL115</f>
        <v>0</v>
      </c>
      <c r="AM115" s="2">
        <f>Old_SLOAD!AM115-R_Input!AM115</f>
        <v>0</v>
      </c>
      <c r="AN115" s="2">
        <f>Old_SLOAD!AN115-R_Input!AN115</f>
        <v>0</v>
      </c>
      <c r="AO115" s="2">
        <f>Old_SLOAD!AO115-R_Input!AO115</f>
        <v>0</v>
      </c>
      <c r="AP115" s="2">
        <f>Old_SLOAD!AP115-R_Input!AP115</f>
        <v>0</v>
      </c>
      <c r="AQ115" s="2">
        <f>Old_SLOAD!AQ115-R_Input!AQ115</f>
        <v>0</v>
      </c>
      <c r="AR115" s="2">
        <f>Old_SLOAD!AR115-R_Input!AR115</f>
        <v>0</v>
      </c>
      <c r="AS115" s="2">
        <f>Old_SLOAD!AS115-R_Input!AS115</f>
        <v>0</v>
      </c>
      <c r="AT115" s="2">
        <f>Old_SLOAD!AT115-R_Input!AT115</f>
        <v>0</v>
      </c>
      <c r="AU115" s="2">
        <f>Old_SLOAD!AU115-R_Input!AU115</f>
        <v>0</v>
      </c>
      <c r="AV115" s="2">
        <f>Old_SLOAD!AV115-R_Input!AV115</f>
        <v>0</v>
      </c>
      <c r="AW115" s="2">
        <f>Old_SLOAD!AW115-R_Input!AW115</f>
        <v>0</v>
      </c>
      <c r="AX115" s="2">
        <f>Old_SLOAD!AX115-R_Input!AX115</f>
        <v>0</v>
      </c>
      <c r="AY115" s="2">
        <f>Old_SLOAD!AY115-R_Input!AY115</f>
        <v>0</v>
      </c>
      <c r="AZ115" s="2">
        <f>Old_SLOAD!AZ115-R_Input!AZ115</f>
        <v>0</v>
      </c>
      <c r="BA115" s="2">
        <f>Old_SLOAD!BA115-R_Input!BA115</f>
        <v>0</v>
      </c>
      <c r="BB115" s="2">
        <f>Old_SLOAD!BB115-R_Input!BB115</f>
        <v>0</v>
      </c>
      <c r="BC115" s="2">
        <f>Old_SLOAD!BC115-R_Input!BC115</f>
        <v>0</v>
      </c>
      <c r="BD115" s="2">
        <f>Old_SLOAD!BD115-R_Input!BD115</f>
        <v>0</v>
      </c>
      <c r="BE115" s="2">
        <f>Old_SLOAD!BE115-R_Input!BE115</f>
        <v>0</v>
      </c>
      <c r="BF115" s="2">
        <f>Old_SLOAD!BF115-R_Input!BF115</f>
        <v>0</v>
      </c>
      <c r="BG115" s="2">
        <f>Old_SLOAD!BG115-R_Input!BG115</f>
        <v>0</v>
      </c>
      <c r="BH115" s="2">
        <f>Old_SLOAD!BH115-R_Input!BH115</f>
        <v>0</v>
      </c>
      <c r="BI115" s="2">
        <f>Old_SLOAD!BI115-R_Input!BI115</f>
        <v>0</v>
      </c>
      <c r="BJ115" s="2">
        <f>Old_SLOAD!BJ115-R_Input!BJ115</f>
        <v>0</v>
      </c>
      <c r="BK115" s="2">
        <f>Old_SLOAD!BK115-R_Input!BK115</f>
        <v>-12692.826902749948</v>
      </c>
      <c r="BL115" s="2">
        <f>Old_SLOAD!BL115-R_Input!BL115</f>
        <v>0</v>
      </c>
      <c r="BM115" s="2">
        <f>Old_SLOAD!BM115-R_Input!BM115</f>
        <v>0</v>
      </c>
    </row>
    <row r="116" spans="1:65" x14ac:dyDescent="0.25">
      <c r="A116" s="3">
        <f>[1]monthlyFlow!B1019</f>
        <v>40025</v>
      </c>
      <c r="B116" s="1" t="s">
        <v>41</v>
      </c>
      <c r="C116" s="2">
        <f>Old_SLOAD!C116-R_Input!C116</f>
        <v>-117.58679999999003</v>
      </c>
      <c r="D116" s="2">
        <f>Old_SLOAD!D116-R_Input!D116</f>
        <v>79.264469999994617</v>
      </c>
      <c r="E116" s="2">
        <f>Old_SLOAD!E116-R_Input!E116</f>
        <v>-9.6611499999999069</v>
      </c>
      <c r="F116" s="2">
        <f>Old_SLOAD!F116-R_Input!F116</f>
        <v>1.5206499999985681</v>
      </c>
      <c r="G116" s="2">
        <f>Old_SLOAD!G116-R_Input!G116</f>
        <v>-13.876060000038706</v>
      </c>
      <c r="H116" s="2">
        <f>Old_SLOAD!H116-R_Input!H116</f>
        <v>-16.123950000008335</v>
      </c>
      <c r="I116" s="2">
        <f>Old_SLOAD!I116-R_Input!I116</f>
        <v>-155855.78401</v>
      </c>
      <c r="J116" s="2">
        <f>Old_SLOAD!J116-R_Input!J116</f>
        <v>54131.462820000001</v>
      </c>
      <c r="K116" s="2">
        <f>Old_SLOAD!K116-R_Input!K116</f>
        <v>-4.3388300000005984</v>
      </c>
      <c r="L116" s="2">
        <f>Old_SLOAD!L116-R_Input!L116</f>
        <v>17.396719999997003</v>
      </c>
      <c r="M116" s="2">
        <f>Old_SLOAD!M116-R_Input!M116</f>
        <v>-7.0082699999911711</v>
      </c>
      <c r="N116" s="2">
        <f>Old_SLOAD!N116-R_Input!N116</f>
        <v>-5.5289299999999457</v>
      </c>
      <c r="O116" s="2">
        <f>Old_SLOAD!O116-R_Input!O116</f>
        <v>9378.8521150000015</v>
      </c>
      <c r="P116" s="2">
        <f>Old_SLOAD!P116-R_Input!P116</f>
        <v>28.727279999999155</v>
      </c>
      <c r="Q116" s="2">
        <f>Old_SLOAD!Q116-R_Input!Q116</f>
        <v>839.13225000002421</v>
      </c>
      <c r="R116" s="2">
        <f>Old_SLOAD!R116-R_Input!R116</f>
        <v>-315.69300000008661</v>
      </c>
      <c r="S116" s="2">
        <f>Old_SLOAD!S116-R_Input!S116</f>
        <v>-0.35293799999999464</v>
      </c>
      <c r="T116" s="2">
        <f>Old_SLOAD!T116-R_Input!T116</f>
        <v>-0.47109999996609986</v>
      </c>
      <c r="U116" s="2">
        <f>Old_SLOAD!U116-R_Input!U116</f>
        <v>22269.504130000016</v>
      </c>
      <c r="V116" s="2">
        <f>Old_SLOAD!V116-R_Input!V116</f>
        <v>8.8025999999954365</v>
      </c>
      <c r="W116" s="2">
        <f>Old_SLOAD!W116-R_Input!W116</f>
        <v>0</v>
      </c>
      <c r="X116" s="2">
        <f>Old_SLOAD!X116-R_Input!X116</f>
        <v>0</v>
      </c>
      <c r="Y116" s="2">
        <f>Old_SLOAD!Y116-R_Input!Y116</f>
        <v>0</v>
      </c>
      <c r="Z116" s="2">
        <f>Old_SLOAD!Z116-R_Input!Z116</f>
        <v>0</v>
      </c>
      <c r="AA116" s="2">
        <f>Old_SLOAD!AA116-R_Input!AA116</f>
        <v>0</v>
      </c>
      <c r="AB116" s="2">
        <f>Old_SLOAD!AB116-R_Input!AB116</f>
        <v>0</v>
      </c>
      <c r="AC116" s="2">
        <f>Old_SLOAD!AC116-R_Input!AC116</f>
        <v>0</v>
      </c>
      <c r="AD116" s="2">
        <f>Old_SLOAD!AD116-R_Input!AD116</f>
        <v>0</v>
      </c>
      <c r="AE116" s="2">
        <f>Old_SLOAD!AE116-R_Input!AE116</f>
        <v>0</v>
      </c>
      <c r="AF116" s="2">
        <f>Old_SLOAD!AF116-R_Input!AF116</f>
        <v>0</v>
      </c>
      <c r="AG116" s="2">
        <f>Old_SLOAD!AG116-R_Input!AG116</f>
        <v>0</v>
      </c>
      <c r="AH116" s="2">
        <f>Old_SLOAD!AH116-R_Input!AH116</f>
        <v>0</v>
      </c>
      <c r="AI116" s="2">
        <f>Old_SLOAD!AI116-R_Input!AI116</f>
        <v>0</v>
      </c>
      <c r="AJ116" s="2">
        <f>Old_SLOAD!AJ116-R_Input!AJ116</f>
        <v>0</v>
      </c>
      <c r="AK116" s="2">
        <f>Old_SLOAD!AK116-R_Input!AK116</f>
        <v>0</v>
      </c>
      <c r="AL116" s="2">
        <f>Old_SLOAD!AL116-R_Input!AL116</f>
        <v>0</v>
      </c>
      <c r="AM116" s="2">
        <f>Old_SLOAD!AM116-R_Input!AM116</f>
        <v>0</v>
      </c>
      <c r="AN116" s="2">
        <f>Old_SLOAD!AN116-R_Input!AN116</f>
        <v>0</v>
      </c>
      <c r="AO116" s="2">
        <f>Old_SLOAD!AO116-R_Input!AO116</f>
        <v>0</v>
      </c>
      <c r="AP116" s="2">
        <f>Old_SLOAD!AP116-R_Input!AP116</f>
        <v>0</v>
      </c>
      <c r="AQ116" s="2">
        <f>Old_SLOAD!AQ116-R_Input!AQ116</f>
        <v>0</v>
      </c>
      <c r="AR116" s="2">
        <f>Old_SLOAD!AR116-R_Input!AR116</f>
        <v>0</v>
      </c>
      <c r="AS116" s="2">
        <f>Old_SLOAD!AS116-R_Input!AS116</f>
        <v>0</v>
      </c>
      <c r="AT116" s="2">
        <f>Old_SLOAD!AT116-R_Input!AT116</f>
        <v>0</v>
      </c>
      <c r="AU116" s="2">
        <f>Old_SLOAD!AU116-R_Input!AU116</f>
        <v>0</v>
      </c>
      <c r="AV116" s="2">
        <f>Old_SLOAD!AV116-R_Input!AV116</f>
        <v>0</v>
      </c>
      <c r="AW116" s="2">
        <f>Old_SLOAD!AW116-R_Input!AW116</f>
        <v>0</v>
      </c>
      <c r="AX116" s="2">
        <f>Old_SLOAD!AX116-R_Input!AX116</f>
        <v>0</v>
      </c>
      <c r="AY116" s="2">
        <f>Old_SLOAD!AY116-R_Input!AY116</f>
        <v>0</v>
      </c>
      <c r="AZ116" s="2">
        <f>Old_SLOAD!AZ116-R_Input!AZ116</f>
        <v>0</v>
      </c>
      <c r="BA116" s="2">
        <f>Old_SLOAD!BA116-R_Input!BA116</f>
        <v>0</v>
      </c>
      <c r="BB116" s="2">
        <f>Old_SLOAD!BB116-R_Input!BB116</f>
        <v>0</v>
      </c>
      <c r="BC116" s="2">
        <f>Old_SLOAD!BC116-R_Input!BC116</f>
        <v>0</v>
      </c>
      <c r="BD116" s="2">
        <f>Old_SLOAD!BD116-R_Input!BD116</f>
        <v>0</v>
      </c>
      <c r="BE116" s="2">
        <f>Old_SLOAD!BE116-R_Input!BE116</f>
        <v>0</v>
      </c>
      <c r="BF116" s="2">
        <f>Old_SLOAD!BF116-R_Input!BF116</f>
        <v>0</v>
      </c>
      <c r="BG116" s="2">
        <f>Old_SLOAD!BG116-R_Input!BG116</f>
        <v>0</v>
      </c>
      <c r="BH116" s="2">
        <f>Old_SLOAD!BH116-R_Input!BH116</f>
        <v>0</v>
      </c>
      <c r="BI116" s="2">
        <f>Old_SLOAD!BI116-R_Input!BI116</f>
        <v>0</v>
      </c>
      <c r="BJ116" s="2">
        <f>Old_SLOAD!BJ116-R_Input!BJ116</f>
        <v>0</v>
      </c>
      <c r="BK116" s="2">
        <f>Old_SLOAD!BK116-R_Input!BK116</f>
        <v>24768.023947146954</v>
      </c>
      <c r="BL116" s="2">
        <f>Old_SLOAD!BL116-R_Input!BL116</f>
        <v>0</v>
      </c>
      <c r="BM116" s="2">
        <f>Old_SLOAD!BM116-R_Input!BM116</f>
        <v>0</v>
      </c>
    </row>
    <row r="117" spans="1:65" x14ac:dyDescent="0.25">
      <c r="A117" s="3">
        <f>[1]monthlyFlow!B1020</f>
        <v>40056</v>
      </c>
      <c r="B117" s="1" t="s">
        <v>41</v>
      </c>
      <c r="C117" s="2">
        <f>Old_SLOAD!C117-R_Input!C117</f>
        <v>28.942139999999199</v>
      </c>
      <c r="D117" s="2">
        <f>Old_SLOAD!D117-R_Input!D117</f>
        <v>-31.86777000001166</v>
      </c>
      <c r="E117" s="2">
        <f>Old_SLOAD!E117-R_Input!E117</f>
        <v>54.487630000003264</v>
      </c>
      <c r="F117" s="2">
        <f>Old_SLOAD!F117-R_Input!F117</f>
        <v>-1.5124100000002727</v>
      </c>
      <c r="G117" s="2">
        <f>Old_SLOAD!G117-R_Input!G117</f>
        <v>46.685939999995753</v>
      </c>
      <c r="H117" s="2">
        <f>Old_SLOAD!H117-R_Input!H117</f>
        <v>-27.479300000006333</v>
      </c>
      <c r="I117" s="2">
        <f>Old_SLOAD!I117-R_Input!I117</f>
        <v>16561.21645800001</v>
      </c>
      <c r="J117" s="2">
        <f>Old_SLOAD!J117-R_Input!J117</f>
        <v>13903.289280000001</v>
      </c>
      <c r="K117" s="2">
        <f>Old_SLOAD!K117-R_Input!K117</f>
        <v>2.8842500000000655</v>
      </c>
      <c r="L117" s="2">
        <f>Old_SLOAD!L117-R_Input!L117</f>
        <v>3.2561900000000605</v>
      </c>
      <c r="M117" s="2">
        <f>Old_SLOAD!M117-R_Input!M117</f>
        <v>-58.363619999989169</v>
      </c>
      <c r="N117" s="2">
        <f>Old_SLOAD!N117-R_Input!N117</f>
        <v>-3.5867899999999509</v>
      </c>
      <c r="O117" s="2">
        <f>Old_SLOAD!O117-R_Input!O117</f>
        <v>29029.824260000001</v>
      </c>
      <c r="P117" s="2">
        <f>Old_SLOAD!P117-R_Input!P117</f>
        <v>-0.52891000000090571</v>
      </c>
      <c r="Q117" s="2">
        <f>Old_SLOAD!Q117-R_Input!Q117</f>
        <v>-129.21487000002526</v>
      </c>
      <c r="R117" s="2">
        <f>Old_SLOAD!R117-R_Input!R117</f>
        <v>141.9409999998752</v>
      </c>
      <c r="S117" s="2">
        <f>Old_SLOAD!S117-R_Input!S117</f>
        <v>-1.2869220000002315</v>
      </c>
      <c r="T117" s="2">
        <f>Old_SLOAD!T117-R_Input!T117</f>
        <v>-156.47933999996167</v>
      </c>
      <c r="U117" s="2">
        <f>Old_SLOAD!U117-R_Input!U117</f>
        <v>19273.014040000038</v>
      </c>
      <c r="V117" s="2">
        <f>Old_SLOAD!V117-R_Input!V117</f>
        <v>6.424799999978859</v>
      </c>
      <c r="W117" s="2">
        <f>Old_SLOAD!W117-R_Input!W117</f>
        <v>0</v>
      </c>
      <c r="X117" s="2">
        <f>Old_SLOAD!X117-R_Input!X117</f>
        <v>0</v>
      </c>
      <c r="Y117" s="2">
        <f>Old_SLOAD!Y117-R_Input!Y117</f>
        <v>0</v>
      </c>
      <c r="Z117" s="2">
        <f>Old_SLOAD!Z117-R_Input!Z117</f>
        <v>0</v>
      </c>
      <c r="AA117" s="2">
        <f>Old_SLOAD!AA117-R_Input!AA117</f>
        <v>0</v>
      </c>
      <c r="AB117" s="2">
        <f>Old_SLOAD!AB117-R_Input!AB117</f>
        <v>0</v>
      </c>
      <c r="AC117" s="2">
        <f>Old_SLOAD!AC117-R_Input!AC117</f>
        <v>0</v>
      </c>
      <c r="AD117" s="2">
        <f>Old_SLOAD!AD117-R_Input!AD117</f>
        <v>0</v>
      </c>
      <c r="AE117" s="2">
        <f>Old_SLOAD!AE117-R_Input!AE117</f>
        <v>0</v>
      </c>
      <c r="AF117" s="2">
        <f>Old_SLOAD!AF117-R_Input!AF117</f>
        <v>0</v>
      </c>
      <c r="AG117" s="2">
        <f>Old_SLOAD!AG117-R_Input!AG117</f>
        <v>0</v>
      </c>
      <c r="AH117" s="2">
        <f>Old_SLOAD!AH117-R_Input!AH117</f>
        <v>0</v>
      </c>
      <c r="AI117" s="2">
        <f>Old_SLOAD!AI117-R_Input!AI117</f>
        <v>0</v>
      </c>
      <c r="AJ117" s="2">
        <f>Old_SLOAD!AJ117-R_Input!AJ117</f>
        <v>0</v>
      </c>
      <c r="AK117" s="2">
        <f>Old_SLOAD!AK117-R_Input!AK117</f>
        <v>0</v>
      </c>
      <c r="AL117" s="2">
        <f>Old_SLOAD!AL117-R_Input!AL117</f>
        <v>0</v>
      </c>
      <c r="AM117" s="2">
        <f>Old_SLOAD!AM117-R_Input!AM117</f>
        <v>0</v>
      </c>
      <c r="AN117" s="2">
        <f>Old_SLOAD!AN117-R_Input!AN117</f>
        <v>0</v>
      </c>
      <c r="AO117" s="2">
        <f>Old_SLOAD!AO117-R_Input!AO117</f>
        <v>0</v>
      </c>
      <c r="AP117" s="2">
        <f>Old_SLOAD!AP117-R_Input!AP117</f>
        <v>0</v>
      </c>
      <c r="AQ117" s="2">
        <f>Old_SLOAD!AQ117-R_Input!AQ117</f>
        <v>0</v>
      </c>
      <c r="AR117" s="2">
        <f>Old_SLOAD!AR117-R_Input!AR117</f>
        <v>0</v>
      </c>
      <c r="AS117" s="2">
        <f>Old_SLOAD!AS117-R_Input!AS117</f>
        <v>0</v>
      </c>
      <c r="AT117" s="2">
        <f>Old_SLOAD!AT117-R_Input!AT117</f>
        <v>0</v>
      </c>
      <c r="AU117" s="2">
        <f>Old_SLOAD!AU117-R_Input!AU117</f>
        <v>0</v>
      </c>
      <c r="AV117" s="2">
        <f>Old_SLOAD!AV117-R_Input!AV117</f>
        <v>0</v>
      </c>
      <c r="AW117" s="2">
        <f>Old_SLOAD!AW117-R_Input!AW117</f>
        <v>0</v>
      </c>
      <c r="AX117" s="2">
        <f>Old_SLOAD!AX117-R_Input!AX117</f>
        <v>0</v>
      </c>
      <c r="AY117" s="2">
        <f>Old_SLOAD!AY117-R_Input!AY117</f>
        <v>0</v>
      </c>
      <c r="AZ117" s="2">
        <f>Old_SLOAD!AZ117-R_Input!AZ117</f>
        <v>0</v>
      </c>
      <c r="BA117" s="2">
        <f>Old_SLOAD!BA117-R_Input!BA117</f>
        <v>0</v>
      </c>
      <c r="BB117" s="2">
        <f>Old_SLOAD!BB117-R_Input!BB117</f>
        <v>0</v>
      </c>
      <c r="BC117" s="2">
        <f>Old_SLOAD!BC117-R_Input!BC117</f>
        <v>0</v>
      </c>
      <c r="BD117" s="2">
        <f>Old_SLOAD!BD117-R_Input!BD117</f>
        <v>0</v>
      </c>
      <c r="BE117" s="2">
        <f>Old_SLOAD!BE117-R_Input!BE117</f>
        <v>0</v>
      </c>
      <c r="BF117" s="2">
        <f>Old_SLOAD!BF117-R_Input!BF117</f>
        <v>0</v>
      </c>
      <c r="BG117" s="2">
        <f>Old_SLOAD!BG117-R_Input!BG117</f>
        <v>0</v>
      </c>
      <c r="BH117" s="2">
        <f>Old_SLOAD!BH117-R_Input!BH117</f>
        <v>0</v>
      </c>
      <c r="BI117" s="2">
        <f>Old_SLOAD!BI117-R_Input!BI117</f>
        <v>0</v>
      </c>
      <c r="BJ117" s="2">
        <f>Old_SLOAD!BJ117-R_Input!BJ117</f>
        <v>0</v>
      </c>
      <c r="BK117" s="2">
        <f>Old_SLOAD!BK117-R_Input!BK117</f>
        <v>31218.361058572016</v>
      </c>
      <c r="BL117" s="2">
        <f>Old_SLOAD!BL117-R_Input!BL117</f>
        <v>0</v>
      </c>
      <c r="BM117" s="2">
        <f>Old_SLOAD!BM117-R_Input!BM117</f>
        <v>0</v>
      </c>
    </row>
    <row r="118" spans="1:65" x14ac:dyDescent="0.25">
      <c r="A118" s="3">
        <f>[1]monthlyFlow!B1021</f>
        <v>40086</v>
      </c>
      <c r="B118" s="1" t="s">
        <v>41</v>
      </c>
      <c r="C118" s="2">
        <f>Old_SLOAD!C118-R_Input!C118</f>
        <v>29.206619999997201</v>
      </c>
      <c r="D118" s="2">
        <f>Old_SLOAD!D118-R_Input!D118</f>
        <v>-30.801680000004126</v>
      </c>
      <c r="E118" s="2">
        <f>Old_SLOAD!E118-R_Input!E118</f>
        <v>7.3636399999959394</v>
      </c>
      <c r="F118" s="2">
        <f>Old_SLOAD!F118-R_Input!F118</f>
        <v>2.6363600000004226</v>
      </c>
      <c r="G118" s="2">
        <f>Old_SLOAD!G118-R_Input!G118</f>
        <v>-27.487579999986337</v>
      </c>
      <c r="H118" s="2">
        <f>Old_SLOAD!H118-R_Input!H118</f>
        <v>18.107409999996889</v>
      </c>
      <c r="I118" s="2">
        <f>Old_SLOAD!I118-R_Input!I118</f>
        <v>44734.040019000022</v>
      </c>
      <c r="J118" s="2">
        <f>Old_SLOAD!J118-R_Input!J118</f>
        <v>7617.3884500000004</v>
      </c>
      <c r="K118" s="2">
        <f>Old_SLOAD!K118-R_Input!K118</f>
        <v>1.6694100000004255</v>
      </c>
      <c r="L118" s="2">
        <f>Old_SLOAD!L118-R_Input!L118</f>
        <v>-0.23968999999851803</v>
      </c>
      <c r="M118" s="2">
        <f>Old_SLOAD!M118-R_Input!M118</f>
        <v>-32.033070000004955</v>
      </c>
      <c r="N118" s="2">
        <f>Old_SLOAD!N118-R_Input!N118</f>
        <v>-0.23966000000018539</v>
      </c>
      <c r="O118" s="2">
        <f>Old_SLOAD!O118-R_Input!O118</f>
        <v>8711.0696099999986</v>
      </c>
      <c r="P118" s="2">
        <f>Old_SLOAD!P118-R_Input!P118</f>
        <v>2.2975500000029569</v>
      </c>
      <c r="Q118" s="2">
        <f>Old_SLOAD!Q118-R_Input!Q118</f>
        <v>-352.90911999996752</v>
      </c>
      <c r="R118" s="2">
        <f>Old_SLOAD!R118-R_Input!R118</f>
        <v>-18.19800000009127</v>
      </c>
      <c r="S118" s="2">
        <f>Old_SLOAD!S118-R_Input!S118</f>
        <v>1.044198000000506</v>
      </c>
      <c r="T118" s="2">
        <f>Old_SLOAD!T118-R_Input!T118</f>
        <v>-424.26445000001695</v>
      </c>
      <c r="U118" s="2">
        <f>Old_SLOAD!U118-R_Input!U118</f>
        <v>12284.669419999991</v>
      </c>
      <c r="V118" s="2">
        <f>Old_SLOAD!V118-R_Input!V118</f>
        <v>-30.265399999916553</v>
      </c>
      <c r="W118" s="2">
        <f>Old_SLOAD!W118-R_Input!W118</f>
        <v>0</v>
      </c>
      <c r="X118" s="2">
        <f>Old_SLOAD!X118-R_Input!X118</f>
        <v>0</v>
      </c>
      <c r="Y118" s="2">
        <f>Old_SLOAD!Y118-R_Input!Y118</f>
        <v>0</v>
      </c>
      <c r="Z118" s="2">
        <f>Old_SLOAD!Z118-R_Input!Z118</f>
        <v>0</v>
      </c>
      <c r="AA118" s="2">
        <f>Old_SLOAD!AA118-R_Input!AA118</f>
        <v>0</v>
      </c>
      <c r="AB118" s="2">
        <f>Old_SLOAD!AB118-R_Input!AB118</f>
        <v>0</v>
      </c>
      <c r="AC118" s="2">
        <f>Old_SLOAD!AC118-R_Input!AC118</f>
        <v>0</v>
      </c>
      <c r="AD118" s="2">
        <f>Old_SLOAD!AD118-R_Input!AD118</f>
        <v>0</v>
      </c>
      <c r="AE118" s="2">
        <f>Old_SLOAD!AE118-R_Input!AE118</f>
        <v>0</v>
      </c>
      <c r="AF118" s="2">
        <f>Old_SLOAD!AF118-R_Input!AF118</f>
        <v>0</v>
      </c>
      <c r="AG118" s="2">
        <f>Old_SLOAD!AG118-R_Input!AG118</f>
        <v>0</v>
      </c>
      <c r="AH118" s="2">
        <f>Old_SLOAD!AH118-R_Input!AH118</f>
        <v>0</v>
      </c>
      <c r="AI118" s="2">
        <f>Old_SLOAD!AI118-R_Input!AI118</f>
        <v>0</v>
      </c>
      <c r="AJ118" s="2">
        <f>Old_SLOAD!AJ118-R_Input!AJ118</f>
        <v>0</v>
      </c>
      <c r="AK118" s="2">
        <f>Old_SLOAD!AK118-R_Input!AK118</f>
        <v>0</v>
      </c>
      <c r="AL118" s="2">
        <f>Old_SLOAD!AL118-R_Input!AL118</f>
        <v>0</v>
      </c>
      <c r="AM118" s="2">
        <f>Old_SLOAD!AM118-R_Input!AM118</f>
        <v>0</v>
      </c>
      <c r="AN118" s="2">
        <f>Old_SLOAD!AN118-R_Input!AN118</f>
        <v>0</v>
      </c>
      <c r="AO118" s="2">
        <f>Old_SLOAD!AO118-R_Input!AO118</f>
        <v>0</v>
      </c>
      <c r="AP118" s="2">
        <f>Old_SLOAD!AP118-R_Input!AP118</f>
        <v>0</v>
      </c>
      <c r="AQ118" s="2">
        <f>Old_SLOAD!AQ118-R_Input!AQ118</f>
        <v>0</v>
      </c>
      <c r="AR118" s="2">
        <f>Old_SLOAD!AR118-R_Input!AR118</f>
        <v>0</v>
      </c>
      <c r="AS118" s="2">
        <f>Old_SLOAD!AS118-R_Input!AS118</f>
        <v>0</v>
      </c>
      <c r="AT118" s="2">
        <f>Old_SLOAD!AT118-R_Input!AT118</f>
        <v>0</v>
      </c>
      <c r="AU118" s="2">
        <f>Old_SLOAD!AU118-R_Input!AU118</f>
        <v>0</v>
      </c>
      <c r="AV118" s="2">
        <f>Old_SLOAD!AV118-R_Input!AV118</f>
        <v>0</v>
      </c>
      <c r="AW118" s="2">
        <f>Old_SLOAD!AW118-R_Input!AW118</f>
        <v>0</v>
      </c>
      <c r="AX118" s="2">
        <f>Old_SLOAD!AX118-R_Input!AX118</f>
        <v>0</v>
      </c>
      <c r="AY118" s="2">
        <f>Old_SLOAD!AY118-R_Input!AY118</f>
        <v>0</v>
      </c>
      <c r="AZ118" s="2">
        <f>Old_SLOAD!AZ118-R_Input!AZ118</f>
        <v>0</v>
      </c>
      <c r="BA118" s="2">
        <f>Old_SLOAD!BA118-R_Input!BA118</f>
        <v>0</v>
      </c>
      <c r="BB118" s="2">
        <f>Old_SLOAD!BB118-R_Input!BB118</f>
        <v>0</v>
      </c>
      <c r="BC118" s="2">
        <f>Old_SLOAD!BC118-R_Input!BC118</f>
        <v>0</v>
      </c>
      <c r="BD118" s="2">
        <f>Old_SLOAD!BD118-R_Input!BD118</f>
        <v>0</v>
      </c>
      <c r="BE118" s="2">
        <f>Old_SLOAD!BE118-R_Input!BE118</f>
        <v>0</v>
      </c>
      <c r="BF118" s="2">
        <f>Old_SLOAD!BF118-R_Input!BF118</f>
        <v>0</v>
      </c>
      <c r="BG118" s="2">
        <f>Old_SLOAD!BG118-R_Input!BG118</f>
        <v>0</v>
      </c>
      <c r="BH118" s="2">
        <f>Old_SLOAD!BH118-R_Input!BH118</f>
        <v>0</v>
      </c>
      <c r="BI118" s="2">
        <f>Old_SLOAD!BI118-R_Input!BI118</f>
        <v>0</v>
      </c>
      <c r="BJ118" s="2">
        <f>Old_SLOAD!BJ118-R_Input!BJ118</f>
        <v>0</v>
      </c>
      <c r="BK118" s="2">
        <f>Old_SLOAD!BK118-R_Input!BK118</f>
        <v>18102.852395885973</v>
      </c>
      <c r="BL118" s="2">
        <f>Old_SLOAD!BL118-R_Input!BL118</f>
        <v>0</v>
      </c>
      <c r="BM118" s="2">
        <f>Old_SLOAD!BM118-R_Input!BM118</f>
        <v>0</v>
      </c>
    </row>
    <row r="119" spans="1:65" x14ac:dyDescent="0.25">
      <c r="A119" s="3">
        <f>[1]monthlyFlow!B1022</f>
        <v>40117</v>
      </c>
      <c r="B119" s="1" t="s">
        <v>41</v>
      </c>
      <c r="C119" s="2">
        <f>Old_SLOAD!C119-R_Input!C119</f>
        <v>23.123970000000554</v>
      </c>
      <c r="D119" s="2">
        <f>Old_SLOAD!D119-R_Input!D119</f>
        <v>25.10743000000366</v>
      </c>
      <c r="E119" s="2">
        <f>Old_SLOAD!E119-R_Input!E119</f>
        <v>-7.9917200000054436</v>
      </c>
      <c r="F119" s="2">
        <f>Old_SLOAD!F119-R_Input!F119</f>
        <v>-5.5702499999997599</v>
      </c>
      <c r="G119" s="2">
        <f>Old_SLOAD!G119-R_Input!G119</f>
        <v>-55.429750000010245</v>
      </c>
      <c r="H119" s="2">
        <f>Old_SLOAD!H119-R_Input!H119</f>
        <v>-10.314070000000356</v>
      </c>
      <c r="I119" s="2">
        <f>Old_SLOAD!I119-R_Input!I119</f>
        <v>49428.205700000006</v>
      </c>
      <c r="J119" s="2">
        <f>Old_SLOAD!J119-R_Input!J119</f>
        <v>9130.6942099999997</v>
      </c>
      <c r="K119" s="2">
        <f>Old_SLOAD!K119-R_Input!K119</f>
        <v>0.95868999999947846</v>
      </c>
      <c r="L119" s="2">
        <f>Old_SLOAD!L119-R_Input!L119</f>
        <v>-1.7024700000001758</v>
      </c>
      <c r="M119" s="2">
        <f>Old_SLOAD!M119-R_Input!M119</f>
        <v>-9.3471100000024308</v>
      </c>
      <c r="N119" s="2">
        <f>Old_SLOAD!N119-R_Input!N119</f>
        <v>-0.27271999999993568</v>
      </c>
      <c r="O119" s="2">
        <f>Old_SLOAD!O119-R_Input!O119</f>
        <v>16639.196670000001</v>
      </c>
      <c r="P119" s="2">
        <f>Old_SLOAD!P119-R_Input!P119</f>
        <v>-3.0000199999994948</v>
      </c>
      <c r="Q119" s="2">
        <f>Old_SLOAD!Q119-R_Input!Q119</f>
        <v>-10.355390000040643</v>
      </c>
      <c r="R119" s="2">
        <f>Old_SLOAD!R119-R_Input!R119</f>
        <v>291.61299999977928</v>
      </c>
      <c r="S119" s="2">
        <f>Old_SLOAD!S119-R_Input!S119</f>
        <v>-1.5007590000013806</v>
      </c>
      <c r="T119" s="2">
        <f>Old_SLOAD!T119-R_Input!T119</f>
        <v>173.9916900000535</v>
      </c>
      <c r="U119" s="2">
        <f>Old_SLOAD!U119-R_Input!U119</f>
        <v>25641.719010000001</v>
      </c>
      <c r="V119" s="2">
        <f>Old_SLOAD!V119-R_Input!V119</f>
        <v>-38.139799999946263</v>
      </c>
      <c r="W119" s="2">
        <f>Old_SLOAD!W119-R_Input!W119</f>
        <v>0</v>
      </c>
      <c r="X119" s="2">
        <f>Old_SLOAD!X119-R_Input!X119</f>
        <v>0</v>
      </c>
      <c r="Y119" s="2">
        <f>Old_SLOAD!Y119-R_Input!Y119</f>
        <v>0</v>
      </c>
      <c r="Z119" s="2">
        <f>Old_SLOAD!Z119-R_Input!Z119</f>
        <v>0</v>
      </c>
      <c r="AA119" s="2">
        <f>Old_SLOAD!AA119-R_Input!AA119</f>
        <v>0</v>
      </c>
      <c r="AB119" s="2">
        <f>Old_SLOAD!AB119-R_Input!AB119</f>
        <v>0</v>
      </c>
      <c r="AC119" s="2">
        <f>Old_SLOAD!AC119-R_Input!AC119</f>
        <v>0</v>
      </c>
      <c r="AD119" s="2">
        <f>Old_SLOAD!AD119-R_Input!AD119</f>
        <v>0</v>
      </c>
      <c r="AE119" s="2">
        <f>Old_SLOAD!AE119-R_Input!AE119</f>
        <v>0</v>
      </c>
      <c r="AF119" s="2">
        <f>Old_SLOAD!AF119-R_Input!AF119</f>
        <v>0</v>
      </c>
      <c r="AG119" s="2">
        <f>Old_SLOAD!AG119-R_Input!AG119</f>
        <v>0</v>
      </c>
      <c r="AH119" s="2">
        <f>Old_SLOAD!AH119-R_Input!AH119</f>
        <v>0</v>
      </c>
      <c r="AI119" s="2">
        <f>Old_SLOAD!AI119-R_Input!AI119</f>
        <v>0</v>
      </c>
      <c r="AJ119" s="2">
        <f>Old_SLOAD!AJ119-R_Input!AJ119</f>
        <v>0</v>
      </c>
      <c r="AK119" s="2">
        <f>Old_SLOAD!AK119-R_Input!AK119</f>
        <v>0</v>
      </c>
      <c r="AL119" s="2">
        <f>Old_SLOAD!AL119-R_Input!AL119</f>
        <v>0</v>
      </c>
      <c r="AM119" s="2">
        <f>Old_SLOAD!AM119-R_Input!AM119</f>
        <v>0</v>
      </c>
      <c r="AN119" s="2">
        <f>Old_SLOAD!AN119-R_Input!AN119</f>
        <v>0</v>
      </c>
      <c r="AO119" s="2">
        <f>Old_SLOAD!AO119-R_Input!AO119</f>
        <v>0</v>
      </c>
      <c r="AP119" s="2">
        <f>Old_SLOAD!AP119-R_Input!AP119</f>
        <v>0</v>
      </c>
      <c r="AQ119" s="2">
        <f>Old_SLOAD!AQ119-R_Input!AQ119</f>
        <v>0</v>
      </c>
      <c r="AR119" s="2">
        <f>Old_SLOAD!AR119-R_Input!AR119</f>
        <v>0</v>
      </c>
      <c r="AS119" s="2">
        <f>Old_SLOAD!AS119-R_Input!AS119</f>
        <v>0</v>
      </c>
      <c r="AT119" s="2">
        <f>Old_SLOAD!AT119-R_Input!AT119</f>
        <v>0</v>
      </c>
      <c r="AU119" s="2">
        <f>Old_SLOAD!AU119-R_Input!AU119</f>
        <v>0</v>
      </c>
      <c r="AV119" s="2">
        <f>Old_SLOAD!AV119-R_Input!AV119</f>
        <v>0</v>
      </c>
      <c r="AW119" s="2">
        <f>Old_SLOAD!AW119-R_Input!AW119</f>
        <v>0</v>
      </c>
      <c r="AX119" s="2">
        <f>Old_SLOAD!AX119-R_Input!AX119</f>
        <v>0</v>
      </c>
      <c r="AY119" s="2">
        <f>Old_SLOAD!AY119-R_Input!AY119</f>
        <v>0</v>
      </c>
      <c r="AZ119" s="2">
        <f>Old_SLOAD!AZ119-R_Input!AZ119</f>
        <v>0</v>
      </c>
      <c r="BA119" s="2">
        <f>Old_SLOAD!BA119-R_Input!BA119</f>
        <v>0</v>
      </c>
      <c r="BB119" s="2">
        <f>Old_SLOAD!BB119-R_Input!BB119</f>
        <v>0</v>
      </c>
      <c r="BC119" s="2">
        <f>Old_SLOAD!BC119-R_Input!BC119</f>
        <v>0</v>
      </c>
      <c r="BD119" s="2">
        <f>Old_SLOAD!BD119-R_Input!BD119</f>
        <v>0</v>
      </c>
      <c r="BE119" s="2">
        <f>Old_SLOAD!BE119-R_Input!BE119</f>
        <v>0</v>
      </c>
      <c r="BF119" s="2">
        <f>Old_SLOAD!BF119-R_Input!BF119</f>
        <v>0</v>
      </c>
      <c r="BG119" s="2">
        <f>Old_SLOAD!BG119-R_Input!BG119</f>
        <v>0</v>
      </c>
      <c r="BH119" s="2">
        <f>Old_SLOAD!BH119-R_Input!BH119</f>
        <v>0</v>
      </c>
      <c r="BI119" s="2">
        <f>Old_SLOAD!BI119-R_Input!BI119</f>
        <v>0</v>
      </c>
      <c r="BJ119" s="2">
        <f>Old_SLOAD!BJ119-R_Input!BJ119</f>
        <v>0</v>
      </c>
      <c r="BK119" s="2">
        <f>Old_SLOAD!BK119-R_Input!BK119</f>
        <v>16968.601190732967</v>
      </c>
      <c r="BL119" s="2">
        <f>Old_SLOAD!BL119-R_Input!BL119</f>
        <v>0</v>
      </c>
      <c r="BM119" s="2">
        <f>Old_SLOAD!BM119-R_Input!BM119</f>
        <v>0</v>
      </c>
    </row>
    <row r="120" spans="1:65" x14ac:dyDescent="0.25">
      <c r="A120" s="3">
        <f>[1]monthlyFlow!B1023</f>
        <v>40147</v>
      </c>
      <c r="B120" s="1" t="s">
        <v>41</v>
      </c>
      <c r="C120" s="2">
        <f>Old_SLOAD!C120-R_Input!C120</f>
        <v>27.553720000003523</v>
      </c>
      <c r="D120" s="2">
        <f>Old_SLOAD!D120-R_Input!D120</f>
        <v>-91.80167000000074</v>
      </c>
      <c r="E120" s="2">
        <f>Old_SLOAD!E120-R_Input!E120</f>
        <v>-21.512390000003506</v>
      </c>
      <c r="F120" s="2">
        <f>Old_SLOAD!F120-R_Input!F120</f>
        <v>0.46277999999983876</v>
      </c>
      <c r="G120" s="2">
        <f>Old_SLOAD!G120-R_Input!G120</f>
        <v>16.396710000000894</v>
      </c>
      <c r="H120" s="2">
        <f>Old_SLOAD!H120-R_Input!H120</f>
        <v>-0.34711000000243075</v>
      </c>
      <c r="I120" s="2">
        <f>Old_SLOAD!I120-R_Input!I120</f>
        <v>36828.484350999992</v>
      </c>
      <c r="J120" s="2">
        <f>Old_SLOAD!J120-R_Input!J120</f>
        <v>9801.6529200000004</v>
      </c>
      <c r="K120" s="2">
        <f>Old_SLOAD!K120-R_Input!K120</f>
        <v>-1.5206899999993766</v>
      </c>
      <c r="L120" s="2">
        <f>Old_SLOAD!L120-R_Input!L120</f>
        <v>1.91733000000022</v>
      </c>
      <c r="M120" s="2">
        <f>Old_SLOAD!M120-R_Input!M120</f>
        <v>-12.876030000013998</v>
      </c>
      <c r="N120" s="2">
        <f>Old_SLOAD!N120-R_Input!N120</f>
        <v>1.7107800000001134</v>
      </c>
      <c r="O120" s="2">
        <f>Old_SLOAD!O120-R_Input!O120</f>
        <v>16060.84591</v>
      </c>
      <c r="P120" s="2">
        <f>Old_SLOAD!P120-R_Input!P120</f>
        <v>-1.6942300000009709</v>
      </c>
      <c r="Q120" s="2">
        <f>Old_SLOAD!Q120-R_Input!Q120</f>
        <v>192.28096000000369</v>
      </c>
      <c r="R120" s="2">
        <f>Old_SLOAD!R120-R_Input!R120</f>
        <v>-82.591000000014901</v>
      </c>
      <c r="S120" s="2">
        <f>Old_SLOAD!S120-R_Input!S120</f>
        <v>2.6738199999990684</v>
      </c>
      <c r="T120" s="2">
        <f>Old_SLOAD!T120-R_Input!T120</f>
        <v>88.330579999950714</v>
      </c>
      <c r="U120" s="2">
        <f>Old_SLOAD!U120-R_Input!U120</f>
        <v>-3959.033059999987</v>
      </c>
      <c r="V120" s="2">
        <f>Old_SLOAD!V120-R_Input!V120</f>
        <v>-17.75279999995837</v>
      </c>
      <c r="W120" s="2">
        <f>Old_SLOAD!W120-R_Input!W120</f>
        <v>0</v>
      </c>
      <c r="X120" s="2">
        <f>Old_SLOAD!X120-R_Input!X120</f>
        <v>0</v>
      </c>
      <c r="Y120" s="2">
        <f>Old_SLOAD!Y120-R_Input!Y120</f>
        <v>0</v>
      </c>
      <c r="Z120" s="2">
        <f>Old_SLOAD!Z120-R_Input!Z120</f>
        <v>0</v>
      </c>
      <c r="AA120" s="2">
        <f>Old_SLOAD!AA120-R_Input!AA120</f>
        <v>0</v>
      </c>
      <c r="AB120" s="2">
        <f>Old_SLOAD!AB120-R_Input!AB120</f>
        <v>0</v>
      </c>
      <c r="AC120" s="2">
        <f>Old_SLOAD!AC120-R_Input!AC120</f>
        <v>0</v>
      </c>
      <c r="AD120" s="2">
        <f>Old_SLOAD!AD120-R_Input!AD120</f>
        <v>0</v>
      </c>
      <c r="AE120" s="2">
        <f>Old_SLOAD!AE120-R_Input!AE120</f>
        <v>0</v>
      </c>
      <c r="AF120" s="2">
        <f>Old_SLOAD!AF120-R_Input!AF120</f>
        <v>0</v>
      </c>
      <c r="AG120" s="2">
        <f>Old_SLOAD!AG120-R_Input!AG120</f>
        <v>0</v>
      </c>
      <c r="AH120" s="2">
        <f>Old_SLOAD!AH120-R_Input!AH120</f>
        <v>0</v>
      </c>
      <c r="AI120" s="2">
        <f>Old_SLOAD!AI120-R_Input!AI120</f>
        <v>0</v>
      </c>
      <c r="AJ120" s="2">
        <f>Old_SLOAD!AJ120-R_Input!AJ120</f>
        <v>0</v>
      </c>
      <c r="AK120" s="2">
        <f>Old_SLOAD!AK120-R_Input!AK120</f>
        <v>0</v>
      </c>
      <c r="AL120" s="2">
        <f>Old_SLOAD!AL120-R_Input!AL120</f>
        <v>0</v>
      </c>
      <c r="AM120" s="2">
        <f>Old_SLOAD!AM120-R_Input!AM120</f>
        <v>0</v>
      </c>
      <c r="AN120" s="2">
        <f>Old_SLOAD!AN120-R_Input!AN120</f>
        <v>0</v>
      </c>
      <c r="AO120" s="2">
        <f>Old_SLOAD!AO120-R_Input!AO120</f>
        <v>0</v>
      </c>
      <c r="AP120" s="2">
        <f>Old_SLOAD!AP120-R_Input!AP120</f>
        <v>0</v>
      </c>
      <c r="AQ120" s="2">
        <f>Old_SLOAD!AQ120-R_Input!AQ120</f>
        <v>0</v>
      </c>
      <c r="AR120" s="2">
        <f>Old_SLOAD!AR120-R_Input!AR120</f>
        <v>0</v>
      </c>
      <c r="AS120" s="2">
        <f>Old_SLOAD!AS120-R_Input!AS120</f>
        <v>0</v>
      </c>
      <c r="AT120" s="2">
        <f>Old_SLOAD!AT120-R_Input!AT120</f>
        <v>0</v>
      </c>
      <c r="AU120" s="2">
        <f>Old_SLOAD!AU120-R_Input!AU120</f>
        <v>0</v>
      </c>
      <c r="AV120" s="2">
        <f>Old_SLOAD!AV120-R_Input!AV120</f>
        <v>0</v>
      </c>
      <c r="AW120" s="2">
        <f>Old_SLOAD!AW120-R_Input!AW120</f>
        <v>0</v>
      </c>
      <c r="AX120" s="2">
        <f>Old_SLOAD!AX120-R_Input!AX120</f>
        <v>0</v>
      </c>
      <c r="AY120" s="2">
        <f>Old_SLOAD!AY120-R_Input!AY120</f>
        <v>0</v>
      </c>
      <c r="AZ120" s="2">
        <f>Old_SLOAD!AZ120-R_Input!AZ120</f>
        <v>0</v>
      </c>
      <c r="BA120" s="2">
        <f>Old_SLOAD!BA120-R_Input!BA120</f>
        <v>0</v>
      </c>
      <c r="BB120" s="2">
        <f>Old_SLOAD!BB120-R_Input!BB120</f>
        <v>0</v>
      </c>
      <c r="BC120" s="2">
        <f>Old_SLOAD!BC120-R_Input!BC120</f>
        <v>0</v>
      </c>
      <c r="BD120" s="2">
        <f>Old_SLOAD!BD120-R_Input!BD120</f>
        <v>0</v>
      </c>
      <c r="BE120" s="2">
        <f>Old_SLOAD!BE120-R_Input!BE120</f>
        <v>0</v>
      </c>
      <c r="BF120" s="2">
        <f>Old_SLOAD!BF120-R_Input!BF120</f>
        <v>0</v>
      </c>
      <c r="BG120" s="2">
        <f>Old_SLOAD!BG120-R_Input!BG120</f>
        <v>0</v>
      </c>
      <c r="BH120" s="2">
        <f>Old_SLOAD!BH120-R_Input!BH120</f>
        <v>0</v>
      </c>
      <c r="BI120" s="2">
        <f>Old_SLOAD!BI120-R_Input!BI120</f>
        <v>0</v>
      </c>
      <c r="BJ120" s="2">
        <f>Old_SLOAD!BJ120-R_Input!BJ120</f>
        <v>0</v>
      </c>
      <c r="BK120" s="2">
        <f>Old_SLOAD!BK120-R_Input!BK120</f>
        <v>14403.786193938984</v>
      </c>
      <c r="BL120" s="2">
        <f>Old_SLOAD!BL120-R_Input!BL120</f>
        <v>0</v>
      </c>
      <c r="BM120" s="2">
        <f>Old_SLOAD!BM120-R_Input!BM120</f>
        <v>0</v>
      </c>
    </row>
    <row r="121" spans="1:65" x14ac:dyDescent="0.25">
      <c r="A121" s="3">
        <f>[1]monthlyFlow!B1024</f>
        <v>40178</v>
      </c>
      <c r="B121" s="1" t="s">
        <v>41</v>
      </c>
      <c r="C121" s="2">
        <f>Old_SLOAD!C121-R_Input!C121</f>
        <v>44.776859999998123</v>
      </c>
      <c r="D121" s="2">
        <f>Old_SLOAD!D121-R_Input!D121</f>
        <v>3.4875800000008894</v>
      </c>
      <c r="E121" s="2">
        <f>Old_SLOAD!E121-R_Input!E121</f>
        <v>12.876050000006217</v>
      </c>
      <c r="F121" s="2">
        <f>Old_SLOAD!F121-R_Input!F121</f>
        <v>0.47111000000040804</v>
      </c>
      <c r="G121" s="2">
        <f>Old_SLOAD!G121-R_Input!G121</f>
        <v>9.3883900000073481</v>
      </c>
      <c r="H121" s="2">
        <f>Old_SLOAD!H121-R_Input!H121</f>
        <v>-4.8264399999970919</v>
      </c>
      <c r="I121" s="2">
        <f>Old_SLOAD!I121-R_Input!I121</f>
        <v>49302.235239999973</v>
      </c>
      <c r="J121" s="2">
        <f>Old_SLOAD!J121-R_Input!J121</f>
        <v>6433.2396799999997</v>
      </c>
      <c r="K121" s="2">
        <f>Old_SLOAD!K121-R_Input!K121</f>
        <v>1.0413499999995111</v>
      </c>
      <c r="L121" s="2">
        <f>Old_SLOAD!L121-R_Input!L121</f>
        <v>3.3040000000255532E-2</v>
      </c>
      <c r="M121" s="2">
        <f>Old_SLOAD!M121-R_Input!M121</f>
        <v>5.0826200000010431</v>
      </c>
      <c r="N121" s="2">
        <f>Old_SLOAD!N121-R_Input!N121</f>
        <v>-0.70255999999994856</v>
      </c>
      <c r="O121" s="2">
        <f>Old_SLOAD!O121-R_Input!O121</f>
        <v>20010.362504999997</v>
      </c>
      <c r="P121" s="2">
        <f>Old_SLOAD!P121-R_Input!P121</f>
        <v>-0.72727999999915482</v>
      </c>
      <c r="Q121" s="2">
        <f>Old_SLOAD!Q121-R_Input!Q121</f>
        <v>398.39667000004556</v>
      </c>
      <c r="R121" s="2">
        <f>Old_SLOAD!R121-R_Input!R121</f>
        <v>-462.10799999977462</v>
      </c>
      <c r="S121" s="2">
        <f>Old_SLOAD!S121-R_Input!S121</f>
        <v>1.7081799999996292</v>
      </c>
      <c r="T121" s="2">
        <f>Old_SLOAD!T121-R_Input!T121</f>
        <v>110.06613000005018</v>
      </c>
      <c r="U121" s="2">
        <f>Old_SLOAD!U121-R_Input!U121</f>
        <v>-9290.466780000017</v>
      </c>
      <c r="V121" s="2">
        <f>Old_SLOAD!V121-R_Input!V121</f>
        <v>-13.91690000006929</v>
      </c>
      <c r="W121" s="2">
        <f>Old_SLOAD!W121-R_Input!W121</f>
        <v>0</v>
      </c>
      <c r="X121" s="2">
        <f>Old_SLOAD!X121-R_Input!X121</f>
        <v>0</v>
      </c>
      <c r="Y121" s="2">
        <f>Old_SLOAD!Y121-R_Input!Y121</f>
        <v>0</v>
      </c>
      <c r="Z121" s="2">
        <f>Old_SLOAD!Z121-R_Input!Z121</f>
        <v>0</v>
      </c>
      <c r="AA121" s="2">
        <f>Old_SLOAD!AA121-R_Input!AA121</f>
        <v>0</v>
      </c>
      <c r="AB121" s="2">
        <f>Old_SLOAD!AB121-R_Input!AB121</f>
        <v>0</v>
      </c>
      <c r="AC121" s="2">
        <f>Old_SLOAD!AC121-R_Input!AC121</f>
        <v>0</v>
      </c>
      <c r="AD121" s="2">
        <f>Old_SLOAD!AD121-R_Input!AD121</f>
        <v>0</v>
      </c>
      <c r="AE121" s="2">
        <f>Old_SLOAD!AE121-R_Input!AE121</f>
        <v>0</v>
      </c>
      <c r="AF121" s="2">
        <f>Old_SLOAD!AF121-R_Input!AF121</f>
        <v>0</v>
      </c>
      <c r="AG121" s="2">
        <f>Old_SLOAD!AG121-R_Input!AG121</f>
        <v>0</v>
      </c>
      <c r="AH121" s="2">
        <f>Old_SLOAD!AH121-R_Input!AH121</f>
        <v>0</v>
      </c>
      <c r="AI121" s="2">
        <f>Old_SLOAD!AI121-R_Input!AI121</f>
        <v>0</v>
      </c>
      <c r="AJ121" s="2">
        <f>Old_SLOAD!AJ121-R_Input!AJ121</f>
        <v>0</v>
      </c>
      <c r="AK121" s="2">
        <f>Old_SLOAD!AK121-R_Input!AK121</f>
        <v>0</v>
      </c>
      <c r="AL121" s="2">
        <f>Old_SLOAD!AL121-R_Input!AL121</f>
        <v>0</v>
      </c>
      <c r="AM121" s="2">
        <f>Old_SLOAD!AM121-R_Input!AM121</f>
        <v>0</v>
      </c>
      <c r="AN121" s="2">
        <f>Old_SLOAD!AN121-R_Input!AN121</f>
        <v>0</v>
      </c>
      <c r="AO121" s="2">
        <f>Old_SLOAD!AO121-R_Input!AO121</f>
        <v>0</v>
      </c>
      <c r="AP121" s="2">
        <f>Old_SLOAD!AP121-R_Input!AP121</f>
        <v>0</v>
      </c>
      <c r="AQ121" s="2">
        <f>Old_SLOAD!AQ121-R_Input!AQ121</f>
        <v>0</v>
      </c>
      <c r="AR121" s="2">
        <f>Old_SLOAD!AR121-R_Input!AR121</f>
        <v>0</v>
      </c>
      <c r="AS121" s="2">
        <f>Old_SLOAD!AS121-R_Input!AS121</f>
        <v>0</v>
      </c>
      <c r="AT121" s="2">
        <f>Old_SLOAD!AT121-R_Input!AT121</f>
        <v>0</v>
      </c>
      <c r="AU121" s="2">
        <f>Old_SLOAD!AU121-R_Input!AU121</f>
        <v>0</v>
      </c>
      <c r="AV121" s="2">
        <f>Old_SLOAD!AV121-R_Input!AV121</f>
        <v>0</v>
      </c>
      <c r="AW121" s="2">
        <f>Old_SLOAD!AW121-R_Input!AW121</f>
        <v>0</v>
      </c>
      <c r="AX121" s="2">
        <f>Old_SLOAD!AX121-R_Input!AX121</f>
        <v>0</v>
      </c>
      <c r="AY121" s="2">
        <f>Old_SLOAD!AY121-R_Input!AY121</f>
        <v>0</v>
      </c>
      <c r="AZ121" s="2">
        <f>Old_SLOAD!AZ121-R_Input!AZ121</f>
        <v>0</v>
      </c>
      <c r="BA121" s="2">
        <f>Old_SLOAD!BA121-R_Input!BA121</f>
        <v>0</v>
      </c>
      <c r="BB121" s="2">
        <f>Old_SLOAD!BB121-R_Input!BB121</f>
        <v>0</v>
      </c>
      <c r="BC121" s="2">
        <f>Old_SLOAD!BC121-R_Input!BC121</f>
        <v>0</v>
      </c>
      <c r="BD121" s="2">
        <f>Old_SLOAD!BD121-R_Input!BD121</f>
        <v>0</v>
      </c>
      <c r="BE121" s="2">
        <f>Old_SLOAD!BE121-R_Input!BE121</f>
        <v>0</v>
      </c>
      <c r="BF121" s="2">
        <f>Old_SLOAD!BF121-R_Input!BF121</f>
        <v>0</v>
      </c>
      <c r="BG121" s="2">
        <f>Old_SLOAD!BG121-R_Input!BG121</f>
        <v>0</v>
      </c>
      <c r="BH121" s="2">
        <f>Old_SLOAD!BH121-R_Input!BH121</f>
        <v>0</v>
      </c>
      <c r="BI121" s="2">
        <f>Old_SLOAD!BI121-R_Input!BI121</f>
        <v>0</v>
      </c>
      <c r="BJ121" s="2">
        <f>Old_SLOAD!BJ121-R_Input!BJ121</f>
        <v>0</v>
      </c>
      <c r="BK121" s="2">
        <f>Old_SLOAD!BK121-R_Input!BK121</f>
        <v>34989.674156775</v>
      </c>
      <c r="BL121" s="2">
        <f>Old_SLOAD!BL121-R_Input!BL121</f>
        <v>0</v>
      </c>
      <c r="BM121" s="2">
        <f>Old_SLOAD!BM121-R_Input!BM121</f>
        <v>0</v>
      </c>
    </row>
    <row r="122" spans="1:65" x14ac:dyDescent="0.25">
      <c r="A122" s="3">
        <f>[1]monthlyFlow!B1025</f>
        <v>40209</v>
      </c>
      <c r="B122" s="1" t="s">
        <v>41</v>
      </c>
      <c r="C122" s="2">
        <f>Old_SLOAD!C122-R_Input!C122</f>
        <v>16.280989999999292</v>
      </c>
      <c r="D122" s="2">
        <f>Old_SLOAD!D122-R_Input!D122</f>
        <v>25.479349999994156</v>
      </c>
      <c r="E122" s="2">
        <f>Old_SLOAD!E122-R_Input!E122</f>
        <v>-25.768599999995786</v>
      </c>
      <c r="F122" s="2">
        <f>Old_SLOAD!F122-R_Input!F122</f>
        <v>0.10743000000002212</v>
      </c>
      <c r="G122" s="2">
        <f>Old_SLOAD!G122-R_Input!G122</f>
        <v>1.8098499999905471</v>
      </c>
      <c r="H122" s="2">
        <f>Old_SLOAD!H122-R_Input!H122</f>
        <v>1.2479500000044936</v>
      </c>
      <c r="I122" s="2">
        <f>Old_SLOAD!I122-R_Input!I122</f>
        <v>41140.228923999995</v>
      </c>
      <c r="J122" s="2">
        <f>Old_SLOAD!J122-R_Input!J122</f>
        <v>5245.4132300000001</v>
      </c>
      <c r="K122" s="2">
        <f>Old_SLOAD!K122-R_Input!K122</f>
        <v>0.45456999999987602</v>
      </c>
      <c r="L122" s="2">
        <f>Old_SLOAD!L122-R_Input!L122</f>
        <v>0.51238000000012107</v>
      </c>
      <c r="M122" s="2">
        <f>Old_SLOAD!M122-R_Input!M122</f>
        <v>2.4215299999923445</v>
      </c>
      <c r="N122" s="2">
        <f>Old_SLOAD!N122-R_Input!N122</f>
        <v>8.2679999999982101E-2</v>
      </c>
      <c r="O122" s="2">
        <f>Old_SLOAD!O122-R_Input!O122</f>
        <v>17900.98501</v>
      </c>
      <c r="P122" s="2">
        <f>Old_SLOAD!P122-R_Input!P122</f>
        <v>-13.297460000001593</v>
      </c>
      <c r="Q122" s="2">
        <f>Old_SLOAD!Q122-R_Input!Q122</f>
        <v>1.4380400000372902</v>
      </c>
      <c r="R122" s="2">
        <f>Old_SLOAD!R122-R_Input!R122</f>
        <v>9.7629999999189749</v>
      </c>
      <c r="S122" s="2">
        <f>Old_SLOAD!S122-R_Input!S122</f>
        <v>3.1296299999994517</v>
      </c>
      <c r="T122" s="2">
        <f>Old_SLOAD!T122-R_Input!T122</f>
        <v>-157.4911200000206</v>
      </c>
      <c r="U122" s="2">
        <f>Old_SLOAD!U122-R_Input!U122</f>
        <v>748.90844999998808</v>
      </c>
      <c r="V122" s="2">
        <f>Old_SLOAD!V122-R_Input!V122</f>
        <v>27.984599999967031</v>
      </c>
      <c r="W122" s="2">
        <f>Old_SLOAD!W122-R_Input!W122</f>
        <v>0</v>
      </c>
      <c r="X122" s="2">
        <f>Old_SLOAD!X122-R_Input!X122</f>
        <v>0</v>
      </c>
      <c r="Y122" s="2">
        <f>Old_SLOAD!Y122-R_Input!Y122</f>
        <v>0</v>
      </c>
      <c r="Z122" s="2">
        <f>Old_SLOAD!Z122-R_Input!Z122</f>
        <v>0</v>
      </c>
      <c r="AA122" s="2">
        <f>Old_SLOAD!AA122-R_Input!AA122</f>
        <v>0</v>
      </c>
      <c r="AB122" s="2">
        <f>Old_SLOAD!AB122-R_Input!AB122</f>
        <v>0</v>
      </c>
      <c r="AC122" s="2">
        <f>Old_SLOAD!AC122-R_Input!AC122</f>
        <v>0</v>
      </c>
      <c r="AD122" s="2">
        <f>Old_SLOAD!AD122-R_Input!AD122</f>
        <v>0</v>
      </c>
      <c r="AE122" s="2">
        <f>Old_SLOAD!AE122-R_Input!AE122</f>
        <v>0</v>
      </c>
      <c r="AF122" s="2">
        <f>Old_SLOAD!AF122-R_Input!AF122</f>
        <v>0</v>
      </c>
      <c r="AG122" s="2">
        <f>Old_SLOAD!AG122-R_Input!AG122</f>
        <v>0</v>
      </c>
      <c r="AH122" s="2">
        <f>Old_SLOAD!AH122-R_Input!AH122</f>
        <v>0</v>
      </c>
      <c r="AI122" s="2">
        <f>Old_SLOAD!AI122-R_Input!AI122</f>
        <v>0</v>
      </c>
      <c r="AJ122" s="2">
        <f>Old_SLOAD!AJ122-R_Input!AJ122</f>
        <v>0</v>
      </c>
      <c r="AK122" s="2">
        <f>Old_SLOAD!AK122-R_Input!AK122</f>
        <v>0</v>
      </c>
      <c r="AL122" s="2">
        <f>Old_SLOAD!AL122-R_Input!AL122</f>
        <v>0</v>
      </c>
      <c r="AM122" s="2">
        <f>Old_SLOAD!AM122-R_Input!AM122</f>
        <v>0</v>
      </c>
      <c r="AN122" s="2">
        <f>Old_SLOAD!AN122-R_Input!AN122</f>
        <v>0</v>
      </c>
      <c r="AO122" s="2">
        <f>Old_SLOAD!AO122-R_Input!AO122</f>
        <v>0</v>
      </c>
      <c r="AP122" s="2">
        <f>Old_SLOAD!AP122-R_Input!AP122</f>
        <v>0</v>
      </c>
      <c r="AQ122" s="2">
        <f>Old_SLOAD!AQ122-R_Input!AQ122</f>
        <v>0</v>
      </c>
      <c r="AR122" s="2">
        <f>Old_SLOAD!AR122-R_Input!AR122</f>
        <v>0</v>
      </c>
      <c r="AS122" s="2">
        <f>Old_SLOAD!AS122-R_Input!AS122</f>
        <v>0</v>
      </c>
      <c r="AT122" s="2">
        <f>Old_SLOAD!AT122-R_Input!AT122</f>
        <v>0</v>
      </c>
      <c r="AU122" s="2">
        <f>Old_SLOAD!AU122-R_Input!AU122</f>
        <v>0</v>
      </c>
      <c r="AV122" s="2">
        <f>Old_SLOAD!AV122-R_Input!AV122</f>
        <v>0</v>
      </c>
      <c r="AW122" s="2">
        <f>Old_SLOAD!AW122-R_Input!AW122</f>
        <v>0</v>
      </c>
      <c r="AX122" s="2">
        <f>Old_SLOAD!AX122-R_Input!AX122</f>
        <v>0</v>
      </c>
      <c r="AY122" s="2">
        <f>Old_SLOAD!AY122-R_Input!AY122</f>
        <v>0</v>
      </c>
      <c r="AZ122" s="2">
        <f>Old_SLOAD!AZ122-R_Input!AZ122</f>
        <v>0</v>
      </c>
      <c r="BA122" s="2">
        <f>Old_SLOAD!BA122-R_Input!BA122</f>
        <v>0</v>
      </c>
      <c r="BB122" s="2">
        <f>Old_SLOAD!BB122-R_Input!BB122</f>
        <v>0</v>
      </c>
      <c r="BC122" s="2">
        <f>Old_SLOAD!BC122-R_Input!BC122</f>
        <v>0</v>
      </c>
      <c r="BD122" s="2">
        <f>Old_SLOAD!BD122-R_Input!BD122</f>
        <v>0</v>
      </c>
      <c r="BE122" s="2">
        <f>Old_SLOAD!BE122-R_Input!BE122</f>
        <v>0</v>
      </c>
      <c r="BF122" s="2">
        <f>Old_SLOAD!BF122-R_Input!BF122</f>
        <v>0</v>
      </c>
      <c r="BG122" s="2">
        <f>Old_SLOAD!BG122-R_Input!BG122</f>
        <v>0</v>
      </c>
      <c r="BH122" s="2">
        <f>Old_SLOAD!BH122-R_Input!BH122</f>
        <v>0</v>
      </c>
      <c r="BI122" s="2">
        <f>Old_SLOAD!BI122-R_Input!BI122</f>
        <v>0</v>
      </c>
      <c r="BJ122" s="2">
        <f>Old_SLOAD!BJ122-R_Input!BJ122</f>
        <v>0</v>
      </c>
      <c r="BK122" s="2">
        <f>Old_SLOAD!BK122-R_Input!BK122</f>
        <v>34588.612026577001</v>
      </c>
      <c r="BL122" s="2">
        <f>Old_SLOAD!BL122-R_Input!BL122</f>
        <v>0</v>
      </c>
      <c r="BM122" s="2">
        <f>Old_SLOAD!BM122-R_Input!BM122</f>
        <v>0</v>
      </c>
    </row>
    <row r="123" spans="1:65" x14ac:dyDescent="0.25">
      <c r="A123" s="3">
        <f>[1]monthlyFlow!B1026</f>
        <v>40237</v>
      </c>
      <c r="B123" s="1" t="s">
        <v>41</v>
      </c>
      <c r="C123" s="2">
        <f>Old_SLOAD!C123-R_Input!C123</f>
        <v>-31.115709999998217</v>
      </c>
      <c r="D123" s="2">
        <f>Old_SLOAD!D123-R_Input!D123</f>
        <v>12.917379999998957</v>
      </c>
      <c r="E123" s="2">
        <f>Old_SLOAD!E123-R_Input!E123</f>
        <v>47.107409999996889</v>
      </c>
      <c r="F123" s="2">
        <f>Old_SLOAD!F123-R_Input!F123</f>
        <v>-8.2800000000133878E-3</v>
      </c>
      <c r="G123" s="2">
        <f>Old_SLOAD!G123-R_Input!G123</f>
        <v>-32.504160000011325</v>
      </c>
      <c r="H123" s="2">
        <f>Old_SLOAD!H123-R_Input!H123</f>
        <v>1.1818899999998393</v>
      </c>
      <c r="I123" s="2">
        <f>Old_SLOAD!I123-R_Input!I123</f>
        <v>27778.116637000006</v>
      </c>
      <c r="J123" s="2">
        <f>Old_SLOAD!J123-R_Input!J123</f>
        <v>6213.6777099999999</v>
      </c>
      <c r="K123" s="2">
        <f>Old_SLOAD!K123-R_Input!K123</f>
        <v>0.17353999999977532</v>
      </c>
      <c r="L123" s="2">
        <f>Old_SLOAD!L123-R_Input!L123</f>
        <v>0.2974900000008347</v>
      </c>
      <c r="M123" s="2">
        <f>Old_SLOAD!M123-R_Input!M123</f>
        <v>1.4380099999980303</v>
      </c>
      <c r="N123" s="2">
        <f>Old_SLOAD!N123-R_Input!N123</f>
        <v>0.31411000000002787</v>
      </c>
      <c r="O123" s="2">
        <f>Old_SLOAD!O123-R_Input!O123</f>
        <v>10559.65711</v>
      </c>
      <c r="P123" s="2">
        <f>Old_SLOAD!P123-R_Input!P123</f>
        <v>-36.34711999999854</v>
      </c>
      <c r="Q123" s="2">
        <f>Old_SLOAD!Q123-R_Input!Q123</f>
        <v>-442.90083000005689</v>
      </c>
      <c r="R123" s="2">
        <f>Old_SLOAD!R123-R_Input!R123</f>
        <v>-196.47500000009313</v>
      </c>
      <c r="S123" s="2">
        <f>Old_SLOAD!S123-R_Input!S123</f>
        <v>-0.97697000000152912</v>
      </c>
      <c r="T123" s="2">
        <f>Old_SLOAD!T123-R_Input!T123</f>
        <v>299.89253999997163</v>
      </c>
      <c r="U123" s="2">
        <f>Old_SLOAD!U123-R_Input!U123</f>
        <v>-6255.9586799999815</v>
      </c>
      <c r="V123" s="2">
        <f>Old_SLOAD!V123-R_Input!V123</f>
        <v>56.550899999972899</v>
      </c>
      <c r="W123" s="2">
        <f>Old_SLOAD!W123-R_Input!W123</f>
        <v>0</v>
      </c>
      <c r="X123" s="2">
        <f>Old_SLOAD!X123-R_Input!X123</f>
        <v>0</v>
      </c>
      <c r="Y123" s="2">
        <f>Old_SLOAD!Y123-R_Input!Y123</f>
        <v>0</v>
      </c>
      <c r="Z123" s="2">
        <f>Old_SLOAD!Z123-R_Input!Z123</f>
        <v>0</v>
      </c>
      <c r="AA123" s="2">
        <f>Old_SLOAD!AA123-R_Input!AA123</f>
        <v>0</v>
      </c>
      <c r="AB123" s="2">
        <f>Old_SLOAD!AB123-R_Input!AB123</f>
        <v>0</v>
      </c>
      <c r="AC123" s="2">
        <f>Old_SLOAD!AC123-R_Input!AC123</f>
        <v>0</v>
      </c>
      <c r="AD123" s="2">
        <f>Old_SLOAD!AD123-R_Input!AD123</f>
        <v>0</v>
      </c>
      <c r="AE123" s="2">
        <f>Old_SLOAD!AE123-R_Input!AE123</f>
        <v>0</v>
      </c>
      <c r="AF123" s="2">
        <f>Old_SLOAD!AF123-R_Input!AF123</f>
        <v>0</v>
      </c>
      <c r="AG123" s="2">
        <f>Old_SLOAD!AG123-R_Input!AG123</f>
        <v>0</v>
      </c>
      <c r="AH123" s="2">
        <f>Old_SLOAD!AH123-R_Input!AH123</f>
        <v>0</v>
      </c>
      <c r="AI123" s="2">
        <f>Old_SLOAD!AI123-R_Input!AI123</f>
        <v>0</v>
      </c>
      <c r="AJ123" s="2">
        <f>Old_SLOAD!AJ123-R_Input!AJ123</f>
        <v>0</v>
      </c>
      <c r="AK123" s="2">
        <f>Old_SLOAD!AK123-R_Input!AK123</f>
        <v>0</v>
      </c>
      <c r="AL123" s="2">
        <f>Old_SLOAD!AL123-R_Input!AL123</f>
        <v>0</v>
      </c>
      <c r="AM123" s="2">
        <f>Old_SLOAD!AM123-R_Input!AM123</f>
        <v>0</v>
      </c>
      <c r="AN123" s="2">
        <f>Old_SLOAD!AN123-R_Input!AN123</f>
        <v>0</v>
      </c>
      <c r="AO123" s="2">
        <f>Old_SLOAD!AO123-R_Input!AO123</f>
        <v>0</v>
      </c>
      <c r="AP123" s="2">
        <f>Old_SLOAD!AP123-R_Input!AP123</f>
        <v>0</v>
      </c>
      <c r="AQ123" s="2">
        <f>Old_SLOAD!AQ123-R_Input!AQ123</f>
        <v>0</v>
      </c>
      <c r="AR123" s="2">
        <f>Old_SLOAD!AR123-R_Input!AR123</f>
        <v>0</v>
      </c>
      <c r="AS123" s="2">
        <f>Old_SLOAD!AS123-R_Input!AS123</f>
        <v>0</v>
      </c>
      <c r="AT123" s="2">
        <f>Old_SLOAD!AT123-R_Input!AT123</f>
        <v>0</v>
      </c>
      <c r="AU123" s="2">
        <f>Old_SLOAD!AU123-R_Input!AU123</f>
        <v>0</v>
      </c>
      <c r="AV123" s="2">
        <f>Old_SLOAD!AV123-R_Input!AV123</f>
        <v>0</v>
      </c>
      <c r="AW123" s="2">
        <f>Old_SLOAD!AW123-R_Input!AW123</f>
        <v>0</v>
      </c>
      <c r="AX123" s="2">
        <f>Old_SLOAD!AX123-R_Input!AX123</f>
        <v>0</v>
      </c>
      <c r="AY123" s="2">
        <f>Old_SLOAD!AY123-R_Input!AY123</f>
        <v>0</v>
      </c>
      <c r="AZ123" s="2">
        <f>Old_SLOAD!AZ123-R_Input!AZ123</f>
        <v>0</v>
      </c>
      <c r="BA123" s="2">
        <f>Old_SLOAD!BA123-R_Input!BA123</f>
        <v>0</v>
      </c>
      <c r="BB123" s="2">
        <f>Old_SLOAD!BB123-R_Input!BB123</f>
        <v>0</v>
      </c>
      <c r="BC123" s="2">
        <f>Old_SLOAD!BC123-R_Input!BC123</f>
        <v>0</v>
      </c>
      <c r="BD123" s="2">
        <f>Old_SLOAD!BD123-R_Input!BD123</f>
        <v>0</v>
      </c>
      <c r="BE123" s="2">
        <f>Old_SLOAD!BE123-R_Input!BE123</f>
        <v>0</v>
      </c>
      <c r="BF123" s="2">
        <f>Old_SLOAD!BF123-R_Input!BF123</f>
        <v>0</v>
      </c>
      <c r="BG123" s="2">
        <f>Old_SLOAD!BG123-R_Input!BG123</f>
        <v>0</v>
      </c>
      <c r="BH123" s="2">
        <f>Old_SLOAD!BH123-R_Input!BH123</f>
        <v>0</v>
      </c>
      <c r="BI123" s="2">
        <f>Old_SLOAD!BI123-R_Input!BI123</f>
        <v>0</v>
      </c>
      <c r="BJ123" s="2">
        <f>Old_SLOAD!BJ123-R_Input!BJ123</f>
        <v>0</v>
      </c>
      <c r="BK123" s="2">
        <f>Old_SLOAD!BK123-R_Input!BK123</f>
        <v>19014.07468082296</v>
      </c>
      <c r="BL123" s="2">
        <f>Old_SLOAD!BL123-R_Input!BL123</f>
        <v>0</v>
      </c>
      <c r="BM123" s="2">
        <f>Old_SLOAD!BM123-R_Input!BM123</f>
        <v>0</v>
      </c>
    </row>
    <row r="124" spans="1:65" x14ac:dyDescent="0.25">
      <c r="A124" s="3">
        <f>[1]monthlyFlow!B1027</f>
        <v>40268</v>
      </c>
      <c r="B124" s="1" t="s">
        <v>41</v>
      </c>
      <c r="C124" s="2">
        <f>Old_SLOAD!C124-R_Input!C124</f>
        <v>-42.190089999996417</v>
      </c>
      <c r="D124" s="2">
        <f>Old_SLOAD!D124-R_Input!D124</f>
        <v>2.4297700000024633</v>
      </c>
      <c r="E124" s="2">
        <f>Old_SLOAD!E124-R_Input!E124</f>
        <v>-11.115720000001602</v>
      </c>
      <c r="F124" s="2">
        <f>Old_SLOAD!F124-R_Input!F124</f>
        <v>0.61987000000044645</v>
      </c>
      <c r="G124" s="2">
        <f>Old_SLOAD!G124-R_Input!G124</f>
        <v>14.933889999985695</v>
      </c>
      <c r="H124" s="2">
        <f>Old_SLOAD!H124-R_Input!H124</f>
        <v>4.0578299999979208</v>
      </c>
      <c r="I124" s="2">
        <f>Old_SLOAD!I124-R_Input!I124</f>
        <v>-18655.752455000002</v>
      </c>
      <c r="J124" s="2">
        <f>Old_SLOAD!J124-R_Input!J124</f>
        <v>10164.23141</v>
      </c>
      <c r="K124" s="2">
        <f>Old_SLOAD!K124-R_Input!K124</f>
        <v>-4.3801700000003621</v>
      </c>
      <c r="L124" s="2">
        <f>Old_SLOAD!L124-R_Input!L124</f>
        <v>-0.76035000000047148</v>
      </c>
      <c r="M124" s="2">
        <f>Old_SLOAD!M124-R_Input!M124</f>
        <v>10.363630000007106</v>
      </c>
      <c r="N124" s="2">
        <f>Old_SLOAD!N124-R_Input!N124</f>
        <v>-5.3801700000003621</v>
      </c>
      <c r="O124" s="2">
        <f>Old_SLOAD!O124-R_Input!O124</f>
        <v>-37158.830159999998</v>
      </c>
      <c r="P124" s="2">
        <f>Old_SLOAD!P124-R_Input!P124</f>
        <v>-0.70247000000381377</v>
      </c>
      <c r="Q124" s="2">
        <f>Old_SLOAD!Q124-R_Input!Q124</f>
        <v>315.02477999997791</v>
      </c>
      <c r="R124" s="2">
        <f>Old_SLOAD!R124-R_Input!R124</f>
        <v>-112.57039999996778</v>
      </c>
      <c r="S124" s="2">
        <f>Old_SLOAD!S124-R_Input!S124</f>
        <v>-1.089430000007269</v>
      </c>
      <c r="T124" s="2">
        <f>Old_SLOAD!T124-R_Input!T124</f>
        <v>108.1900799999712</v>
      </c>
      <c r="U124" s="2">
        <f>Old_SLOAD!U124-R_Input!U124</f>
        <v>902.7024799999781</v>
      </c>
      <c r="V124" s="2">
        <f>Old_SLOAD!V124-R_Input!V124</f>
        <v>-190.61119999992661</v>
      </c>
      <c r="W124" s="2">
        <f>Old_SLOAD!W124-R_Input!W124</f>
        <v>0</v>
      </c>
      <c r="X124" s="2">
        <f>Old_SLOAD!X124-R_Input!X124</f>
        <v>0</v>
      </c>
      <c r="Y124" s="2">
        <f>Old_SLOAD!Y124-R_Input!Y124</f>
        <v>0</v>
      </c>
      <c r="Z124" s="2">
        <f>Old_SLOAD!Z124-R_Input!Z124</f>
        <v>0</v>
      </c>
      <c r="AA124" s="2">
        <f>Old_SLOAD!AA124-R_Input!AA124</f>
        <v>0</v>
      </c>
      <c r="AB124" s="2">
        <f>Old_SLOAD!AB124-R_Input!AB124</f>
        <v>0</v>
      </c>
      <c r="AC124" s="2">
        <f>Old_SLOAD!AC124-R_Input!AC124</f>
        <v>0</v>
      </c>
      <c r="AD124" s="2">
        <f>Old_SLOAD!AD124-R_Input!AD124</f>
        <v>0</v>
      </c>
      <c r="AE124" s="2">
        <f>Old_SLOAD!AE124-R_Input!AE124</f>
        <v>0</v>
      </c>
      <c r="AF124" s="2">
        <f>Old_SLOAD!AF124-R_Input!AF124</f>
        <v>0</v>
      </c>
      <c r="AG124" s="2">
        <f>Old_SLOAD!AG124-R_Input!AG124</f>
        <v>0</v>
      </c>
      <c r="AH124" s="2">
        <f>Old_SLOAD!AH124-R_Input!AH124</f>
        <v>0</v>
      </c>
      <c r="AI124" s="2">
        <f>Old_SLOAD!AI124-R_Input!AI124</f>
        <v>0</v>
      </c>
      <c r="AJ124" s="2">
        <f>Old_SLOAD!AJ124-R_Input!AJ124</f>
        <v>0</v>
      </c>
      <c r="AK124" s="2">
        <f>Old_SLOAD!AK124-R_Input!AK124</f>
        <v>0</v>
      </c>
      <c r="AL124" s="2">
        <f>Old_SLOAD!AL124-R_Input!AL124</f>
        <v>0</v>
      </c>
      <c r="AM124" s="2">
        <f>Old_SLOAD!AM124-R_Input!AM124</f>
        <v>0</v>
      </c>
      <c r="AN124" s="2">
        <f>Old_SLOAD!AN124-R_Input!AN124</f>
        <v>0</v>
      </c>
      <c r="AO124" s="2">
        <f>Old_SLOAD!AO124-R_Input!AO124</f>
        <v>0</v>
      </c>
      <c r="AP124" s="2">
        <f>Old_SLOAD!AP124-R_Input!AP124</f>
        <v>0</v>
      </c>
      <c r="AQ124" s="2">
        <f>Old_SLOAD!AQ124-R_Input!AQ124</f>
        <v>0</v>
      </c>
      <c r="AR124" s="2">
        <f>Old_SLOAD!AR124-R_Input!AR124</f>
        <v>0</v>
      </c>
      <c r="AS124" s="2">
        <f>Old_SLOAD!AS124-R_Input!AS124</f>
        <v>0</v>
      </c>
      <c r="AT124" s="2">
        <f>Old_SLOAD!AT124-R_Input!AT124</f>
        <v>0</v>
      </c>
      <c r="AU124" s="2">
        <f>Old_SLOAD!AU124-R_Input!AU124</f>
        <v>0</v>
      </c>
      <c r="AV124" s="2">
        <f>Old_SLOAD!AV124-R_Input!AV124</f>
        <v>0</v>
      </c>
      <c r="AW124" s="2">
        <f>Old_SLOAD!AW124-R_Input!AW124</f>
        <v>0</v>
      </c>
      <c r="AX124" s="2">
        <f>Old_SLOAD!AX124-R_Input!AX124</f>
        <v>0</v>
      </c>
      <c r="AY124" s="2">
        <f>Old_SLOAD!AY124-R_Input!AY124</f>
        <v>0</v>
      </c>
      <c r="AZ124" s="2">
        <f>Old_SLOAD!AZ124-R_Input!AZ124</f>
        <v>0</v>
      </c>
      <c r="BA124" s="2">
        <f>Old_SLOAD!BA124-R_Input!BA124</f>
        <v>0</v>
      </c>
      <c r="BB124" s="2">
        <f>Old_SLOAD!BB124-R_Input!BB124</f>
        <v>0</v>
      </c>
      <c r="BC124" s="2">
        <f>Old_SLOAD!BC124-R_Input!BC124</f>
        <v>0</v>
      </c>
      <c r="BD124" s="2">
        <f>Old_SLOAD!BD124-R_Input!BD124</f>
        <v>0</v>
      </c>
      <c r="BE124" s="2">
        <f>Old_SLOAD!BE124-R_Input!BE124</f>
        <v>0</v>
      </c>
      <c r="BF124" s="2">
        <f>Old_SLOAD!BF124-R_Input!BF124</f>
        <v>0</v>
      </c>
      <c r="BG124" s="2">
        <f>Old_SLOAD!BG124-R_Input!BG124</f>
        <v>0</v>
      </c>
      <c r="BH124" s="2">
        <f>Old_SLOAD!BH124-R_Input!BH124</f>
        <v>0</v>
      </c>
      <c r="BI124" s="2">
        <f>Old_SLOAD!BI124-R_Input!BI124</f>
        <v>0</v>
      </c>
      <c r="BJ124" s="2">
        <f>Old_SLOAD!BJ124-R_Input!BJ124</f>
        <v>0</v>
      </c>
      <c r="BK124" s="2">
        <f>Old_SLOAD!BK124-R_Input!BK124</f>
        <v>11436.232115532039</v>
      </c>
      <c r="BL124" s="2">
        <f>Old_SLOAD!BL124-R_Input!BL124</f>
        <v>0</v>
      </c>
      <c r="BM124" s="2">
        <f>Old_SLOAD!BM124-R_Input!BM124</f>
        <v>0</v>
      </c>
    </row>
    <row r="125" spans="1:65" x14ac:dyDescent="0.25">
      <c r="A125" s="3">
        <f>[1]monthlyFlow!B1028</f>
        <v>40298</v>
      </c>
      <c r="B125" s="1" t="s">
        <v>41</v>
      </c>
      <c r="C125" s="2">
        <f>Old_SLOAD!C125-R_Input!C125</f>
        <v>4.404949999996461</v>
      </c>
      <c r="D125" s="2">
        <f>Old_SLOAD!D125-R_Input!D125</f>
        <v>-2.9090699999942444</v>
      </c>
      <c r="E125" s="2">
        <f>Old_SLOAD!E125-R_Input!E125</f>
        <v>59.702460000000428</v>
      </c>
      <c r="F125" s="2">
        <f>Old_SLOAD!F125-R_Input!F125</f>
        <v>-23.404949999996461</v>
      </c>
      <c r="G125" s="2">
        <f>Old_SLOAD!G125-R_Input!G125</f>
        <v>-67.008269999991171</v>
      </c>
      <c r="H125" s="2">
        <f>Old_SLOAD!H125-R_Input!H125</f>
        <v>-3.1239799999966635</v>
      </c>
      <c r="I125" s="2">
        <f>Old_SLOAD!I125-R_Input!I125</f>
        <v>-29445.593537000001</v>
      </c>
      <c r="J125" s="2">
        <f>Old_SLOAD!J125-R_Input!J125</f>
        <v>59032.231390000001</v>
      </c>
      <c r="K125" s="2">
        <f>Old_SLOAD!K125-R_Input!K125</f>
        <v>-3.2231400000000576</v>
      </c>
      <c r="L125" s="2">
        <f>Old_SLOAD!L125-R_Input!L125</f>
        <v>-12.793400000002293</v>
      </c>
      <c r="M125" s="2">
        <f>Old_SLOAD!M125-R_Input!M125</f>
        <v>1.7603600000147708</v>
      </c>
      <c r="N125" s="2">
        <f>Old_SLOAD!N125-R_Input!N125</f>
        <v>4.2975500000000011</v>
      </c>
      <c r="O125" s="2">
        <f>Old_SLOAD!O125-R_Input!O125</f>
        <v>-151170.95699499999</v>
      </c>
      <c r="P125" s="2">
        <f>Old_SLOAD!P125-R_Input!P125</f>
        <v>-29.801630000001751</v>
      </c>
      <c r="Q125" s="2">
        <f>Old_SLOAD!Q125-R_Input!Q125</f>
        <v>61.33054999995511</v>
      </c>
      <c r="R125" s="2">
        <f>Old_SLOAD!R125-R_Input!R125</f>
        <v>86.885000000242144</v>
      </c>
      <c r="S125" s="2">
        <f>Old_SLOAD!S125-R_Input!S125</f>
        <v>7.8574600000029022</v>
      </c>
      <c r="T125" s="2">
        <f>Old_SLOAD!T125-R_Input!T125</f>
        <v>445.24794999998994</v>
      </c>
      <c r="U125" s="2">
        <f>Old_SLOAD!U125-R_Input!U125</f>
        <v>17830.082649999997</v>
      </c>
      <c r="V125" s="2">
        <f>Old_SLOAD!V125-R_Input!V125</f>
        <v>220.3707000000868</v>
      </c>
      <c r="W125" s="2">
        <f>Old_SLOAD!W125-R_Input!W125</f>
        <v>0</v>
      </c>
      <c r="X125" s="2">
        <f>Old_SLOAD!X125-R_Input!X125</f>
        <v>0</v>
      </c>
      <c r="Y125" s="2">
        <f>Old_SLOAD!Y125-R_Input!Y125</f>
        <v>0</v>
      </c>
      <c r="Z125" s="2">
        <f>Old_SLOAD!Z125-R_Input!Z125</f>
        <v>0</v>
      </c>
      <c r="AA125" s="2">
        <f>Old_SLOAD!AA125-R_Input!AA125</f>
        <v>0</v>
      </c>
      <c r="AB125" s="2">
        <f>Old_SLOAD!AB125-R_Input!AB125</f>
        <v>0</v>
      </c>
      <c r="AC125" s="2">
        <f>Old_SLOAD!AC125-R_Input!AC125</f>
        <v>0</v>
      </c>
      <c r="AD125" s="2">
        <f>Old_SLOAD!AD125-R_Input!AD125</f>
        <v>0</v>
      </c>
      <c r="AE125" s="2">
        <f>Old_SLOAD!AE125-R_Input!AE125</f>
        <v>0</v>
      </c>
      <c r="AF125" s="2">
        <f>Old_SLOAD!AF125-R_Input!AF125</f>
        <v>0</v>
      </c>
      <c r="AG125" s="2">
        <f>Old_SLOAD!AG125-R_Input!AG125</f>
        <v>0</v>
      </c>
      <c r="AH125" s="2">
        <f>Old_SLOAD!AH125-R_Input!AH125</f>
        <v>0</v>
      </c>
      <c r="AI125" s="2">
        <f>Old_SLOAD!AI125-R_Input!AI125</f>
        <v>0</v>
      </c>
      <c r="AJ125" s="2">
        <f>Old_SLOAD!AJ125-R_Input!AJ125</f>
        <v>0</v>
      </c>
      <c r="AK125" s="2">
        <f>Old_SLOAD!AK125-R_Input!AK125</f>
        <v>0</v>
      </c>
      <c r="AL125" s="2">
        <f>Old_SLOAD!AL125-R_Input!AL125</f>
        <v>0</v>
      </c>
      <c r="AM125" s="2">
        <f>Old_SLOAD!AM125-R_Input!AM125</f>
        <v>0</v>
      </c>
      <c r="AN125" s="2">
        <f>Old_SLOAD!AN125-R_Input!AN125</f>
        <v>0</v>
      </c>
      <c r="AO125" s="2">
        <f>Old_SLOAD!AO125-R_Input!AO125</f>
        <v>0</v>
      </c>
      <c r="AP125" s="2">
        <f>Old_SLOAD!AP125-R_Input!AP125</f>
        <v>0</v>
      </c>
      <c r="AQ125" s="2">
        <f>Old_SLOAD!AQ125-R_Input!AQ125</f>
        <v>0</v>
      </c>
      <c r="AR125" s="2">
        <f>Old_SLOAD!AR125-R_Input!AR125</f>
        <v>0</v>
      </c>
      <c r="AS125" s="2">
        <f>Old_SLOAD!AS125-R_Input!AS125</f>
        <v>0</v>
      </c>
      <c r="AT125" s="2">
        <f>Old_SLOAD!AT125-R_Input!AT125</f>
        <v>0</v>
      </c>
      <c r="AU125" s="2">
        <f>Old_SLOAD!AU125-R_Input!AU125</f>
        <v>0</v>
      </c>
      <c r="AV125" s="2">
        <f>Old_SLOAD!AV125-R_Input!AV125</f>
        <v>0</v>
      </c>
      <c r="AW125" s="2">
        <f>Old_SLOAD!AW125-R_Input!AW125</f>
        <v>0</v>
      </c>
      <c r="AX125" s="2">
        <f>Old_SLOAD!AX125-R_Input!AX125</f>
        <v>0</v>
      </c>
      <c r="AY125" s="2">
        <f>Old_SLOAD!AY125-R_Input!AY125</f>
        <v>0</v>
      </c>
      <c r="AZ125" s="2">
        <f>Old_SLOAD!AZ125-R_Input!AZ125</f>
        <v>0</v>
      </c>
      <c r="BA125" s="2">
        <f>Old_SLOAD!BA125-R_Input!BA125</f>
        <v>0</v>
      </c>
      <c r="BB125" s="2">
        <f>Old_SLOAD!BB125-R_Input!BB125</f>
        <v>0</v>
      </c>
      <c r="BC125" s="2">
        <f>Old_SLOAD!BC125-R_Input!BC125</f>
        <v>0</v>
      </c>
      <c r="BD125" s="2">
        <f>Old_SLOAD!BD125-R_Input!BD125</f>
        <v>0</v>
      </c>
      <c r="BE125" s="2">
        <f>Old_SLOAD!BE125-R_Input!BE125</f>
        <v>0</v>
      </c>
      <c r="BF125" s="2">
        <f>Old_SLOAD!BF125-R_Input!BF125</f>
        <v>0</v>
      </c>
      <c r="BG125" s="2">
        <f>Old_SLOAD!BG125-R_Input!BG125</f>
        <v>0</v>
      </c>
      <c r="BH125" s="2">
        <f>Old_SLOAD!BH125-R_Input!BH125</f>
        <v>0</v>
      </c>
      <c r="BI125" s="2">
        <f>Old_SLOAD!BI125-R_Input!BI125</f>
        <v>0</v>
      </c>
      <c r="BJ125" s="2">
        <f>Old_SLOAD!BJ125-R_Input!BJ125</f>
        <v>0</v>
      </c>
      <c r="BK125" s="2">
        <f>Old_SLOAD!BK125-R_Input!BK125</f>
        <v>9420.0795123339631</v>
      </c>
      <c r="BL125" s="2">
        <f>Old_SLOAD!BL125-R_Input!BL125</f>
        <v>0</v>
      </c>
      <c r="BM125" s="2">
        <f>Old_SLOAD!BM125-R_Input!BM125</f>
        <v>0</v>
      </c>
    </row>
    <row r="126" spans="1:65" x14ac:dyDescent="0.25">
      <c r="A126" s="3">
        <f>[1]monthlyFlow!B1029</f>
        <v>40329</v>
      </c>
      <c r="B126" s="1" t="s">
        <v>41</v>
      </c>
      <c r="C126" s="2">
        <f>Old_SLOAD!C126-R_Input!C126</f>
        <v>23.504129999986617</v>
      </c>
      <c r="D126" s="2">
        <f>Old_SLOAD!D126-R_Input!D126</f>
        <v>7.404949999996461</v>
      </c>
      <c r="E126" s="2">
        <f>Old_SLOAD!E126-R_Input!E126</f>
        <v>-14.396690000023227</v>
      </c>
      <c r="F126" s="2">
        <f>Old_SLOAD!F126-R_Input!F126</f>
        <v>-20.966960000005201</v>
      </c>
      <c r="G126" s="2">
        <f>Old_SLOAD!G126-R_Input!G126</f>
        <v>33.289269999950193</v>
      </c>
      <c r="H126" s="2">
        <f>Old_SLOAD!H126-R_Input!H126</f>
        <v>7.2975399999995716</v>
      </c>
      <c r="I126" s="2">
        <f>Old_SLOAD!I126-R_Input!I126</f>
        <v>23004.367176000014</v>
      </c>
      <c r="J126" s="2">
        <f>Old_SLOAD!J126-R_Input!J126</f>
        <v>154208.23139999999</v>
      </c>
      <c r="K126" s="2">
        <f>Old_SLOAD!K126-R_Input!K126</f>
        <v>0.6694100000004255</v>
      </c>
      <c r="L126" s="2">
        <f>Old_SLOAD!L126-R_Input!L126</f>
        <v>-5.3388600000034785</v>
      </c>
      <c r="M126" s="2">
        <f>Old_SLOAD!M126-R_Input!M126</f>
        <v>-164.96695000003092</v>
      </c>
      <c r="N126" s="2">
        <f>Old_SLOAD!N126-R_Input!N126</f>
        <v>1.1735200000000532</v>
      </c>
      <c r="O126" s="2">
        <f>Old_SLOAD!O126-R_Input!O126</f>
        <v>-152140.81740999999</v>
      </c>
      <c r="P126" s="2">
        <f>Old_SLOAD!P126-R_Input!P126</f>
        <v>-22.413209999998799</v>
      </c>
      <c r="Q126" s="2">
        <f>Old_SLOAD!Q126-R_Input!Q126</f>
        <v>188.00829000002705</v>
      </c>
      <c r="R126" s="2">
        <f>Old_SLOAD!R126-R_Input!R126</f>
        <v>-270.48370000009891</v>
      </c>
      <c r="S126" s="2">
        <f>Old_SLOAD!S126-R_Input!S126</f>
        <v>0.97564000000420492</v>
      </c>
      <c r="T126" s="2">
        <f>Old_SLOAD!T126-R_Input!T126</f>
        <v>78.561970000038855</v>
      </c>
      <c r="U126" s="2">
        <f>Old_SLOAD!U126-R_Input!U126</f>
        <v>24077.950410000049</v>
      </c>
      <c r="V126" s="2">
        <f>Old_SLOAD!V126-R_Input!V126</f>
        <v>-1931.703199999989</v>
      </c>
      <c r="W126" s="2">
        <f>Old_SLOAD!W126-R_Input!W126</f>
        <v>0</v>
      </c>
      <c r="X126" s="2">
        <f>Old_SLOAD!X126-R_Input!X126</f>
        <v>0</v>
      </c>
      <c r="Y126" s="2">
        <f>Old_SLOAD!Y126-R_Input!Y126</f>
        <v>0</v>
      </c>
      <c r="Z126" s="2">
        <f>Old_SLOAD!Z126-R_Input!Z126</f>
        <v>0</v>
      </c>
      <c r="AA126" s="2">
        <f>Old_SLOAD!AA126-R_Input!AA126</f>
        <v>0</v>
      </c>
      <c r="AB126" s="2">
        <f>Old_SLOAD!AB126-R_Input!AB126</f>
        <v>0</v>
      </c>
      <c r="AC126" s="2">
        <f>Old_SLOAD!AC126-R_Input!AC126</f>
        <v>0</v>
      </c>
      <c r="AD126" s="2">
        <f>Old_SLOAD!AD126-R_Input!AD126</f>
        <v>0</v>
      </c>
      <c r="AE126" s="2">
        <f>Old_SLOAD!AE126-R_Input!AE126</f>
        <v>0</v>
      </c>
      <c r="AF126" s="2">
        <f>Old_SLOAD!AF126-R_Input!AF126</f>
        <v>0</v>
      </c>
      <c r="AG126" s="2">
        <f>Old_SLOAD!AG126-R_Input!AG126</f>
        <v>0</v>
      </c>
      <c r="AH126" s="2">
        <f>Old_SLOAD!AH126-R_Input!AH126</f>
        <v>0</v>
      </c>
      <c r="AI126" s="2">
        <f>Old_SLOAD!AI126-R_Input!AI126</f>
        <v>0</v>
      </c>
      <c r="AJ126" s="2">
        <f>Old_SLOAD!AJ126-R_Input!AJ126</f>
        <v>0</v>
      </c>
      <c r="AK126" s="2">
        <f>Old_SLOAD!AK126-R_Input!AK126</f>
        <v>0</v>
      </c>
      <c r="AL126" s="2">
        <f>Old_SLOAD!AL126-R_Input!AL126</f>
        <v>0</v>
      </c>
      <c r="AM126" s="2">
        <f>Old_SLOAD!AM126-R_Input!AM126</f>
        <v>0</v>
      </c>
      <c r="AN126" s="2">
        <f>Old_SLOAD!AN126-R_Input!AN126</f>
        <v>0</v>
      </c>
      <c r="AO126" s="2">
        <f>Old_SLOAD!AO126-R_Input!AO126</f>
        <v>0</v>
      </c>
      <c r="AP126" s="2">
        <f>Old_SLOAD!AP126-R_Input!AP126</f>
        <v>0</v>
      </c>
      <c r="AQ126" s="2">
        <f>Old_SLOAD!AQ126-R_Input!AQ126</f>
        <v>0</v>
      </c>
      <c r="AR126" s="2">
        <f>Old_SLOAD!AR126-R_Input!AR126</f>
        <v>0</v>
      </c>
      <c r="AS126" s="2">
        <f>Old_SLOAD!AS126-R_Input!AS126</f>
        <v>0</v>
      </c>
      <c r="AT126" s="2">
        <f>Old_SLOAD!AT126-R_Input!AT126</f>
        <v>0</v>
      </c>
      <c r="AU126" s="2">
        <f>Old_SLOAD!AU126-R_Input!AU126</f>
        <v>0</v>
      </c>
      <c r="AV126" s="2">
        <f>Old_SLOAD!AV126-R_Input!AV126</f>
        <v>0</v>
      </c>
      <c r="AW126" s="2">
        <f>Old_SLOAD!AW126-R_Input!AW126</f>
        <v>0</v>
      </c>
      <c r="AX126" s="2">
        <f>Old_SLOAD!AX126-R_Input!AX126</f>
        <v>0</v>
      </c>
      <c r="AY126" s="2">
        <f>Old_SLOAD!AY126-R_Input!AY126</f>
        <v>0</v>
      </c>
      <c r="AZ126" s="2">
        <f>Old_SLOAD!AZ126-R_Input!AZ126</f>
        <v>0</v>
      </c>
      <c r="BA126" s="2">
        <f>Old_SLOAD!BA126-R_Input!BA126</f>
        <v>0</v>
      </c>
      <c r="BB126" s="2">
        <f>Old_SLOAD!BB126-R_Input!BB126</f>
        <v>0</v>
      </c>
      <c r="BC126" s="2">
        <f>Old_SLOAD!BC126-R_Input!BC126</f>
        <v>0</v>
      </c>
      <c r="BD126" s="2">
        <f>Old_SLOAD!BD126-R_Input!BD126</f>
        <v>0</v>
      </c>
      <c r="BE126" s="2">
        <f>Old_SLOAD!BE126-R_Input!BE126</f>
        <v>0</v>
      </c>
      <c r="BF126" s="2">
        <f>Old_SLOAD!BF126-R_Input!BF126</f>
        <v>0</v>
      </c>
      <c r="BG126" s="2">
        <f>Old_SLOAD!BG126-R_Input!BG126</f>
        <v>0</v>
      </c>
      <c r="BH126" s="2">
        <f>Old_SLOAD!BH126-R_Input!BH126</f>
        <v>0</v>
      </c>
      <c r="BI126" s="2">
        <f>Old_SLOAD!BI126-R_Input!BI126</f>
        <v>0</v>
      </c>
      <c r="BJ126" s="2">
        <f>Old_SLOAD!BJ126-R_Input!BJ126</f>
        <v>0</v>
      </c>
      <c r="BK126" s="2">
        <f>Old_SLOAD!BK126-R_Input!BK126</f>
        <v>-3415.7621255698614</v>
      </c>
      <c r="BL126" s="2">
        <f>Old_SLOAD!BL126-R_Input!BL126</f>
        <v>0</v>
      </c>
      <c r="BM126" s="2">
        <f>Old_SLOAD!BM126-R_Input!BM126</f>
        <v>0</v>
      </c>
    </row>
    <row r="127" spans="1:65" x14ac:dyDescent="0.25">
      <c r="A127" s="3">
        <f>[1]monthlyFlow!B1030</f>
        <v>40359</v>
      </c>
      <c r="B127" s="1" t="s">
        <v>41</v>
      </c>
      <c r="C127" s="2">
        <f>Old_SLOAD!C127-R_Input!C127</f>
        <v>-143.95039999997243</v>
      </c>
      <c r="D127" s="2">
        <f>Old_SLOAD!D127-R_Input!D127</f>
        <v>245.27271000004839</v>
      </c>
      <c r="E127" s="2">
        <f>Old_SLOAD!E127-R_Input!E127</f>
        <v>-6.4214900000079069</v>
      </c>
      <c r="F127" s="2">
        <f>Old_SLOAD!F127-R_Input!F127</f>
        <v>7.0578799999930197</v>
      </c>
      <c r="G127" s="2">
        <f>Old_SLOAD!G127-R_Input!G127</f>
        <v>-48.438010000041686</v>
      </c>
      <c r="H127" s="2">
        <f>Old_SLOAD!H127-R_Input!H127</f>
        <v>-16.685949999999139</v>
      </c>
      <c r="I127" s="2">
        <f>Old_SLOAD!I127-R_Input!I127</f>
        <v>-47337.483204000018</v>
      </c>
      <c r="J127" s="2">
        <f>Old_SLOAD!J127-R_Input!J127</f>
        <v>194540.33884000001</v>
      </c>
      <c r="K127" s="2">
        <f>Old_SLOAD!K127-R_Input!K127</f>
        <v>-8.1404899999979534</v>
      </c>
      <c r="L127" s="2">
        <f>Old_SLOAD!L127-R_Input!L127</f>
        <v>14.462830000004033</v>
      </c>
      <c r="M127" s="2">
        <f>Old_SLOAD!M127-R_Input!M127</f>
        <v>50.033070000004955</v>
      </c>
      <c r="N127" s="2">
        <f>Old_SLOAD!N127-R_Input!N127</f>
        <v>-2.55370000000039</v>
      </c>
      <c r="O127" s="2">
        <f>Old_SLOAD!O127-R_Input!O127</f>
        <v>-82913.543044999999</v>
      </c>
      <c r="P127" s="2">
        <f>Old_SLOAD!P127-R_Input!P127</f>
        <v>2.264469999994617</v>
      </c>
      <c r="Q127" s="2">
        <f>Old_SLOAD!Q127-R_Input!Q127</f>
        <v>-231.6611199999461</v>
      </c>
      <c r="R127" s="2">
        <f>Old_SLOAD!R127-R_Input!R127</f>
        <v>529.5344000000041</v>
      </c>
      <c r="S127" s="2">
        <f>Old_SLOAD!S127-R_Input!S127</f>
        <v>-2.7553880000014033</v>
      </c>
      <c r="T127" s="2">
        <f>Old_SLOAD!T127-R_Input!T127</f>
        <v>-348.05356999998912</v>
      </c>
      <c r="U127" s="2">
        <f>Old_SLOAD!U127-R_Input!U127</f>
        <v>24037.950410000049</v>
      </c>
      <c r="V127" s="2">
        <f>Old_SLOAD!V127-R_Input!V127</f>
        <v>27.201799999980722</v>
      </c>
      <c r="W127" s="2">
        <f>Old_SLOAD!W127-R_Input!W127</f>
        <v>0</v>
      </c>
      <c r="X127" s="2">
        <f>Old_SLOAD!X127-R_Input!X127</f>
        <v>0</v>
      </c>
      <c r="Y127" s="2">
        <f>Old_SLOAD!Y127-R_Input!Y127</f>
        <v>0</v>
      </c>
      <c r="Z127" s="2">
        <f>Old_SLOAD!Z127-R_Input!Z127</f>
        <v>0</v>
      </c>
      <c r="AA127" s="2">
        <f>Old_SLOAD!AA127-R_Input!AA127</f>
        <v>0</v>
      </c>
      <c r="AB127" s="2">
        <f>Old_SLOAD!AB127-R_Input!AB127</f>
        <v>0</v>
      </c>
      <c r="AC127" s="2">
        <f>Old_SLOAD!AC127-R_Input!AC127</f>
        <v>0</v>
      </c>
      <c r="AD127" s="2">
        <f>Old_SLOAD!AD127-R_Input!AD127</f>
        <v>0</v>
      </c>
      <c r="AE127" s="2">
        <f>Old_SLOAD!AE127-R_Input!AE127</f>
        <v>0</v>
      </c>
      <c r="AF127" s="2">
        <f>Old_SLOAD!AF127-R_Input!AF127</f>
        <v>0</v>
      </c>
      <c r="AG127" s="2">
        <f>Old_SLOAD!AG127-R_Input!AG127</f>
        <v>0</v>
      </c>
      <c r="AH127" s="2">
        <f>Old_SLOAD!AH127-R_Input!AH127</f>
        <v>0</v>
      </c>
      <c r="AI127" s="2">
        <f>Old_SLOAD!AI127-R_Input!AI127</f>
        <v>0</v>
      </c>
      <c r="AJ127" s="2">
        <f>Old_SLOAD!AJ127-R_Input!AJ127</f>
        <v>0</v>
      </c>
      <c r="AK127" s="2">
        <f>Old_SLOAD!AK127-R_Input!AK127</f>
        <v>0</v>
      </c>
      <c r="AL127" s="2">
        <f>Old_SLOAD!AL127-R_Input!AL127</f>
        <v>0</v>
      </c>
      <c r="AM127" s="2">
        <f>Old_SLOAD!AM127-R_Input!AM127</f>
        <v>0</v>
      </c>
      <c r="AN127" s="2">
        <f>Old_SLOAD!AN127-R_Input!AN127</f>
        <v>0</v>
      </c>
      <c r="AO127" s="2">
        <f>Old_SLOAD!AO127-R_Input!AO127</f>
        <v>0</v>
      </c>
      <c r="AP127" s="2">
        <f>Old_SLOAD!AP127-R_Input!AP127</f>
        <v>0</v>
      </c>
      <c r="AQ127" s="2">
        <f>Old_SLOAD!AQ127-R_Input!AQ127</f>
        <v>0</v>
      </c>
      <c r="AR127" s="2">
        <f>Old_SLOAD!AR127-R_Input!AR127</f>
        <v>0</v>
      </c>
      <c r="AS127" s="2">
        <f>Old_SLOAD!AS127-R_Input!AS127</f>
        <v>0</v>
      </c>
      <c r="AT127" s="2">
        <f>Old_SLOAD!AT127-R_Input!AT127</f>
        <v>0</v>
      </c>
      <c r="AU127" s="2">
        <f>Old_SLOAD!AU127-R_Input!AU127</f>
        <v>0</v>
      </c>
      <c r="AV127" s="2">
        <f>Old_SLOAD!AV127-R_Input!AV127</f>
        <v>0</v>
      </c>
      <c r="AW127" s="2">
        <f>Old_SLOAD!AW127-R_Input!AW127</f>
        <v>0</v>
      </c>
      <c r="AX127" s="2">
        <f>Old_SLOAD!AX127-R_Input!AX127</f>
        <v>0</v>
      </c>
      <c r="AY127" s="2">
        <f>Old_SLOAD!AY127-R_Input!AY127</f>
        <v>0</v>
      </c>
      <c r="AZ127" s="2">
        <f>Old_SLOAD!AZ127-R_Input!AZ127</f>
        <v>0</v>
      </c>
      <c r="BA127" s="2">
        <f>Old_SLOAD!BA127-R_Input!BA127</f>
        <v>0</v>
      </c>
      <c r="BB127" s="2">
        <f>Old_SLOAD!BB127-R_Input!BB127</f>
        <v>0</v>
      </c>
      <c r="BC127" s="2">
        <f>Old_SLOAD!BC127-R_Input!BC127</f>
        <v>0</v>
      </c>
      <c r="BD127" s="2">
        <f>Old_SLOAD!BD127-R_Input!BD127</f>
        <v>0</v>
      </c>
      <c r="BE127" s="2">
        <f>Old_SLOAD!BE127-R_Input!BE127</f>
        <v>0</v>
      </c>
      <c r="BF127" s="2">
        <f>Old_SLOAD!BF127-R_Input!BF127</f>
        <v>0</v>
      </c>
      <c r="BG127" s="2">
        <f>Old_SLOAD!BG127-R_Input!BG127</f>
        <v>0</v>
      </c>
      <c r="BH127" s="2">
        <f>Old_SLOAD!BH127-R_Input!BH127</f>
        <v>0</v>
      </c>
      <c r="BI127" s="2">
        <f>Old_SLOAD!BI127-R_Input!BI127</f>
        <v>0</v>
      </c>
      <c r="BJ127" s="2">
        <f>Old_SLOAD!BJ127-R_Input!BJ127</f>
        <v>0</v>
      </c>
      <c r="BK127" s="2">
        <f>Old_SLOAD!BK127-R_Input!BK127</f>
        <v>-12644.405833380297</v>
      </c>
      <c r="BL127" s="2">
        <f>Old_SLOAD!BL127-R_Input!BL127</f>
        <v>0</v>
      </c>
      <c r="BM127" s="2">
        <f>Old_SLOAD!BM127-R_Input!BM127</f>
        <v>0</v>
      </c>
    </row>
    <row r="128" spans="1:65" x14ac:dyDescent="0.25">
      <c r="A128" s="3">
        <f>[1]monthlyFlow!B1031</f>
        <v>40390</v>
      </c>
      <c r="B128" s="1" t="s">
        <v>41</v>
      </c>
      <c r="C128" s="2">
        <f>Old_SLOAD!C128-R_Input!C128</f>
        <v>-5.7437799999897834</v>
      </c>
      <c r="D128" s="2">
        <f>Old_SLOAD!D128-R_Input!D128</f>
        <v>-30.107439999992494</v>
      </c>
      <c r="E128" s="2">
        <f>Old_SLOAD!E128-R_Input!E128</f>
        <v>64.900810000006459</v>
      </c>
      <c r="F128" s="2">
        <f>Old_SLOAD!F128-R_Input!F128</f>
        <v>-3.8099000000001979</v>
      </c>
      <c r="G128" s="2">
        <f>Old_SLOAD!G128-R_Input!G128</f>
        <v>-43.636370000021998</v>
      </c>
      <c r="H128" s="2">
        <f>Old_SLOAD!H128-R_Input!H128</f>
        <v>-16.80167000000074</v>
      </c>
      <c r="I128" s="2">
        <f>Old_SLOAD!I128-R_Input!I128</f>
        <v>-34579.769830999983</v>
      </c>
      <c r="J128" s="2">
        <f>Old_SLOAD!J128-R_Input!J128</f>
        <v>29763.330580000002</v>
      </c>
      <c r="K128" s="2">
        <f>Old_SLOAD!K128-R_Input!K128</f>
        <v>2.8594999999995707</v>
      </c>
      <c r="L128" s="2">
        <f>Old_SLOAD!L128-R_Input!L128</f>
        <v>1.3140700000003562</v>
      </c>
      <c r="M128" s="2">
        <f>Old_SLOAD!M128-R_Input!M128</f>
        <v>-15.892560000007506</v>
      </c>
      <c r="N128" s="2">
        <f>Old_SLOAD!N128-R_Input!N128</f>
        <v>-1.6115800000000036</v>
      </c>
      <c r="O128" s="2">
        <f>Old_SLOAD!O128-R_Input!O128</f>
        <v>18090.465759999999</v>
      </c>
      <c r="P128" s="2">
        <f>Old_SLOAD!P128-R_Input!P128</f>
        <v>4.024810000002617</v>
      </c>
      <c r="Q128" s="2">
        <f>Old_SLOAD!Q128-R_Input!Q128</f>
        <v>128.80989999999292</v>
      </c>
      <c r="R128" s="2">
        <f>Old_SLOAD!R128-R_Input!R128</f>
        <v>-58.753000000142492</v>
      </c>
      <c r="S128" s="2">
        <f>Old_SLOAD!S128-R_Input!S128</f>
        <v>0.14288399999895773</v>
      </c>
      <c r="T128" s="2">
        <f>Old_SLOAD!T128-R_Input!T128</f>
        <v>444.66460000001825</v>
      </c>
      <c r="U128" s="2">
        <f>Old_SLOAD!U128-R_Input!U128</f>
        <v>10094.487599999993</v>
      </c>
      <c r="V128" s="2">
        <f>Old_SLOAD!V128-R_Input!V128</f>
        <v>-52.156699999934062</v>
      </c>
      <c r="W128" s="2">
        <f>Old_SLOAD!W128-R_Input!W128</f>
        <v>0</v>
      </c>
      <c r="X128" s="2">
        <f>Old_SLOAD!X128-R_Input!X128</f>
        <v>0</v>
      </c>
      <c r="Y128" s="2">
        <f>Old_SLOAD!Y128-R_Input!Y128</f>
        <v>0</v>
      </c>
      <c r="Z128" s="2">
        <f>Old_SLOAD!Z128-R_Input!Z128</f>
        <v>0</v>
      </c>
      <c r="AA128" s="2">
        <f>Old_SLOAD!AA128-R_Input!AA128</f>
        <v>0</v>
      </c>
      <c r="AB128" s="2">
        <f>Old_SLOAD!AB128-R_Input!AB128</f>
        <v>0</v>
      </c>
      <c r="AC128" s="2">
        <f>Old_SLOAD!AC128-R_Input!AC128</f>
        <v>0</v>
      </c>
      <c r="AD128" s="2">
        <f>Old_SLOAD!AD128-R_Input!AD128</f>
        <v>0</v>
      </c>
      <c r="AE128" s="2">
        <f>Old_SLOAD!AE128-R_Input!AE128</f>
        <v>0</v>
      </c>
      <c r="AF128" s="2">
        <f>Old_SLOAD!AF128-R_Input!AF128</f>
        <v>0</v>
      </c>
      <c r="AG128" s="2">
        <f>Old_SLOAD!AG128-R_Input!AG128</f>
        <v>0</v>
      </c>
      <c r="AH128" s="2">
        <f>Old_SLOAD!AH128-R_Input!AH128</f>
        <v>0</v>
      </c>
      <c r="AI128" s="2">
        <f>Old_SLOAD!AI128-R_Input!AI128</f>
        <v>0</v>
      </c>
      <c r="AJ128" s="2">
        <f>Old_SLOAD!AJ128-R_Input!AJ128</f>
        <v>0</v>
      </c>
      <c r="AK128" s="2">
        <f>Old_SLOAD!AK128-R_Input!AK128</f>
        <v>0</v>
      </c>
      <c r="AL128" s="2">
        <f>Old_SLOAD!AL128-R_Input!AL128</f>
        <v>0</v>
      </c>
      <c r="AM128" s="2">
        <f>Old_SLOAD!AM128-R_Input!AM128</f>
        <v>0</v>
      </c>
      <c r="AN128" s="2">
        <f>Old_SLOAD!AN128-R_Input!AN128</f>
        <v>0</v>
      </c>
      <c r="AO128" s="2">
        <f>Old_SLOAD!AO128-R_Input!AO128</f>
        <v>0</v>
      </c>
      <c r="AP128" s="2">
        <f>Old_SLOAD!AP128-R_Input!AP128</f>
        <v>0</v>
      </c>
      <c r="AQ128" s="2">
        <f>Old_SLOAD!AQ128-R_Input!AQ128</f>
        <v>0</v>
      </c>
      <c r="AR128" s="2">
        <f>Old_SLOAD!AR128-R_Input!AR128</f>
        <v>0</v>
      </c>
      <c r="AS128" s="2">
        <f>Old_SLOAD!AS128-R_Input!AS128</f>
        <v>0</v>
      </c>
      <c r="AT128" s="2">
        <f>Old_SLOAD!AT128-R_Input!AT128</f>
        <v>0</v>
      </c>
      <c r="AU128" s="2">
        <f>Old_SLOAD!AU128-R_Input!AU128</f>
        <v>0</v>
      </c>
      <c r="AV128" s="2">
        <f>Old_SLOAD!AV128-R_Input!AV128</f>
        <v>0</v>
      </c>
      <c r="AW128" s="2">
        <f>Old_SLOAD!AW128-R_Input!AW128</f>
        <v>0</v>
      </c>
      <c r="AX128" s="2">
        <f>Old_SLOAD!AX128-R_Input!AX128</f>
        <v>0</v>
      </c>
      <c r="AY128" s="2">
        <f>Old_SLOAD!AY128-R_Input!AY128</f>
        <v>0</v>
      </c>
      <c r="AZ128" s="2">
        <f>Old_SLOAD!AZ128-R_Input!AZ128</f>
        <v>0</v>
      </c>
      <c r="BA128" s="2">
        <f>Old_SLOAD!BA128-R_Input!BA128</f>
        <v>0</v>
      </c>
      <c r="BB128" s="2">
        <f>Old_SLOAD!BB128-R_Input!BB128</f>
        <v>0</v>
      </c>
      <c r="BC128" s="2">
        <f>Old_SLOAD!BC128-R_Input!BC128</f>
        <v>0</v>
      </c>
      <c r="BD128" s="2">
        <f>Old_SLOAD!BD128-R_Input!BD128</f>
        <v>0</v>
      </c>
      <c r="BE128" s="2">
        <f>Old_SLOAD!BE128-R_Input!BE128</f>
        <v>0</v>
      </c>
      <c r="BF128" s="2">
        <f>Old_SLOAD!BF128-R_Input!BF128</f>
        <v>0</v>
      </c>
      <c r="BG128" s="2">
        <f>Old_SLOAD!BG128-R_Input!BG128</f>
        <v>0</v>
      </c>
      <c r="BH128" s="2">
        <f>Old_SLOAD!BH128-R_Input!BH128</f>
        <v>0</v>
      </c>
      <c r="BI128" s="2">
        <f>Old_SLOAD!BI128-R_Input!BI128</f>
        <v>0</v>
      </c>
      <c r="BJ128" s="2">
        <f>Old_SLOAD!BJ128-R_Input!BJ128</f>
        <v>0</v>
      </c>
      <c r="BK128" s="2">
        <f>Old_SLOAD!BK128-R_Input!BK128</f>
        <v>24160.526171780075</v>
      </c>
      <c r="BL128" s="2">
        <f>Old_SLOAD!BL128-R_Input!BL128</f>
        <v>0</v>
      </c>
      <c r="BM128" s="2">
        <f>Old_SLOAD!BM128-R_Input!BM128</f>
        <v>0</v>
      </c>
    </row>
    <row r="129" spans="1:65" x14ac:dyDescent="0.25">
      <c r="A129" s="3">
        <f>[1]monthlyFlow!B1032</f>
        <v>40421</v>
      </c>
      <c r="B129" s="1" t="s">
        <v>41</v>
      </c>
      <c r="C129" s="2">
        <f>Old_SLOAD!C129-R_Input!C129</f>
        <v>-37.950410000004922</v>
      </c>
      <c r="D129" s="2">
        <f>Old_SLOAD!D129-R_Input!D129</f>
        <v>64.958699999988312</v>
      </c>
      <c r="E129" s="2">
        <f>Old_SLOAD!E129-R_Input!E129</f>
        <v>-29.140520000000834</v>
      </c>
      <c r="F129" s="2">
        <f>Old_SLOAD!F129-R_Input!F129</f>
        <v>-11.776880000001256</v>
      </c>
      <c r="G129" s="2">
        <f>Old_SLOAD!G129-R_Input!G129</f>
        <v>24.942159999976866</v>
      </c>
      <c r="H129" s="2">
        <f>Old_SLOAD!H129-R_Input!H129</f>
        <v>-8.3400000003166497E-3</v>
      </c>
      <c r="I129" s="2">
        <f>Old_SLOAD!I129-R_Input!I129</f>
        <v>27491.627397999982</v>
      </c>
      <c r="J129" s="2">
        <f>Old_SLOAD!J129-R_Input!J129</f>
        <v>13142.033090000001</v>
      </c>
      <c r="K129" s="2">
        <f>Old_SLOAD!K129-R_Input!K129</f>
        <v>-1.4297399999995832</v>
      </c>
      <c r="L129" s="2">
        <f>Old_SLOAD!L129-R_Input!L129</f>
        <v>3.0909199999987322</v>
      </c>
      <c r="M129" s="2">
        <f>Old_SLOAD!M129-R_Input!M129</f>
        <v>36.438040000008186</v>
      </c>
      <c r="N129" s="2">
        <f>Old_SLOAD!N129-R_Input!N129</f>
        <v>-3.1570099999999002</v>
      </c>
      <c r="O129" s="2">
        <f>Old_SLOAD!O129-R_Input!O129</f>
        <v>-11070.985699999997</v>
      </c>
      <c r="P129" s="2">
        <f>Old_SLOAD!P129-R_Input!P129</f>
        <v>3.3553700000047684</v>
      </c>
      <c r="Q129" s="2">
        <f>Old_SLOAD!Q129-R_Input!Q129</f>
        <v>-77.008269999991171</v>
      </c>
      <c r="R129" s="2">
        <f>Old_SLOAD!R129-R_Input!R129</f>
        <v>585.16599999961909</v>
      </c>
      <c r="S129" s="2">
        <f>Old_SLOAD!S129-R_Input!S129</f>
        <v>-0.87211199999910605</v>
      </c>
      <c r="T129" s="2">
        <f>Old_SLOAD!T129-R_Input!T129</f>
        <v>262.33883000002243</v>
      </c>
      <c r="U129" s="2">
        <f>Old_SLOAD!U129-R_Input!U129</f>
        <v>-1159.7872800000478</v>
      </c>
      <c r="V129" s="2">
        <f>Old_SLOAD!V129-R_Input!V129</f>
        <v>14.465899999951944</v>
      </c>
      <c r="W129" s="2">
        <f>Old_SLOAD!W129-R_Input!W129</f>
        <v>0</v>
      </c>
      <c r="X129" s="2">
        <f>Old_SLOAD!X129-R_Input!X129</f>
        <v>0</v>
      </c>
      <c r="Y129" s="2">
        <f>Old_SLOAD!Y129-R_Input!Y129</f>
        <v>0</v>
      </c>
      <c r="Z129" s="2">
        <f>Old_SLOAD!Z129-R_Input!Z129</f>
        <v>0</v>
      </c>
      <c r="AA129" s="2">
        <f>Old_SLOAD!AA129-R_Input!AA129</f>
        <v>0</v>
      </c>
      <c r="AB129" s="2">
        <f>Old_SLOAD!AB129-R_Input!AB129</f>
        <v>0</v>
      </c>
      <c r="AC129" s="2">
        <f>Old_SLOAD!AC129-R_Input!AC129</f>
        <v>0</v>
      </c>
      <c r="AD129" s="2">
        <f>Old_SLOAD!AD129-R_Input!AD129</f>
        <v>0</v>
      </c>
      <c r="AE129" s="2">
        <f>Old_SLOAD!AE129-R_Input!AE129</f>
        <v>0</v>
      </c>
      <c r="AF129" s="2">
        <f>Old_SLOAD!AF129-R_Input!AF129</f>
        <v>0</v>
      </c>
      <c r="AG129" s="2">
        <f>Old_SLOAD!AG129-R_Input!AG129</f>
        <v>0</v>
      </c>
      <c r="AH129" s="2">
        <f>Old_SLOAD!AH129-R_Input!AH129</f>
        <v>0</v>
      </c>
      <c r="AI129" s="2">
        <f>Old_SLOAD!AI129-R_Input!AI129</f>
        <v>0</v>
      </c>
      <c r="AJ129" s="2">
        <f>Old_SLOAD!AJ129-R_Input!AJ129</f>
        <v>0</v>
      </c>
      <c r="AK129" s="2">
        <f>Old_SLOAD!AK129-R_Input!AK129</f>
        <v>0</v>
      </c>
      <c r="AL129" s="2">
        <f>Old_SLOAD!AL129-R_Input!AL129</f>
        <v>0</v>
      </c>
      <c r="AM129" s="2">
        <f>Old_SLOAD!AM129-R_Input!AM129</f>
        <v>0</v>
      </c>
      <c r="AN129" s="2">
        <f>Old_SLOAD!AN129-R_Input!AN129</f>
        <v>0</v>
      </c>
      <c r="AO129" s="2">
        <f>Old_SLOAD!AO129-R_Input!AO129</f>
        <v>0</v>
      </c>
      <c r="AP129" s="2">
        <f>Old_SLOAD!AP129-R_Input!AP129</f>
        <v>0</v>
      </c>
      <c r="AQ129" s="2">
        <f>Old_SLOAD!AQ129-R_Input!AQ129</f>
        <v>0</v>
      </c>
      <c r="AR129" s="2">
        <f>Old_SLOAD!AR129-R_Input!AR129</f>
        <v>0</v>
      </c>
      <c r="AS129" s="2">
        <f>Old_SLOAD!AS129-R_Input!AS129</f>
        <v>0</v>
      </c>
      <c r="AT129" s="2">
        <f>Old_SLOAD!AT129-R_Input!AT129</f>
        <v>0</v>
      </c>
      <c r="AU129" s="2">
        <f>Old_SLOAD!AU129-R_Input!AU129</f>
        <v>0</v>
      </c>
      <c r="AV129" s="2">
        <f>Old_SLOAD!AV129-R_Input!AV129</f>
        <v>0</v>
      </c>
      <c r="AW129" s="2">
        <f>Old_SLOAD!AW129-R_Input!AW129</f>
        <v>0</v>
      </c>
      <c r="AX129" s="2">
        <f>Old_SLOAD!AX129-R_Input!AX129</f>
        <v>0</v>
      </c>
      <c r="AY129" s="2">
        <f>Old_SLOAD!AY129-R_Input!AY129</f>
        <v>0</v>
      </c>
      <c r="AZ129" s="2">
        <f>Old_SLOAD!AZ129-R_Input!AZ129</f>
        <v>0</v>
      </c>
      <c r="BA129" s="2">
        <f>Old_SLOAD!BA129-R_Input!BA129</f>
        <v>0</v>
      </c>
      <c r="BB129" s="2">
        <f>Old_SLOAD!BB129-R_Input!BB129</f>
        <v>0</v>
      </c>
      <c r="BC129" s="2">
        <f>Old_SLOAD!BC129-R_Input!BC129</f>
        <v>0</v>
      </c>
      <c r="BD129" s="2">
        <f>Old_SLOAD!BD129-R_Input!BD129</f>
        <v>0</v>
      </c>
      <c r="BE129" s="2">
        <f>Old_SLOAD!BE129-R_Input!BE129</f>
        <v>0</v>
      </c>
      <c r="BF129" s="2">
        <f>Old_SLOAD!BF129-R_Input!BF129</f>
        <v>0</v>
      </c>
      <c r="BG129" s="2">
        <f>Old_SLOAD!BG129-R_Input!BG129</f>
        <v>0</v>
      </c>
      <c r="BH129" s="2">
        <f>Old_SLOAD!BH129-R_Input!BH129</f>
        <v>0</v>
      </c>
      <c r="BI129" s="2">
        <f>Old_SLOAD!BI129-R_Input!BI129</f>
        <v>0</v>
      </c>
      <c r="BJ129" s="2">
        <f>Old_SLOAD!BJ129-R_Input!BJ129</f>
        <v>0</v>
      </c>
      <c r="BK129" s="2">
        <f>Old_SLOAD!BK129-R_Input!BK129</f>
        <v>26901.340179138002</v>
      </c>
      <c r="BL129" s="2">
        <f>Old_SLOAD!BL129-R_Input!BL129</f>
        <v>0</v>
      </c>
      <c r="BM129" s="2">
        <f>Old_SLOAD!BM129-R_Input!BM129</f>
        <v>0</v>
      </c>
    </row>
    <row r="130" spans="1:65" x14ac:dyDescent="0.25">
      <c r="A130" s="3">
        <f>[1]monthlyFlow!B1033</f>
        <v>40451</v>
      </c>
      <c r="B130" s="1" t="s">
        <v>41</v>
      </c>
      <c r="C130" s="2">
        <f>Old_SLOAD!C130-R_Input!C130</f>
        <v>-30.495859999995446</v>
      </c>
      <c r="D130" s="2">
        <f>Old_SLOAD!D130-R_Input!D130</f>
        <v>-30.190080000000307</v>
      </c>
      <c r="E130" s="2">
        <f>Old_SLOAD!E130-R_Input!E130</f>
        <v>-24.173519999996643</v>
      </c>
      <c r="F130" s="2">
        <f>Old_SLOAD!F130-R_Input!F130</f>
        <v>0.11570000000028813</v>
      </c>
      <c r="G130" s="2">
        <f>Old_SLOAD!G130-R_Input!G130</f>
        <v>19.545459999993909</v>
      </c>
      <c r="H130" s="2">
        <f>Old_SLOAD!H130-R_Input!H130</f>
        <v>-5.3636199999964447</v>
      </c>
      <c r="I130" s="2">
        <f>Old_SLOAD!I130-R_Input!I130</f>
        <v>51040.099470000023</v>
      </c>
      <c r="J130" s="2">
        <f>Old_SLOAD!J130-R_Input!J130</f>
        <v>5089.3222900000001</v>
      </c>
      <c r="K130" s="2">
        <f>Old_SLOAD!K130-R_Input!K130</f>
        <v>-6.1735300000000279</v>
      </c>
      <c r="L130" s="2">
        <f>Old_SLOAD!L130-R_Input!L130</f>
        <v>1.413220000000365</v>
      </c>
      <c r="M130" s="2">
        <f>Old_SLOAD!M130-R_Input!M130</f>
        <v>5.5289399999892339</v>
      </c>
      <c r="N130" s="2">
        <f>Old_SLOAD!N130-R_Input!N130</f>
        <v>-0.3801499999999578</v>
      </c>
      <c r="O130" s="2">
        <f>Old_SLOAD!O130-R_Input!O130</f>
        <v>5920.9668600000005</v>
      </c>
      <c r="P130" s="2">
        <f>Old_SLOAD!P130-R_Input!P130</f>
        <v>-0.74378999999316875</v>
      </c>
      <c r="Q130" s="2">
        <f>Old_SLOAD!Q130-R_Input!Q130</f>
        <v>-33.49586000002455</v>
      </c>
      <c r="R130" s="2">
        <f>Old_SLOAD!R130-R_Input!R130</f>
        <v>-70.446400000015274</v>
      </c>
      <c r="S130" s="2">
        <f>Old_SLOAD!S130-R_Input!S130</f>
        <v>3.7057099999992715</v>
      </c>
      <c r="T130" s="2">
        <f>Old_SLOAD!T130-R_Input!T130</f>
        <v>-167.58678000001237</v>
      </c>
      <c r="U130" s="2">
        <f>Old_SLOAD!U130-R_Input!U130</f>
        <v>-4005.545449999976</v>
      </c>
      <c r="V130" s="2">
        <f>Old_SLOAD!V130-R_Input!V130</f>
        <v>19.887099999992643</v>
      </c>
      <c r="W130" s="2">
        <f>Old_SLOAD!W130-R_Input!W130</f>
        <v>0</v>
      </c>
      <c r="X130" s="2">
        <f>Old_SLOAD!X130-R_Input!X130</f>
        <v>0</v>
      </c>
      <c r="Y130" s="2">
        <f>Old_SLOAD!Y130-R_Input!Y130</f>
        <v>0</v>
      </c>
      <c r="Z130" s="2">
        <f>Old_SLOAD!Z130-R_Input!Z130</f>
        <v>0</v>
      </c>
      <c r="AA130" s="2">
        <f>Old_SLOAD!AA130-R_Input!AA130</f>
        <v>0</v>
      </c>
      <c r="AB130" s="2">
        <f>Old_SLOAD!AB130-R_Input!AB130</f>
        <v>0</v>
      </c>
      <c r="AC130" s="2">
        <f>Old_SLOAD!AC130-R_Input!AC130</f>
        <v>0</v>
      </c>
      <c r="AD130" s="2">
        <f>Old_SLOAD!AD130-R_Input!AD130</f>
        <v>0</v>
      </c>
      <c r="AE130" s="2">
        <f>Old_SLOAD!AE130-R_Input!AE130</f>
        <v>0</v>
      </c>
      <c r="AF130" s="2">
        <f>Old_SLOAD!AF130-R_Input!AF130</f>
        <v>0</v>
      </c>
      <c r="AG130" s="2">
        <f>Old_SLOAD!AG130-R_Input!AG130</f>
        <v>0</v>
      </c>
      <c r="AH130" s="2">
        <f>Old_SLOAD!AH130-R_Input!AH130</f>
        <v>0</v>
      </c>
      <c r="AI130" s="2">
        <f>Old_SLOAD!AI130-R_Input!AI130</f>
        <v>0</v>
      </c>
      <c r="AJ130" s="2">
        <f>Old_SLOAD!AJ130-R_Input!AJ130</f>
        <v>0</v>
      </c>
      <c r="AK130" s="2">
        <f>Old_SLOAD!AK130-R_Input!AK130</f>
        <v>0</v>
      </c>
      <c r="AL130" s="2">
        <f>Old_SLOAD!AL130-R_Input!AL130</f>
        <v>0</v>
      </c>
      <c r="AM130" s="2">
        <f>Old_SLOAD!AM130-R_Input!AM130</f>
        <v>0</v>
      </c>
      <c r="AN130" s="2">
        <f>Old_SLOAD!AN130-R_Input!AN130</f>
        <v>0</v>
      </c>
      <c r="AO130" s="2">
        <f>Old_SLOAD!AO130-R_Input!AO130</f>
        <v>0</v>
      </c>
      <c r="AP130" s="2">
        <f>Old_SLOAD!AP130-R_Input!AP130</f>
        <v>0</v>
      </c>
      <c r="AQ130" s="2">
        <f>Old_SLOAD!AQ130-R_Input!AQ130</f>
        <v>0</v>
      </c>
      <c r="AR130" s="2">
        <f>Old_SLOAD!AR130-R_Input!AR130</f>
        <v>0</v>
      </c>
      <c r="AS130" s="2">
        <f>Old_SLOAD!AS130-R_Input!AS130</f>
        <v>0</v>
      </c>
      <c r="AT130" s="2">
        <f>Old_SLOAD!AT130-R_Input!AT130</f>
        <v>0</v>
      </c>
      <c r="AU130" s="2">
        <f>Old_SLOAD!AU130-R_Input!AU130</f>
        <v>0</v>
      </c>
      <c r="AV130" s="2">
        <f>Old_SLOAD!AV130-R_Input!AV130</f>
        <v>0</v>
      </c>
      <c r="AW130" s="2">
        <f>Old_SLOAD!AW130-R_Input!AW130</f>
        <v>0</v>
      </c>
      <c r="AX130" s="2">
        <f>Old_SLOAD!AX130-R_Input!AX130</f>
        <v>0</v>
      </c>
      <c r="AY130" s="2">
        <f>Old_SLOAD!AY130-R_Input!AY130</f>
        <v>0</v>
      </c>
      <c r="AZ130" s="2">
        <f>Old_SLOAD!AZ130-R_Input!AZ130</f>
        <v>0</v>
      </c>
      <c r="BA130" s="2">
        <f>Old_SLOAD!BA130-R_Input!BA130</f>
        <v>0</v>
      </c>
      <c r="BB130" s="2">
        <f>Old_SLOAD!BB130-R_Input!BB130</f>
        <v>0</v>
      </c>
      <c r="BC130" s="2">
        <f>Old_SLOAD!BC130-R_Input!BC130</f>
        <v>0</v>
      </c>
      <c r="BD130" s="2">
        <f>Old_SLOAD!BD130-R_Input!BD130</f>
        <v>0</v>
      </c>
      <c r="BE130" s="2">
        <f>Old_SLOAD!BE130-R_Input!BE130</f>
        <v>0</v>
      </c>
      <c r="BF130" s="2">
        <f>Old_SLOAD!BF130-R_Input!BF130</f>
        <v>0</v>
      </c>
      <c r="BG130" s="2">
        <f>Old_SLOAD!BG130-R_Input!BG130</f>
        <v>0</v>
      </c>
      <c r="BH130" s="2">
        <f>Old_SLOAD!BH130-R_Input!BH130</f>
        <v>0</v>
      </c>
      <c r="BI130" s="2">
        <f>Old_SLOAD!BI130-R_Input!BI130</f>
        <v>0</v>
      </c>
      <c r="BJ130" s="2">
        <f>Old_SLOAD!BJ130-R_Input!BJ130</f>
        <v>0</v>
      </c>
      <c r="BK130" s="2">
        <f>Old_SLOAD!BK130-R_Input!BK130</f>
        <v>10821.630310202017</v>
      </c>
      <c r="BL130" s="2">
        <f>Old_SLOAD!BL130-R_Input!BL130</f>
        <v>0</v>
      </c>
      <c r="BM130" s="2">
        <f>Old_SLOAD!BM130-R_Input!BM130</f>
        <v>0</v>
      </c>
    </row>
    <row r="131" spans="1:65" x14ac:dyDescent="0.25">
      <c r="A131" s="3">
        <f>[1]monthlyFlow!B1034</f>
        <v>40482</v>
      </c>
      <c r="B131" s="1" t="s">
        <v>41</v>
      </c>
      <c r="C131" s="2">
        <f>Old_SLOAD!C131-R_Input!C131</f>
        <v>-10.89256999999634</v>
      </c>
      <c r="D131" s="2">
        <f>Old_SLOAD!D131-R_Input!D131</f>
        <v>-1.2231299999984913</v>
      </c>
      <c r="E131" s="2">
        <f>Old_SLOAD!E131-R_Input!E131</f>
        <v>-50.735549999997602</v>
      </c>
      <c r="F131" s="2">
        <f>Old_SLOAD!F131-R_Input!F131</f>
        <v>0.35538000000087777</v>
      </c>
      <c r="G131" s="2">
        <f>Old_SLOAD!G131-R_Input!G131</f>
        <v>-54.727249999996275</v>
      </c>
      <c r="H131" s="2">
        <f>Old_SLOAD!H131-R_Input!H131</f>
        <v>18.54544000000169</v>
      </c>
      <c r="I131" s="2">
        <f>Old_SLOAD!I131-R_Input!I131</f>
        <v>14715.030313999989</v>
      </c>
      <c r="J131" s="2">
        <f>Old_SLOAD!J131-R_Input!J131</f>
        <v>9151.5454300000001</v>
      </c>
      <c r="K131" s="2">
        <f>Old_SLOAD!K131-R_Input!K131</f>
        <v>-2.4049699999995937</v>
      </c>
      <c r="L131" s="2">
        <f>Old_SLOAD!L131-R_Input!L131</f>
        <v>-1.900789999999688</v>
      </c>
      <c r="M131" s="2">
        <f>Old_SLOAD!M131-R_Input!M131</f>
        <v>42.454549999994924</v>
      </c>
      <c r="N131" s="2">
        <f>Old_SLOAD!N131-R_Input!N131</f>
        <v>-5.4214799999999741</v>
      </c>
      <c r="O131" s="2">
        <f>Old_SLOAD!O131-R_Input!O131</f>
        <v>9681.3100599999998</v>
      </c>
      <c r="P131" s="2">
        <f>Old_SLOAD!P131-R_Input!P131</f>
        <v>-21.71074999999837</v>
      </c>
      <c r="Q131" s="2">
        <f>Old_SLOAD!Q131-R_Input!Q131</f>
        <v>-17.057870000018738</v>
      </c>
      <c r="R131" s="2">
        <f>Old_SLOAD!R131-R_Input!R131</f>
        <v>-26.75539999990724</v>
      </c>
      <c r="S131" s="2">
        <f>Old_SLOAD!S131-R_Input!S131</f>
        <v>-1.1484809999965364</v>
      </c>
      <c r="T131" s="2">
        <f>Old_SLOAD!T131-R_Input!T131</f>
        <v>209.36363000003621</v>
      </c>
      <c r="U131" s="2">
        <f>Old_SLOAD!U131-R_Input!U131</f>
        <v>10371.314049999986</v>
      </c>
      <c r="V131" s="2">
        <f>Old_SLOAD!V131-R_Input!V131</f>
        <v>50886.585300000093</v>
      </c>
      <c r="W131" s="2">
        <f>Old_SLOAD!W131-R_Input!W131</f>
        <v>0</v>
      </c>
      <c r="X131" s="2">
        <f>Old_SLOAD!X131-R_Input!X131</f>
        <v>0</v>
      </c>
      <c r="Y131" s="2">
        <f>Old_SLOAD!Y131-R_Input!Y131</f>
        <v>0</v>
      </c>
      <c r="Z131" s="2">
        <f>Old_SLOAD!Z131-R_Input!Z131</f>
        <v>0</v>
      </c>
      <c r="AA131" s="2">
        <f>Old_SLOAD!AA131-R_Input!AA131</f>
        <v>0</v>
      </c>
      <c r="AB131" s="2">
        <f>Old_SLOAD!AB131-R_Input!AB131</f>
        <v>0</v>
      </c>
      <c r="AC131" s="2">
        <f>Old_SLOAD!AC131-R_Input!AC131</f>
        <v>0</v>
      </c>
      <c r="AD131" s="2">
        <f>Old_SLOAD!AD131-R_Input!AD131</f>
        <v>0</v>
      </c>
      <c r="AE131" s="2">
        <f>Old_SLOAD!AE131-R_Input!AE131</f>
        <v>0</v>
      </c>
      <c r="AF131" s="2">
        <f>Old_SLOAD!AF131-R_Input!AF131</f>
        <v>0</v>
      </c>
      <c r="AG131" s="2">
        <f>Old_SLOAD!AG131-R_Input!AG131</f>
        <v>0</v>
      </c>
      <c r="AH131" s="2">
        <f>Old_SLOAD!AH131-R_Input!AH131</f>
        <v>0</v>
      </c>
      <c r="AI131" s="2">
        <f>Old_SLOAD!AI131-R_Input!AI131</f>
        <v>0</v>
      </c>
      <c r="AJ131" s="2">
        <f>Old_SLOAD!AJ131-R_Input!AJ131</f>
        <v>0</v>
      </c>
      <c r="AK131" s="2">
        <f>Old_SLOAD!AK131-R_Input!AK131</f>
        <v>0</v>
      </c>
      <c r="AL131" s="2">
        <f>Old_SLOAD!AL131-R_Input!AL131</f>
        <v>0</v>
      </c>
      <c r="AM131" s="2">
        <f>Old_SLOAD!AM131-R_Input!AM131</f>
        <v>0</v>
      </c>
      <c r="AN131" s="2">
        <f>Old_SLOAD!AN131-R_Input!AN131</f>
        <v>0</v>
      </c>
      <c r="AO131" s="2">
        <f>Old_SLOAD!AO131-R_Input!AO131</f>
        <v>0</v>
      </c>
      <c r="AP131" s="2">
        <f>Old_SLOAD!AP131-R_Input!AP131</f>
        <v>0</v>
      </c>
      <c r="AQ131" s="2">
        <f>Old_SLOAD!AQ131-R_Input!AQ131</f>
        <v>0</v>
      </c>
      <c r="AR131" s="2">
        <f>Old_SLOAD!AR131-R_Input!AR131</f>
        <v>0</v>
      </c>
      <c r="AS131" s="2">
        <f>Old_SLOAD!AS131-R_Input!AS131</f>
        <v>0</v>
      </c>
      <c r="AT131" s="2">
        <f>Old_SLOAD!AT131-R_Input!AT131</f>
        <v>0</v>
      </c>
      <c r="AU131" s="2">
        <f>Old_SLOAD!AU131-R_Input!AU131</f>
        <v>0</v>
      </c>
      <c r="AV131" s="2">
        <f>Old_SLOAD!AV131-R_Input!AV131</f>
        <v>0</v>
      </c>
      <c r="AW131" s="2">
        <f>Old_SLOAD!AW131-R_Input!AW131</f>
        <v>0</v>
      </c>
      <c r="AX131" s="2">
        <f>Old_SLOAD!AX131-R_Input!AX131</f>
        <v>0</v>
      </c>
      <c r="AY131" s="2">
        <f>Old_SLOAD!AY131-R_Input!AY131</f>
        <v>0</v>
      </c>
      <c r="AZ131" s="2">
        <f>Old_SLOAD!AZ131-R_Input!AZ131</f>
        <v>0</v>
      </c>
      <c r="BA131" s="2">
        <f>Old_SLOAD!BA131-R_Input!BA131</f>
        <v>0</v>
      </c>
      <c r="BB131" s="2">
        <f>Old_SLOAD!BB131-R_Input!BB131</f>
        <v>0</v>
      </c>
      <c r="BC131" s="2">
        <f>Old_SLOAD!BC131-R_Input!BC131</f>
        <v>0</v>
      </c>
      <c r="BD131" s="2">
        <f>Old_SLOAD!BD131-R_Input!BD131</f>
        <v>0</v>
      </c>
      <c r="BE131" s="2">
        <f>Old_SLOAD!BE131-R_Input!BE131</f>
        <v>0</v>
      </c>
      <c r="BF131" s="2">
        <f>Old_SLOAD!BF131-R_Input!BF131</f>
        <v>0</v>
      </c>
      <c r="BG131" s="2">
        <f>Old_SLOAD!BG131-R_Input!BG131</f>
        <v>0</v>
      </c>
      <c r="BH131" s="2">
        <f>Old_SLOAD!BH131-R_Input!BH131</f>
        <v>0</v>
      </c>
      <c r="BI131" s="2">
        <f>Old_SLOAD!BI131-R_Input!BI131</f>
        <v>0</v>
      </c>
      <c r="BJ131" s="2">
        <f>Old_SLOAD!BJ131-R_Input!BJ131</f>
        <v>0</v>
      </c>
      <c r="BK131" s="2">
        <f>Old_SLOAD!BK131-R_Input!BK131</f>
        <v>6238.4437000509351</v>
      </c>
      <c r="BL131" s="2">
        <f>Old_SLOAD!BL131-R_Input!BL131</f>
        <v>0</v>
      </c>
      <c r="BM131" s="2">
        <f>Old_SLOAD!BM131-R_Input!BM131</f>
        <v>0</v>
      </c>
    </row>
    <row r="132" spans="1:65" x14ac:dyDescent="0.25">
      <c r="A132" s="3">
        <f>[1]monthlyFlow!B1035</f>
        <v>40512</v>
      </c>
      <c r="B132" s="1" t="s">
        <v>41</v>
      </c>
      <c r="C132" s="2">
        <f>Old_SLOAD!C132-R_Input!C132</f>
        <v>20.867769999997108</v>
      </c>
      <c r="D132" s="2">
        <f>Old_SLOAD!D132-R_Input!D132</f>
        <v>3.7933999999950174</v>
      </c>
      <c r="E132" s="2">
        <f>Old_SLOAD!E132-R_Input!E132</f>
        <v>28.099210000000312</v>
      </c>
      <c r="F132" s="2">
        <f>Old_SLOAD!F132-R_Input!F132</f>
        <v>0.31403999999929511</v>
      </c>
      <c r="G132" s="2">
        <f>Old_SLOAD!G132-R_Input!G132</f>
        <v>24.876010000007227</v>
      </c>
      <c r="H132" s="2">
        <f>Old_SLOAD!H132-R_Input!H132</f>
        <v>3.5619799999985844</v>
      </c>
      <c r="I132" s="2">
        <f>Old_SLOAD!I132-R_Input!I132</f>
        <v>8797.4660820000063</v>
      </c>
      <c r="J132" s="2">
        <f>Old_SLOAD!J132-R_Input!J132</f>
        <v>14982.55373</v>
      </c>
      <c r="K132" s="2">
        <f>Old_SLOAD!K132-R_Input!K132</f>
        <v>0.78509999999914726</v>
      </c>
      <c r="L132" s="2">
        <f>Old_SLOAD!L132-R_Input!L132</f>
        <v>5.3884399999988091</v>
      </c>
      <c r="M132" s="2">
        <f>Old_SLOAD!M132-R_Input!M132</f>
        <v>-4.8843200000119396</v>
      </c>
      <c r="N132" s="2">
        <f>Old_SLOAD!N132-R_Input!N132</f>
        <v>-2.8181099999999333</v>
      </c>
      <c r="O132" s="2">
        <f>Old_SLOAD!O132-R_Input!O132</f>
        <v>16415.04047</v>
      </c>
      <c r="P132" s="2">
        <f>Old_SLOAD!P132-R_Input!P132</f>
        <v>0.23142999999981839</v>
      </c>
      <c r="Q132" s="2">
        <f>Old_SLOAD!Q132-R_Input!Q132</f>
        <v>228.95042000000831</v>
      </c>
      <c r="R132" s="2">
        <f>Old_SLOAD!R132-R_Input!R132</f>
        <v>-70.594200000050478</v>
      </c>
      <c r="S132" s="2">
        <f>Old_SLOAD!S132-R_Input!S132</f>
        <v>4.2384399999991729</v>
      </c>
      <c r="T132" s="2">
        <f>Old_SLOAD!T132-R_Input!T132</f>
        <v>472.08265999995638</v>
      </c>
      <c r="U132" s="2">
        <f>Old_SLOAD!U132-R_Input!U132</f>
        <v>6265.6115700000082</v>
      </c>
      <c r="V132" s="2">
        <f>Old_SLOAD!V132-R_Input!V132</f>
        <v>37175.330599999987</v>
      </c>
      <c r="W132" s="2">
        <f>Old_SLOAD!W132-R_Input!W132</f>
        <v>0</v>
      </c>
      <c r="X132" s="2">
        <f>Old_SLOAD!X132-R_Input!X132</f>
        <v>0</v>
      </c>
      <c r="Y132" s="2">
        <f>Old_SLOAD!Y132-R_Input!Y132</f>
        <v>0</v>
      </c>
      <c r="Z132" s="2">
        <f>Old_SLOAD!Z132-R_Input!Z132</f>
        <v>0</v>
      </c>
      <c r="AA132" s="2">
        <f>Old_SLOAD!AA132-R_Input!AA132</f>
        <v>0</v>
      </c>
      <c r="AB132" s="2">
        <f>Old_SLOAD!AB132-R_Input!AB132</f>
        <v>0</v>
      </c>
      <c r="AC132" s="2">
        <f>Old_SLOAD!AC132-R_Input!AC132</f>
        <v>0</v>
      </c>
      <c r="AD132" s="2">
        <f>Old_SLOAD!AD132-R_Input!AD132</f>
        <v>0</v>
      </c>
      <c r="AE132" s="2">
        <f>Old_SLOAD!AE132-R_Input!AE132</f>
        <v>0</v>
      </c>
      <c r="AF132" s="2">
        <f>Old_SLOAD!AF132-R_Input!AF132</f>
        <v>0</v>
      </c>
      <c r="AG132" s="2">
        <f>Old_SLOAD!AG132-R_Input!AG132</f>
        <v>0</v>
      </c>
      <c r="AH132" s="2">
        <f>Old_SLOAD!AH132-R_Input!AH132</f>
        <v>0</v>
      </c>
      <c r="AI132" s="2">
        <f>Old_SLOAD!AI132-R_Input!AI132</f>
        <v>0</v>
      </c>
      <c r="AJ132" s="2">
        <f>Old_SLOAD!AJ132-R_Input!AJ132</f>
        <v>0</v>
      </c>
      <c r="AK132" s="2">
        <f>Old_SLOAD!AK132-R_Input!AK132</f>
        <v>0</v>
      </c>
      <c r="AL132" s="2">
        <f>Old_SLOAD!AL132-R_Input!AL132</f>
        <v>0</v>
      </c>
      <c r="AM132" s="2">
        <f>Old_SLOAD!AM132-R_Input!AM132</f>
        <v>0</v>
      </c>
      <c r="AN132" s="2">
        <f>Old_SLOAD!AN132-R_Input!AN132</f>
        <v>0</v>
      </c>
      <c r="AO132" s="2">
        <f>Old_SLOAD!AO132-R_Input!AO132</f>
        <v>0</v>
      </c>
      <c r="AP132" s="2">
        <f>Old_SLOAD!AP132-R_Input!AP132</f>
        <v>0</v>
      </c>
      <c r="AQ132" s="2">
        <f>Old_SLOAD!AQ132-R_Input!AQ132</f>
        <v>0</v>
      </c>
      <c r="AR132" s="2">
        <f>Old_SLOAD!AR132-R_Input!AR132</f>
        <v>0</v>
      </c>
      <c r="AS132" s="2">
        <f>Old_SLOAD!AS132-R_Input!AS132</f>
        <v>0</v>
      </c>
      <c r="AT132" s="2">
        <f>Old_SLOAD!AT132-R_Input!AT132</f>
        <v>0</v>
      </c>
      <c r="AU132" s="2">
        <f>Old_SLOAD!AU132-R_Input!AU132</f>
        <v>0</v>
      </c>
      <c r="AV132" s="2">
        <f>Old_SLOAD!AV132-R_Input!AV132</f>
        <v>0</v>
      </c>
      <c r="AW132" s="2">
        <f>Old_SLOAD!AW132-R_Input!AW132</f>
        <v>0</v>
      </c>
      <c r="AX132" s="2">
        <f>Old_SLOAD!AX132-R_Input!AX132</f>
        <v>0</v>
      </c>
      <c r="AY132" s="2">
        <f>Old_SLOAD!AY132-R_Input!AY132</f>
        <v>0</v>
      </c>
      <c r="AZ132" s="2">
        <f>Old_SLOAD!AZ132-R_Input!AZ132</f>
        <v>0</v>
      </c>
      <c r="BA132" s="2">
        <f>Old_SLOAD!BA132-R_Input!BA132</f>
        <v>0</v>
      </c>
      <c r="BB132" s="2">
        <f>Old_SLOAD!BB132-R_Input!BB132</f>
        <v>0</v>
      </c>
      <c r="BC132" s="2">
        <f>Old_SLOAD!BC132-R_Input!BC132</f>
        <v>0</v>
      </c>
      <c r="BD132" s="2">
        <f>Old_SLOAD!BD132-R_Input!BD132</f>
        <v>0</v>
      </c>
      <c r="BE132" s="2">
        <f>Old_SLOAD!BE132-R_Input!BE132</f>
        <v>0</v>
      </c>
      <c r="BF132" s="2">
        <f>Old_SLOAD!BF132-R_Input!BF132</f>
        <v>0</v>
      </c>
      <c r="BG132" s="2">
        <f>Old_SLOAD!BG132-R_Input!BG132</f>
        <v>0</v>
      </c>
      <c r="BH132" s="2">
        <f>Old_SLOAD!BH132-R_Input!BH132</f>
        <v>0</v>
      </c>
      <c r="BI132" s="2">
        <f>Old_SLOAD!BI132-R_Input!BI132</f>
        <v>0</v>
      </c>
      <c r="BJ132" s="2">
        <f>Old_SLOAD!BJ132-R_Input!BJ132</f>
        <v>0</v>
      </c>
      <c r="BK132" s="2">
        <f>Old_SLOAD!BK132-R_Input!BK132</f>
        <v>23706.866606776952</v>
      </c>
      <c r="BL132" s="2">
        <f>Old_SLOAD!BL132-R_Input!BL132</f>
        <v>0</v>
      </c>
      <c r="BM132" s="2">
        <f>Old_SLOAD!BM132-R_Input!BM132</f>
        <v>0</v>
      </c>
    </row>
    <row r="133" spans="1:65" x14ac:dyDescent="0.25">
      <c r="A133" s="3">
        <f>[1]monthlyFlow!B1036</f>
        <v>40543</v>
      </c>
      <c r="B133" s="1" t="s">
        <v>41</v>
      </c>
      <c r="C133" s="2">
        <f>Old_SLOAD!C133-R_Input!C133</f>
        <v>-21.123970000000554</v>
      </c>
      <c r="D133" s="2">
        <f>Old_SLOAD!D133-R_Input!D133</f>
        <v>4.3223200000065845</v>
      </c>
      <c r="E133" s="2">
        <f>Old_SLOAD!E133-R_Input!E133</f>
        <v>-22.223159999994095</v>
      </c>
      <c r="F133" s="2">
        <f>Old_SLOAD!F133-R_Input!F133</f>
        <v>-3.3057900000003428</v>
      </c>
      <c r="G133" s="2">
        <f>Old_SLOAD!G133-R_Input!G133</f>
        <v>8.3801600000006147</v>
      </c>
      <c r="H133" s="2">
        <f>Old_SLOAD!H133-R_Input!H133</f>
        <v>0.115669999999227</v>
      </c>
      <c r="I133" s="2">
        <f>Old_SLOAD!I133-R_Input!I133</f>
        <v>1558.1022430000012</v>
      </c>
      <c r="J133" s="2">
        <f>Old_SLOAD!J133-R_Input!J133</f>
        <v>12970.487590000001</v>
      </c>
      <c r="K133" s="2">
        <f>Old_SLOAD!K133-R_Input!K133</f>
        <v>-1.4462800000001153</v>
      </c>
      <c r="L133" s="2">
        <f>Old_SLOAD!L133-R_Input!L133</f>
        <v>0.61985999999888008</v>
      </c>
      <c r="M133" s="2">
        <f>Old_SLOAD!M133-R_Input!M133</f>
        <v>-47.041350000014063</v>
      </c>
      <c r="N133" s="2">
        <f>Old_SLOAD!N133-R_Input!N133</f>
        <v>1.2231400000000576</v>
      </c>
      <c r="O133" s="2">
        <f>Old_SLOAD!O133-R_Input!O133</f>
        <v>10596.934604999999</v>
      </c>
      <c r="P133" s="2">
        <f>Old_SLOAD!P133-R_Input!P133</f>
        <v>8.2800000018323772E-3</v>
      </c>
      <c r="Q133" s="2">
        <f>Old_SLOAD!Q133-R_Input!Q133</f>
        <v>219.26442999998108</v>
      </c>
      <c r="R133" s="2">
        <f>Old_SLOAD!R133-R_Input!R133</f>
        <v>137.39599999994971</v>
      </c>
      <c r="S133" s="2">
        <f>Old_SLOAD!S133-R_Input!S133</f>
        <v>-7.6896600000181934</v>
      </c>
      <c r="T133" s="2">
        <f>Old_SLOAD!T133-R_Input!T133</f>
        <v>106.7603400000371</v>
      </c>
      <c r="U133" s="2">
        <f>Old_SLOAD!U133-R_Input!U133</f>
        <v>-2210.4072199999937</v>
      </c>
      <c r="V133" s="2">
        <f>Old_SLOAD!V133-R_Input!V133</f>
        <v>-29763.365300000063</v>
      </c>
      <c r="W133" s="2">
        <f>Old_SLOAD!W133-R_Input!W133</f>
        <v>0</v>
      </c>
      <c r="X133" s="2">
        <f>Old_SLOAD!X133-R_Input!X133</f>
        <v>0</v>
      </c>
      <c r="Y133" s="2">
        <f>Old_SLOAD!Y133-R_Input!Y133</f>
        <v>0</v>
      </c>
      <c r="Z133" s="2">
        <f>Old_SLOAD!Z133-R_Input!Z133</f>
        <v>0</v>
      </c>
      <c r="AA133" s="2">
        <f>Old_SLOAD!AA133-R_Input!AA133</f>
        <v>0</v>
      </c>
      <c r="AB133" s="2">
        <f>Old_SLOAD!AB133-R_Input!AB133</f>
        <v>0</v>
      </c>
      <c r="AC133" s="2">
        <f>Old_SLOAD!AC133-R_Input!AC133</f>
        <v>0</v>
      </c>
      <c r="AD133" s="2">
        <f>Old_SLOAD!AD133-R_Input!AD133</f>
        <v>0</v>
      </c>
      <c r="AE133" s="2">
        <f>Old_SLOAD!AE133-R_Input!AE133</f>
        <v>0</v>
      </c>
      <c r="AF133" s="2">
        <f>Old_SLOAD!AF133-R_Input!AF133</f>
        <v>0</v>
      </c>
      <c r="AG133" s="2">
        <f>Old_SLOAD!AG133-R_Input!AG133</f>
        <v>0</v>
      </c>
      <c r="AH133" s="2">
        <f>Old_SLOAD!AH133-R_Input!AH133</f>
        <v>0</v>
      </c>
      <c r="AI133" s="2">
        <f>Old_SLOAD!AI133-R_Input!AI133</f>
        <v>0</v>
      </c>
      <c r="AJ133" s="2">
        <f>Old_SLOAD!AJ133-R_Input!AJ133</f>
        <v>0</v>
      </c>
      <c r="AK133" s="2">
        <f>Old_SLOAD!AK133-R_Input!AK133</f>
        <v>0</v>
      </c>
      <c r="AL133" s="2">
        <f>Old_SLOAD!AL133-R_Input!AL133</f>
        <v>0</v>
      </c>
      <c r="AM133" s="2">
        <f>Old_SLOAD!AM133-R_Input!AM133</f>
        <v>0</v>
      </c>
      <c r="AN133" s="2">
        <f>Old_SLOAD!AN133-R_Input!AN133</f>
        <v>0</v>
      </c>
      <c r="AO133" s="2">
        <f>Old_SLOAD!AO133-R_Input!AO133</f>
        <v>0</v>
      </c>
      <c r="AP133" s="2">
        <f>Old_SLOAD!AP133-R_Input!AP133</f>
        <v>0</v>
      </c>
      <c r="AQ133" s="2">
        <f>Old_SLOAD!AQ133-R_Input!AQ133</f>
        <v>0</v>
      </c>
      <c r="AR133" s="2">
        <f>Old_SLOAD!AR133-R_Input!AR133</f>
        <v>0</v>
      </c>
      <c r="AS133" s="2">
        <f>Old_SLOAD!AS133-R_Input!AS133</f>
        <v>0</v>
      </c>
      <c r="AT133" s="2">
        <f>Old_SLOAD!AT133-R_Input!AT133</f>
        <v>0</v>
      </c>
      <c r="AU133" s="2">
        <f>Old_SLOAD!AU133-R_Input!AU133</f>
        <v>0</v>
      </c>
      <c r="AV133" s="2">
        <f>Old_SLOAD!AV133-R_Input!AV133</f>
        <v>0</v>
      </c>
      <c r="AW133" s="2">
        <f>Old_SLOAD!AW133-R_Input!AW133</f>
        <v>0</v>
      </c>
      <c r="AX133" s="2">
        <f>Old_SLOAD!AX133-R_Input!AX133</f>
        <v>0</v>
      </c>
      <c r="AY133" s="2">
        <f>Old_SLOAD!AY133-R_Input!AY133</f>
        <v>0</v>
      </c>
      <c r="AZ133" s="2">
        <f>Old_SLOAD!AZ133-R_Input!AZ133</f>
        <v>0</v>
      </c>
      <c r="BA133" s="2">
        <f>Old_SLOAD!BA133-R_Input!BA133</f>
        <v>0</v>
      </c>
      <c r="BB133" s="2">
        <f>Old_SLOAD!BB133-R_Input!BB133</f>
        <v>0</v>
      </c>
      <c r="BC133" s="2">
        <f>Old_SLOAD!BC133-R_Input!BC133</f>
        <v>0</v>
      </c>
      <c r="BD133" s="2">
        <f>Old_SLOAD!BD133-R_Input!BD133</f>
        <v>0</v>
      </c>
      <c r="BE133" s="2">
        <f>Old_SLOAD!BE133-R_Input!BE133</f>
        <v>0</v>
      </c>
      <c r="BF133" s="2">
        <f>Old_SLOAD!BF133-R_Input!BF133</f>
        <v>0</v>
      </c>
      <c r="BG133" s="2">
        <f>Old_SLOAD!BG133-R_Input!BG133</f>
        <v>0</v>
      </c>
      <c r="BH133" s="2">
        <f>Old_SLOAD!BH133-R_Input!BH133</f>
        <v>0</v>
      </c>
      <c r="BI133" s="2">
        <f>Old_SLOAD!BI133-R_Input!BI133</f>
        <v>0</v>
      </c>
      <c r="BJ133" s="2">
        <f>Old_SLOAD!BJ133-R_Input!BJ133</f>
        <v>0</v>
      </c>
      <c r="BK133" s="2">
        <f>Old_SLOAD!BK133-R_Input!BK133</f>
        <v>26691.11656294798</v>
      </c>
      <c r="BL133" s="2">
        <f>Old_SLOAD!BL133-R_Input!BL133</f>
        <v>0</v>
      </c>
      <c r="BM133" s="2">
        <f>Old_SLOAD!BM133-R_Input!BM133</f>
        <v>0</v>
      </c>
    </row>
    <row r="134" spans="1:65" x14ac:dyDescent="0.25">
      <c r="A134" s="3">
        <f>[1]monthlyFlow!B1037</f>
        <v>40574</v>
      </c>
      <c r="B134" s="1" t="s">
        <v>41</v>
      </c>
      <c r="C134" s="2">
        <f>Old_SLOAD!C134-R_Input!C134</f>
        <v>21.892590000003111</v>
      </c>
      <c r="D134" s="2">
        <f>Old_SLOAD!D134-R_Input!D134</f>
        <v>54.041289999993751</v>
      </c>
      <c r="E134" s="2">
        <f>Old_SLOAD!E134-R_Input!E134</f>
        <v>-6.1735599999956321</v>
      </c>
      <c r="F134" s="2">
        <f>Old_SLOAD!F134-R_Input!F134</f>
        <v>0.62805999999909545</v>
      </c>
      <c r="G134" s="2">
        <f>Old_SLOAD!G134-R_Input!G134</f>
        <v>1.6694300000090152</v>
      </c>
      <c r="H134" s="2">
        <f>Old_SLOAD!H134-R_Input!H134</f>
        <v>0.78504999999859137</v>
      </c>
      <c r="I134" s="2">
        <f>Old_SLOAD!I134-R_Input!I134</f>
        <v>-5305.7380479999847</v>
      </c>
      <c r="J134" s="2">
        <f>Old_SLOAD!J134-R_Input!J134</f>
        <v>13507.181789999999</v>
      </c>
      <c r="K134" s="2">
        <f>Old_SLOAD!K134-R_Input!K134</f>
        <v>-0.29752000000007683</v>
      </c>
      <c r="L134" s="2">
        <f>Old_SLOAD!L134-R_Input!L134</f>
        <v>5.7860000000800937E-2</v>
      </c>
      <c r="M134" s="2">
        <f>Old_SLOAD!M134-R_Input!M134</f>
        <v>-12.132219999999506</v>
      </c>
      <c r="N134" s="2">
        <f>Old_SLOAD!N134-R_Input!N134</f>
        <v>-0.28096000000005006</v>
      </c>
      <c r="O134" s="2">
        <f>Old_SLOAD!O134-R_Input!O134</f>
        <v>17625.42513</v>
      </c>
      <c r="P134" s="2">
        <f>Old_SLOAD!P134-R_Input!P134</f>
        <v>2.0330600000015693</v>
      </c>
      <c r="Q134" s="2">
        <f>Old_SLOAD!Q134-R_Input!Q134</f>
        <v>-10.247880000039004</v>
      </c>
      <c r="R134" s="2">
        <f>Old_SLOAD!R134-R_Input!R134</f>
        <v>178.9250000002794</v>
      </c>
      <c r="S134" s="2">
        <f>Old_SLOAD!S134-R_Input!S134</f>
        <v>0.97617000000172993</v>
      </c>
      <c r="T134" s="2">
        <f>Old_SLOAD!T134-R_Input!T134</f>
        <v>21.000020000035875</v>
      </c>
      <c r="U134" s="2">
        <f>Old_SLOAD!U134-R_Input!U134</f>
        <v>-4273.4170199999935</v>
      </c>
      <c r="V134" s="2">
        <f>Old_SLOAD!V134-R_Input!V134</f>
        <v>5.1437999999616295</v>
      </c>
      <c r="W134" s="2">
        <f>Old_SLOAD!W134-R_Input!W134</f>
        <v>0</v>
      </c>
      <c r="X134" s="2">
        <f>Old_SLOAD!X134-R_Input!X134</f>
        <v>0</v>
      </c>
      <c r="Y134" s="2">
        <f>Old_SLOAD!Y134-R_Input!Y134</f>
        <v>0</v>
      </c>
      <c r="Z134" s="2">
        <f>Old_SLOAD!Z134-R_Input!Z134</f>
        <v>0</v>
      </c>
      <c r="AA134" s="2">
        <f>Old_SLOAD!AA134-R_Input!AA134</f>
        <v>0</v>
      </c>
      <c r="AB134" s="2">
        <f>Old_SLOAD!AB134-R_Input!AB134</f>
        <v>0</v>
      </c>
      <c r="AC134" s="2">
        <f>Old_SLOAD!AC134-R_Input!AC134</f>
        <v>0</v>
      </c>
      <c r="AD134" s="2">
        <f>Old_SLOAD!AD134-R_Input!AD134</f>
        <v>0</v>
      </c>
      <c r="AE134" s="2">
        <f>Old_SLOAD!AE134-R_Input!AE134</f>
        <v>0</v>
      </c>
      <c r="AF134" s="2">
        <f>Old_SLOAD!AF134-R_Input!AF134</f>
        <v>0</v>
      </c>
      <c r="AG134" s="2">
        <f>Old_SLOAD!AG134-R_Input!AG134</f>
        <v>0</v>
      </c>
      <c r="AH134" s="2">
        <f>Old_SLOAD!AH134-R_Input!AH134</f>
        <v>0</v>
      </c>
      <c r="AI134" s="2">
        <f>Old_SLOAD!AI134-R_Input!AI134</f>
        <v>0</v>
      </c>
      <c r="AJ134" s="2">
        <f>Old_SLOAD!AJ134-R_Input!AJ134</f>
        <v>0</v>
      </c>
      <c r="AK134" s="2">
        <f>Old_SLOAD!AK134-R_Input!AK134</f>
        <v>0</v>
      </c>
      <c r="AL134" s="2">
        <f>Old_SLOAD!AL134-R_Input!AL134</f>
        <v>0</v>
      </c>
      <c r="AM134" s="2">
        <f>Old_SLOAD!AM134-R_Input!AM134</f>
        <v>0</v>
      </c>
      <c r="AN134" s="2">
        <f>Old_SLOAD!AN134-R_Input!AN134</f>
        <v>0</v>
      </c>
      <c r="AO134" s="2">
        <f>Old_SLOAD!AO134-R_Input!AO134</f>
        <v>0</v>
      </c>
      <c r="AP134" s="2">
        <f>Old_SLOAD!AP134-R_Input!AP134</f>
        <v>0</v>
      </c>
      <c r="AQ134" s="2">
        <f>Old_SLOAD!AQ134-R_Input!AQ134</f>
        <v>0</v>
      </c>
      <c r="AR134" s="2">
        <f>Old_SLOAD!AR134-R_Input!AR134</f>
        <v>0</v>
      </c>
      <c r="AS134" s="2">
        <f>Old_SLOAD!AS134-R_Input!AS134</f>
        <v>0</v>
      </c>
      <c r="AT134" s="2">
        <f>Old_SLOAD!AT134-R_Input!AT134</f>
        <v>0</v>
      </c>
      <c r="AU134" s="2">
        <f>Old_SLOAD!AU134-R_Input!AU134</f>
        <v>0</v>
      </c>
      <c r="AV134" s="2">
        <f>Old_SLOAD!AV134-R_Input!AV134</f>
        <v>0</v>
      </c>
      <c r="AW134" s="2">
        <f>Old_SLOAD!AW134-R_Input!AW134</f>
        <v>0</v>
      </c>
      <c r="AX134" s="2">
        <f>Old_SLOAD!AX134-R_Input!AX134</f>
        <v>0</v>
      </c>
      <c r="AY134" s="2">
        <f>Old_SLOAD!AY134-R_Input!AY134</f>
        <v>0</v>
      </c>
      <c r="AZ134" s="2">
        <f>Old_SLOAD!AZ134-R_Input!AZ134</f>
        <v>0</v>
      </c>
      <c r="BA134" s="2">
        <f>Old_SLOAD!BA134-R_Input!BA134</f>
        <v>0</v>
      </c>
      <c r="BB134" s="2">
        <f>Old_SLOAD!BB134-R_Input!BB134</f>
        <v>0</v>
      </c>
      <c r="BC134" s="2">
        <f>Old_SLOAD!BC134-R_Input!BC134</f>
        <v>0</v>
      </c>
      <c r="BD134" s="2">
        <f>Old_SLOAD!BD134-R_Input!BD134</f>
        <v>0</v>
      </c>
      <c r="BE134" s="2">
        <f>Old_SLOAD!BE134-R_Input!BE134</f>
        <v>0</v>
      </c>
      <c r="BF134" s="2">
        <f>Old_SLOAD!BF134-R_Input!BF134</f>
        <v>0</v>
      </c>
      <c r="BG134" s="2">
        <f>Old_SLOAD!BG134-R_Input!BG134</f>
        <v>0</v>
      </c>
      <c r="BH134" s="2">
        <f>Old_SLOAD!BH134-R_Input!BH134</f>
        <v>0</v>
      </c>
      <c r="BI134" s="2">
        <f>Old_SLOAD!BI134-R_Input!BI134</f>
        <v>0</v>
      </c>
      <c r="BJ134" s="2">
        <f>Old_SLOAD!BJ134-R_Input!BJ134</f>
        <v>0</v>
      </c>
      <c r="BK134" s="2">
        <f>Old_SLOAD!BK134-R_Input!BK134</f>
        <v>29543.476594508975</v>
      </c>
      <c r="BL134" s="2">
        <f>Old_SLOAD!BL134-R_Input!BL134</f>
        <v>0</v>
      </c>
      <c r="BM134" s="2">
        <f>Old_SLOAD!BM134-R_Input!BM134</f>
        <v>0</v>
      </c>
    </row>
    <row r="135" spans="1:65" x14ac:dyDescent="0.25">
      <c r="A135" s="3">
        <f>[1]monthlyFlow!B1038</f>
        <v>40602</v>
      </c>
      <c r="B135" s="1" t="s">
        <v>41</v>
      </c>
      <c r="C135" s="2">
        <f>Old_SLOAD!C135-R_Input!C135</f>
        <v>-26.702479999999923</v>
      </c>
      <c r="D135" s="2">
        <f>Old_SLOAD!D135-R_Input!D135</f>
        <v>27.148769999999786</v>
      </c>
      <c r="E135" s="2">
        <f>Old_SLOAD!E135-R_Input!E135</f>
        <v>0.37192000000504777</v>
      </c>
      <c r="F135" s="2">
        <f>Old_SLOAD!F135-R_Input!F135</f>
        <v>-0.16530000000057044</v>
      </c>
      <c r="G135" s="2">
        <f>Old_SLOAD!G135-R_Input!G135</f>
        <v>3.5372000000061234</v>
      </c>
      <c r="H135" s="2">
        <f>Old_SLOAD!H135-R_Input!H135</f>
        <v>0.2892100000026403</v>
      </c>
      <c r="I135" s="2">
        <f>Old_SLOAD!I135-R_Input!I135</f>
        <v>3788.6316819999847</v>
      </c>
      <c r="J135" s="2">
        <f>Old_SLOAD!J135-R_Input!J135</f>
        <v>10466.950419999999</v>
      </c>
      <c r="K135" s="2">
        <f>Old_SLOAD!K135-R_Input!K135</f>
        <v>0.80991999999969266</v>
      </c>
      <c r="L135" s="2">
        <f>Old_SLOAD!L135-R_Input!L135</f>
        <v>-1.6550000000279397E-2</v>
      </c>
      <c r="M135" s="2">
        <f>Old_SLOAD!M135-R_Input!M135</f>
        <v>-10.570240000000922</v>
      </c>
      <c r="N135" s="2">
        <f>Old_SLOAD!N135-R_Input!N135</f>
        <v>-1.661160000000109</v>
      </c>
      <c r="O135" s="2">
        <f>Old_SLOAD!O135-R_Input!O135</f>
        <v>12854.729644999999</v>
      </c>
      <c r="P135" s="2">
        <f>Old_SLOAD!P135-R_Input!P135</f>
        <v>-2.818200000001525</v>
      </c>
      <c r="Q135" s="2">
        <f>Old_SLOAD!Q135-R_Input!Q135</f>
        <v>-343.76859999995213</v>
      </c>
      <c r="R135" s="2">
        <f>Old_SLOAD!R135-R_Input!R135</f>
        <v>187.46399999991991</v>
      </c>
      <c r="S135" s="2">
        <f>Old_SLOAD!S135-R_Input!S135</f>
        <v>4.6174599999994825</v>
      </c>
      <c r="T135" s="2">
        <f>Old_SLOAD!T135-R_Input!T135</f>
        <v>-100.07510999997612</v>
      </c>
      <c r="U135" s="2">
        <f>Old_SLOAD!U135-R_Input!U135</f>
        <v>-8230.4958699999843</v>
      </c>
      <c r="V135" s="2">
        <f>Old_SLOAD!V135-R_Input!V135</f>
        <v>5.7621000001090579</v>
      </c>
      <c r="W135" s="2">
        <f>Old_SLOAD!W135-R_Input!W135</f>
        <v>0</v>
      </c>
      <c r="X135" s="2">
        <f>Old_SLOAD!X135-R_Input!X135</f>
        <v>0</v>
      </c>
      <c r="Y135" s="2">
        <f>Old_SLOAD!Y135-R_Input!Y135</f>
        <v>0</v>
      </c>
      <c r="Z135" s="2">
        <f>Old_SLOAD!Z135-R_Input!Z135</f>
        <v>0</v>
      </c>
      <c r="AA135" s="2">
        <f>Old_SLOAD!AA135-R_Input!AA135</f>
        <v>0</v>
      </c>
      <c r="AB135" s="2">
        <f>Old_SLOAD!AB135-R_Input!AB135</f>
        <v>0</v>
      </c>
      <c r="AC135" s="2">
        <f>Old_SLOAD!AC135-R_Input!AC135</f>
        <v>0</v>
      </c>
      <c r="AD135" s="2">
        <f>Old_SLOAD!AD135-R_Input!AD135</f>
        <v>0</v>
      </c>
      <c r="AE135" s="2">
        <f>Old_SLOAD!AE135-R_Input!AE135</f>
        <v>0</v>
      </c>
      <c r="AF135" s="2">
        <f>Old_SLOAD!AF135-R_Input!AF135</f>
        <v>0</v>
      </c>
      <c r="AG135" s="2">
        <f>Old_SLOAD!AG135-R_Input!AG135</f>
        <v>0</v>
      </c>
      <c r="AH135" s="2">
        <f>Old_SLOAD!AH135-R_Input!AH135</f>
        <v>0</v>
      </c>
      <c r="AI135" s="2">
        <f>Old_SLOAD!AI135-R_Input!AI135</f>
        <v>0</v>
      </c>
      <c r="AJ135" s="2">
        <f>Old_SLOAD!AJ135-R_Input!AJ135</f>
        <v>0</v>
      </c>
      <c r="AK135" s="2">
        <f>Old_SLOAD!AK135-R_Input!AK135</f>
        <v>0</v>
      </c>
      <c r="AL135" s="2">
        <f>Old_SLOAD!AL135-R_Input!AL135</f>
        <v>0</v>
      </c>
      <c r="AM135" s="2">
        <f>Old_SLOAD!AM135-R_Input!AM135</f>
        <v>0</v>
      </c>
      <c r="AN135" s="2">
        <f>Old_SLOAD!AN135-R_Input!AN135</f>
        <v>0</v>
      </c>
      <c r="AO135" s="2">
        <f>Old_SLOAD!AO135-R_Input!AO135</f>
        <v>0</v>
      </c>
      <c r="AP135" s="2">
        <f>Old_SLOAD!AP135-R_Input!AP135</f>
        <v>0</v>
      </c>
      <c r="AQ135" s="2">
        <f>Old_SLOAD!AQ135-R_Input!AQ135</f>
        <v>0</v>
      </c>
      <c r="AR135" s="2">
        <f>Old_SLOAD!AR135-R_Input!AR135</f>
        <v>0</v>
      </c>
      <c r="AS135" s="2">
        <f>Old_SLOAD!AS135-R_Input!AS135</f>
        <v>0</v>
      </c>
      <c r="AT135" s="2">
        <f>Old_SLOAD!AT135-R_Input!AT135</f>
        <v>0</v>
      </c>
      <c r="AU135" s="2">
        <f>Old_SLOAD!AU135-R_Input!AU135</f>
        <v>0</v>
      </c>
      <c r="AV135" s="2">
        <f>Old_SLOAD!AV135-R_Input!AV135</f>
        <v>0</v>
      </c>
      <c r="AW135" s="2">
        <f>Old_SLOAD!AW135-R_Input!AW135</f>
        <v>0</v>
      </c>
      <c r="AX135" s="2">
        <f>Old_SLOAD!AX135-R_Input!AX135</f>
        <v>0</v>
      </c>
      <c r="AY135" s="2">
        <f>Old_SLOAD!AY135-R_Input!AY135</f>
        <v>0</v>
      </c>
      <c r="AZ135" s="2">
        <f>Old_SLOAD!AZ135-R_Input!AZ135</f>
        <v>0</v>
      </c>
      <c r="BA135" s="2">
        <f>Old_SLOAD!BA135-R_Input!BA135</f>
        <v>0</v>
      </c>
      <c r="BB135" s="2">
        <f>Old_SLOAD!BB135-R_Input!BB135</f>
        <v>0</v>
      </c>
      <c r="BC135" s="2">
        <f>Old_SLOAD!BC135-R_Input!BC135</f>
        <v>0</v>
      </c>
      <c r="BD135" s="2">
        <f>Old_SLOAD!BD135-R_Input!BD135</f>
        <v>0</v>
      </c>
      <c r="BE135" s="2">
        <f>Old_SLOAD!BE135-R_Input!BE135</f>
        <v>0</v>
      </c>
      <c r="BF135" s="2">
        <f>Old_SLOAD!BF135-R_Input!BF135</f>
        <v>0</v>
      </c>
      <c r="BG135" s="2">
        <f>Old_SLOAD!BG135-R_Input!BG135</f>
        <v>0</v>
      </c>
      <c r="BH135" s="2">
        <f>Old_SLOAD!BH135-R_Input!BH135</f>
        <v>0</v>
      </c>
      <c r="BI135" s="2">
        <f>Old_SLOAD!BI135-R_Input!BI135</f>
        <v>0</v>
      </c>
      <c r="BJ135" s="2">
        <f>Old_SLOAD!BJ135-R_Input!BJ135</f>
        <v>0</v>
      </c>
      <c r="BK135" s="2">
        <f>Old_SLOAD!BK135-R_Input!BK135</f>
        <v>30997.530011394992</v>
      </c>
      <c r="BL135" s="2">
        <f>Old_SLOAD!BL135-R_Input!BL135</f>
        <v>0</v>
      </c>
      <c r="BM135" s="2">
        <f>Old_SLOAD!BM135-R_Input!BM135</f>
        <v>0</v>
      </c>
    </row>
    <row r="136" spans="1:65" x14ac:dyDescent="0.25">
      <c r="A136" s="3">
        <f>[1]monthlyFlow!B1039</f>
        <v>40633</v>
      </c>
      <c r="B136" s="1" t="s">
        <v>41</v>
      </c>
      <c r="C136" s="2">
        <f>Old_SLOAD!C136-R_Input!C136</f>
        <v>47.479330000001937</v>
      </c>
      <c r="D136" s="2">
        <f>Old_SLOAD!D136-R_Input!D136</f>
        <v>-82.239669999995385</v>
      </c>
      <c r="E136" s="2">
        <f>Old_SLOAD!E136-R_Input!E136</f>
        <v>-2.2809899999992922</v>
      </c>
      <c r="F136" s="2">
        <f>Old_SLOAD!F136-R_Input!F136</f>
        <v>0.85121000000071945</v>
      </c>
      <c r="G136" s="2">
        <f>Old_SLOAD!G136-R_Input!G136</f>
        <v>43.066099999996368</v>
      </c>
      <c r="H136" s="2">
        <f>Old_SLOAD!H136-R_Input!H136</f>
        <v>-9.5867100000032224</v>
      </c>
      <c r="I136" s="2">
        <f>Old_SLOAD!I136-R_Input!I136</f>
        <v>-60097.478617999994</v>
      </c>
      <c r="J136" s="2">
        <f>Old_SLOAD!J136-R_Input!J136</f>
        <v>-3071.0330400000021</v>
      </c>
      <c r="K136" s="2">
        <f>Old_SLOAD!K136-R_Input!K136</f>
        <v>-25.561970000002475</v>
      </c>
      <c r="L136" s="2">
        <f>Old_SLOAD!L136-R_Input!L136</f>
        <v>2.6281200000012177</v>
      </c>
      <c r="M136" s="2">
        <f>Old_SLOAD!M136-R_Input!M136</f>
        <v>15.033050000027288</v>
      </c>
      <c r="N136" s="2">
        <f>Old_SLOAD!N136-R_Input!N136</f>
        <v>-1.5702799999999115</v>
      </c>
      <c r="O136" s="2">
        <f>Old_SLOAD!O136-R_Input!O136</f>
        <v>-3626.0015449999992</v>
      </c>
      <c r="P136" s="2">
        <f>Old_SLOAD!P136-R_Input!P136</f>
        <v>-1.9504299999971408</v>
      </c>
      <c r="Q136" s="2">
        <f>Old_SLOAD!Q136-R_Input!Q136</f>
        <v>112.70249000005424</v>
      </c>
      <c r="R136" s="2">
        <f>Old_SLOAD!R136-R_Input!R136</f>
        <v>417.0109999999404</v>
      </c>
      <c r="S136" s="2">
        <f>Old_SLOAD!S136-R_Input!S136</f>
        <v>2.9134300000005169</v>
      </c>
      <c r="T136" s="2">
        <f>Old_SLOAD!T136-R_Input!T136</f>
        <v>174.94217000005301</v>
      </c>
      <c r="U136" s="2">
        <f>Old_SLOAD!U136-R_Input!U136</f>
        <v>-1356.4616099999985</v>
      </c>
      <c r="V136" s="2">
        <f>Old_SLOAD!V136-R_Input!V136</f>
        <v>8.9735999999102205</v>
      </c>
      <c r="W136" s="2">
        <f>Old_SLOAD!W136-R_Input!W136</f>
        <v>0</v>
      </c>
      <c r="X136" s="2">
        <f>Old_SLOAD!X136-R_Input!X136</f>
        <v>0</v>
      </c>
      <c r="Y136" s="2">
        <f>Old_SLOAD!Y136-R_Input!Y136</f>
        <v>0</v>
      </c>
      <c r="Z136" s="2">
        <f>Old_SLOAD!Z136-R_Input!Z136</f>
        <v>0</v>
      </c>
      <c r="AA136" s="2">
        <f>Old_SLOAD!AA136-R_Input!AA136</f>
        <v>0</v>
      </c>
      <c r="AB136" s="2">
        <f>Old_SLOAD!AB136-R_Input!AB136</f>
        <v>0</v>
      </c>
      <c r="AC136" s="2">
        <f>Old_SLOAD!AC136-R_Input!AC136</f>
        <v>0</v>
      </c>
      <c r="AD136" s="2">
        <f>Old_SLOAD!AD136-R_Input!AD136</f>
        <v>0</v>
      </c>
      <c r="AE136" s="2">
        <f>Old_SLOAD!AE136-R_Input!AE136</f>
        <v>0</v>
      </c>
      <c r="AF136" s="2">
        <f>Old_SLOAD!AF136-R_Input!AF136</f>
        <v>0</v>
      </c>
      <c r="AG136" s="2">
        <f>Old_SLOAD!AG136-R_Input!AG136</f>
        <v>0</v>
      </c>
      <c r="AH136" s="2">
        <f>Old_SLOAD!AH136-R_Input!AH136</f>
        <v>0</v>
      </c>
      <c r="AI136" s="2">
        <f>Old_SLOAD!AI136-R_Input!AI136</f>
        <v>0</v>
      </c>
      <c r="AJ136" s="2">
        <f>Old_SLOAD!AJ136-R_Input!AJ136</f>
        <v>0</v>
      </c>
      <c r="AK136" s="2">
        <f>Old_SLOAD!AK136-R_Input!AK136</f>
        <v>0</v>
      </c>
      <c r="AL136" s="2">
        <f>Old_SLOAD!AL136-R_Input!AL136</f>
        <v>0</v>
      </c>
      <c r="AM136" s="2">
        <f>Old_SLOAD!AM136-R_Input!AM136</f>
        <v>0</v>
      </c>
      <c r="AN136" s="2">
        <f>Old_SLOAD!AN136-R_Input!AN136</f>
        <v>0</v>
      </c>
      <c r="AO136" s="2">
        <f>Old_SLOAD!AO136-R_Input!AO136</f>
        <v>0</v>
      </c>
      <c r="AP136" s="2">
        <f>Old_SLOAD!AP136-R_Input!AP136</f>
        <v>0</v>
      </c>
      <c r="AQ136" s="2">
        <f>Old_SLOAD!AQ136-R_Input!AQ136</f>
        <v>0</v>
      </c>
      <c r="AR136" s="2">
        <f>Old_SLOAD!AR136-R_Input!AR136</f>
        <v>0</v>
      </c>
      <c r="AS136" s="2">
        <f>Old_SLOAD!AS136-R_Input!AS136</f>
        <v>0</v>
      </c>
      <c r="AT136" s="2">
        <f>Old_SLOAD!AT136-R_Input!AT136</f>
        <v>0</v>
      </c>
      <c r="AU136" s="2">
        <f>Old_SLOAD!AU136-R_Input!AU136</f>
        <v>0</v>
      </c>
      <c r="AV136" s="2">
        <f>Old_SLOAD!AV136-R_Input!AV136</f>
        <v>0</v>
      </c>
      <c r="AW136" s="2">
        <f>Old_SLOAD!AW136-R_Input!AW136</f>
        <v>0</v>
      </c>
      <c r="AX136" s="2">
        <f>Old_SLOAD!AX136-R_Input!AX136</f>
        <v>0</v>
      </c>
      <c r="AY136" s="2">
        <f>Old_SLOAD!AY136-R_Input!AY136</f>
        <v>0</v>
      </c>
      <c r="AZ136" s="2">
        <f>Old_SLOAD!AZ136-R_Input!AZ136</f>
        <v>0</v>
      </c>
      <c r="BA136" s="2">
        <f>Old_SLOAD!BA136-R_Input!BA136</f>
        <v>0</v>
      </c>
      <c r="BB136" s="2">
        <f>Old_SLOAD!BB136-R_Input!BB136</f>
        <v>0</v>
      </c>
      <c r="BC136" s="2">
        <f>Old_SLOAD!BC136-R_Input!BC136</f>
        <v>0</v>
      </c>
      <c r="BD136" s="2">
        <f>Old_SLOAD!BD136-R_Input!BD136</f>
        <v>0</v>
      </c>
      <c r="BE136" s="2">
        <f>Old_SLOAD!BE136-R_Input!BE136</f>
        <v>0</v>
      </c>
      <c r="BF136" s="2">
        <f>Old_SLOAD!BF136-R_Input!BF136</f>
        <v>0</v>
      </c>
      <c r="BG136" s="2">
        <f>Old_SLOAD!BG136-R_Input!BG136</f>
        <v>0</v>
      </c>
      <c r="BH136" s="2">
        <f>Old_SLOAD!BH136-R_Input!BH136</f>
        <v>0</v>
      </c>
      <c r="BI136" s="2">
        <f>Old_SLOAD!BI136-R_Input!BI136</f>
        <v>0</v>
      </c>
      <c r="BJ136" s="2">
        <f>Old_SLOAD!BJ136-R_Input!BJ136</f>
        <v>0</v>
      </c>
      <c r="BK136" s="2">
        <f>Old_SLOAD!BK136-R_Input!BK136</f>
        <v>32582.715733264922</v>
      </c>
      <c r="BL136" s="2">
        <f>Old_SLOAD!BL136-R_Input!BL136</f>
        <v>0</v>
      </c>
      <c r="BM136" s="2">
        <f>Old_SLOAD!BM136-R_Input!BM136</f>
        <v>0</v>
      </c>
    </row>
    <row r="137" spans="1:65" x14ac:dyDescent="0.25">
      <c r="A137" s="3">
        <f>[1]monthlyFlow!B1040</f>
        <v>40663</v>
      </c>
      <c r="B137" s="1" t="s">
        <v>41</v>
      </c>
      <c r="C137" s="2">
        <f>Old_SLOAD!C137-R_Input!C137</f>
        <v>-78.859499999991385</v>
      </c>
      <c r="D137" s="2">
        <f>Old_SLOAD!D137-R_Input!D137</f>
        <v>51.58674999998766</v>
      </c>
      <c r="E137" s="2">
        <f>Old_SLOAD!E137-R_Input!E137</f>
        <v>-43.057860000000801</v>
      </c>
      <c r="F137" s="2">
        <f>Old_SLOAD!F137-R_Input!F137</f>
        <v>-2.4380099999980303</v>
      </c>
      <c r="G137" s="2">
        <f>Old_SLOAD!G137-R_Input!G137</f>
        <v>20.776859999983571</v>
      </c>
      <c r="H137" s="2">
        <f>Old_SLOAD!H137-R_Input!H137</f>
        <v>-2.6859200000035344</v>
      </c>
      <c r="I137" s="2">
        <f>Old_SLOAD!I137-R_Input!I137</f>
        <v>3776.8898100000224</v>
      </c>
      <c r="J137" s="2">
        <f>Old_SLOAD!J137-R_Input!J137</f>
        <v>134665.72725</v>
      </c>
      <c r="K137" s="2">
        <f>Old_SLOAD!K137-R_Input!K137</f>
        <v>29.966950000001816</v>
      </c>
      <c r="L137" s="2">
        <f>Old_SLOAD!L137-R_Input!L137</f>
        <v>1.6942199999975855</v>
      </c>
      <c r="M137" s="2">
        <f>Old_SLOAD!M137-R_Input!M137</f>
        <v>-105.8181999999797</v>
      </c>
      <c r="N137" s="2">
        <f>Old_SLOAD!N137-R_Input!N137</f>
        <v>2.6942199999994045</v>
      </c>
      <c r="O137" s="2">
        <f>Old_SLOAD!O137-R_Input!O137</f>
        <v>-52389.794475000002</v>
      </c>
      <c r="P137" s="2">
        <f>Old_SLOAD!P137-R_Input!P137</f>
        <v>16.818169999998645</v>
      </c>
      <c r="Q137" s="2">
        <f>Old_SLOAD!Q137-R_Input!Q137</f>
        <v>-449.51237000001129</v>
      </c>
      <c r="R137" s="2">
        <f>Old_SLOAD!R137-R_Input!R137</f>
        <v>28.668999999994412</v>
      </c>
      <c r="S137" s="2">
        <f>Old_SLOAD!S137-R_Input!S137</f>
        <v>-15.783719999992172</v>
      </c>
      <c r="T137" s="2">
        <f>Old_SLOAD!T137-R_Input!T137</f>
        <v>-187.30414999998175</v>
      </c>
      <c r="U137" s="2">
        <f>Old_SLOAD!U137-R_Input!U137</f>
        <v>-12620.332309999969</v>
      </c>
      <c r="V137" s="2">
        <f>Old_SLOAD!V137-R_Input!V137</f>
        <v>10.24619999981951</v>
      </c>
      <c r="W137" s="2">
        <f>Old_SLOAD!W137-R_Input!W137</f>
        <v>0</v>
      </c>
      <c r="X137" s="2">
        <f>Old_SLOAD!X137-R_Input!X137</f>
        <v>0</v>
      </c>
      <c r="Y137" s="2">
        <f>Old_SLOAD!Y137-R_Input!Y137</f>
        <v>0</v>
      </c>
      <c r="Z137" s="2">
        <f>Old_SLOAD!Z137-R_Input!Z137</f>
        <v>0</v>
      </c>
      <c r="AA137" s="2">
        <f>Old_SLOAD!AA137-R_Input!AA137</f>
        <v>0</v>
      </c>
      <c r="AB137" s="2">
        <f>Old_SLOAD!AB137-R_Input!AB137</f>
        <v>0</v>
      </c>
      <c r="AC137" s="2">
        <f>Old_SLOAD!AC137-R_Input!AC137</f>
        <v>0</v>
      </c>
      <c r="AD137" s="2">
        <f>Old_SLOAD!AD137-R_Input!AD137</f>
        <v>0</v>
      </c>
      <c r="AE137" s="2">
        <f>Old_SLOAD!AE137-R_Input!AE137</f>
        <v>0</v>
      </c>
      <c r="AF137" s="2">
        <f>Old_SLOAD!AF137-R_Input!AF137</f>
        <v>0</v>
      </c>
      <c r="AG137" s="2">
        <f>Old_SLOAD!AG137-R_Input!AG137</f>
        <v>0</v>
      </c>
      <c r="AH137" s="2">
        <f>Old_SLOAD!AH137-R_Input!AH137</f>
        <v>0</v>
      </c>
      <c r="AI137" s="2">
        <f>Old_SLOAD!AI137-R_Input!AI137</f>
        <v>0</v>
      </c>
      <c r="AJ137" s="2">
        <f>Old_SLOAD!AJ137-R_Input!AJ137</f>
        <v>0</v>
      </c>
      <c r="AK137" s="2">
        <f>Old_SLOAD!AK137-R_Input!AK137</f>
        <v>0</v>
      </c>
      <c r="AL137" s="2">
        <f>Old_SLOAD!AL137-R_Input!AL137</f>
        <v>0</v>
      </c>
      <c r="AM137" s="2">
        <f>Old_SLOAD!AM137-R_Input!AM137</f>
        <v>0</v>
      </c>
      <c r="AN137" s="2">
        <f>Old_SLOAD!AN137-R_Input!AN137</f>
        <v>0</v>
      </c>
      <c r="AO137" s="2">
        <f>Old_SLOAD!AO137-R_Input!AO137</f>
        <v>0</v>
      </c>
      <c r="AP137" s="2">
        <f>Old_SLOAD!AP137-R_Input!AP137</f>
        <v>0</v>
      </c>
      <c r="AQ137" s="2">
        <f>Old_SLOAD!AQ137-R_Input!AQ137</f>
        <v>0</v>
      </c>
      <c r="AR137" s="2">
        <f>Old_SLOAD!AR137-R_Input!AR137</f>
        <v>0</v>
      </c>
      <c r="AS137" s="2">
        <f>Old_SLOAD!AS137-R_Input!AS137</f>
        <v>0</v>
      </c>
      <c r="AT137" s="2">
        <f>Old_SLOAD!AT137-R_Input!AT137</f>
        <v>0</v>
      </c>
      <c r="AU137" s="2">
        <f>Old_SLOAD!AU137-R_Input!AU137</f>
        <v>0</v>
      </c>
      <c r="AV137" s="2">
        <f>Old_SLOAD!AV137-R_Input!AV137</f>
        <v>0</v>
      </c>
      <c r="AW137" s="2">
        <f>Old_SLOAD!AW137-R_Input!AW137</f>
        <v>0</v>
      </c>
      <c r="AX137" s="2">
        <f>Old_SLOAD!AX137-R_Input!AX137</f>
        <v>0</v>
      </c>
      <c r="AY137" s="2">
        <f>Old_SLOAD!AY137-R_Input!AY137</f>
        <v>0</v>
      </c>
      <c r="AZ137" s="2">
        <f>Old_SLOAD!AZ137-R_Input!AZ137</f>
        <v>0</v>
      </c>
      <c r="BA137" s="2">
        <f>Old_SLOAD!BA137-R_Input!BA137</f>
        <v>0</v>
      </c>
      <c r="BB137" s="2">
        <f>Old_SLOAD!BB137-R_Input!BB137</f>
        <v>0</v>
      </c>
      <c r="BC137" s="2">
        <f>Old_SLOAD!BC137-R_Input!BC137</f>
        <v>0</v>
      </c>
      <c r="BD137" s="2">
        <f>Old_SLOAD!BD137-R_Input!BD137</f>
        <v>0</v>
      </c>
      <c r="BE137" s="2">
        <f>Old_SLOAD!BE137-R_Input!BE137</f>
        <v>0</v>
      </c>
      <c r="BF137" s="2">
        <f>Old_SLOAD!BF137-R_Input!BF137</f>
        <v>0</v>
      </c>
      <c r="BG137" s="2">
        <f>Old_SLOAD!BG137-R_Input!BG137</f>
        <v>0</v>
      </c>
      <c r="BH137" s="2">
        <f>Old_SLOAD!BH137-R_Input!BH137</f>
        <v>0</v>
      </c>
      <c r="BI137" s="2">
        <f>Old_SLOAD!BI137-R_Input!BI137</f>
        <v>0</v>
      </c>
      <c r="BJ137" s="2">
        <f>Old_SLOAD!BJ137-R_Input!BJ137</f>
        <v>0</v>
      </c>
      <c r="BK137" s="2">
        <f>Old_SLOAD!BK137-R_Input!BK137</f>
        <v>16485.769083479885</v>
      </c>
      <c r="BL137" s="2">
        <f>Old_SLOAD!BL137-R_Input!BL137</f>
        <v>0</v>
      </c>
      <c r="BM137" s="2">
        <f>Old_SLOAD!BM137-R_Input!BM137</f>
        <v>0</v>
      </c>
    </row>
    <row r="138" spans="1:65" x14ac:dyDescent="0.25">
      <c r="A138" s="3">
        <f>[1]monthlyFlow!B1041</f>
        <v>40694</v>
      </c>
      <c r="B138" s="1" t="s">
        <v>41</v>
      </c>
      <c r="C138" s="2">
        <f>Old_SLOAD!C138-R_Input!C138</f>
        <v>-124.79340999998385</v>
      </c>
      <c r="D138" s="2">
        <f>Old_SLOAD!D138-R_Input!D138</f>
        <v>251.14876000001095</v>
      </c>
      <c r="E138" s="2">
        <f>Old_SLOAD!E138-R_Input!E138</f>
        <v>-92.685939999995753</v>
      </c>
      <c r="F138" s="2">
        <f>Old_SLOAD!F138-R_Input!F138</f>
        <v>24.512400000006892</v>
      </c>
      <c r="G138" s="2">
        <f>Old_SLOAD!G138-R_Input!G138</f>
        <v>-110.29750000010245</v>
      </c>
      <c r="H138" s="2">
        <f>Old_SLOAD!H138-R_Input!H138</f>
        <v>-16.909080000012182</v>
      </c>
      <c r="I138" s="2">
        <f>Old_SLOAD!I138-R_Input!I138</f>
        <v>3205.1700599998585</v>
      </c>
      <c r="J138" s="2">
        <f>Old_SLOAD!J138-R_Input!J138</f>
        <v>251431.58678000001</v>
      </c>
      <c r="K138" s="2">
        <f>Old_SLOAD!K138-R_Input!K138</f>
        <v>-0.56197999999858439</v>
      </c>
      <c r="L138" s="2">
        <f>Old_SLOAD!L138-R_Input!L138</f>
        <v>-20.446280000003753</v>
      </c>
      <c r="M138" s="2">
        <f>Old_SLOAD!M138-R_Input!M138</f>
        <v>-86.570250000106171</v>
      </c>
      <c r="N138" s="2">
        <f>Old_SLOAD!N138-R_Input!N138</f>
        <v>1.1900600000008126</v>
      </c>
      <c r="O138" s="2">
        <f>Old_SLOAD!O138-R_Input!O138</f>
        <v>-101863.53976499999</v>
      </c>
      <c r="P138" s="2">
        <f>Old_SLOAD!P138-R_Input!P138</f>
        <v>22.380149999997229</v>
      </c>
      <c r="Q138" s="2">
        <f>Old_SLOAD!Q138-R_Input!Q138</f>
        <v>54.314019999932498</v>
      </c>
      <c r="R138" s="2">
        <f>Old_SLOAD!R138-R_Input!R138</f>
        <v>158.17699999990873</v>
      </c>
      <c r="S138" s="2">
        <f>Old_SLOAD!S138-R_Input!S138</f>
        <v>11.925239999996847</v>
      </c>
      <c r="T138" s="2">
        <f>Old_SLOAD!T138-R_Input!T138</f>
        <v>683.83469000004698</v>
      </c>
      <c r="U138" s="2">
        <f>Old_SLOAD!U138-R_Input!U138</f>
        <v>-9014.2774900000077</v>
      </c>
      <c r="V138" s="2">
        <f>Old_SLOAD!V138-R_Input!V138</f>
        <v>8.7072000000625849</v>
      </c>
      <c r="W138" s="2">
        <f>Old_SLOAD!W138-R_Input!W138</f>
        <v>0</v>
      </c>
      <c r="X138" s="2">
        <f>Old_SLOAD!X138-R_Input!X138</f>
        <v>0</v>
      </c>
      <c r="Y138" s="2">
        <f>Old_SLOAD!Y138-R_Input!Y138</f>
        <v>0</v>
      </c>
      <c r="Z138" s="2">
        <f>Old_SLOAD!Z138-R_Input!Z138</f>
        <v>0</v>
      </c>
      <c r="AA138" s="2">
        <f>Old_SLOAD!AA138-R_Input!AA138</f>
        <v>0</v>
      </c>
      <c r="AB138" s="2">
        <f>Old_SLOAD!AB138-R_Input!AB138</f>
        <v>0</v>
      </c>
      <c r="AC138" s="2">
        <f>Old_SLOAD!AC138-R_Input!AC138</f>
        <v>0</v>
      </c>
      <c r="AD138" s="2">
        <f>Old_SLOAD!AD138-R_Input!AD138</f>
        <v>0</v>
      </c>
      <c r="AE138" s="2">
        <f>Old_SLOAD!AE138-R_Input!AE138</f>
        <v>0</v>
      </c>
      <c r="AF138" s="2">
        <f>Old_SLOAD!AF138-R_Input!AF138</f>
        <v>0</v>
      </c>
      <c r="AG138" s="2">
        <f>Old_SLOAD!AG138-R_Input!AG138</f>
        <v>0</v>
      </c>
      <c r="AH138" s="2">
        <f>Old_SLOAD!AH138-R_Input!AH138</f>
        <v>0</v>
      </c>
      <c r="AI138" s="2">
        <f>Old_SLOAD!AI138-R_Input!AI138</f>
        <v>0</v>
      </c>
      <c r="AJ138" s="2">
        <f>Old_SLOAD!AJ138-R_Input!AJ138</f>
        <v>0</v>
      </c>
      <c r="AK138" s="2">
        <f>Old_SLOAD!AK138-R_Input!AK138</f>
        <v>0</v>
      </c>
      <c r="AL138" s="2">
        <f>Old_SLOAD!AL138-R_Input!AL138</f>
        <v>0</v>
      </c>
      <c r="AM138" s="2">
        <f>Old_SLOAD!AM138-R_Input!AM138</f>
        <v>0</v>
      </c>
      <c r="AN138" s="2">
        <f>Old_SLOAD!AN138-R_Input!AN138</f>
        <v>0</v>
      </c>
      <c r="AO138" s="2">
        <f>Old_SLOAD!AO138-R_Input!AO138</f>
        <v>0</v>
      </c>
      <c r="AP138" s="2">
        <f>Old_SLOAD!AP138-R_Input!AP138</f>
        <v>0</v>
      </c>
      <c r="AQ138" s="2">
        <f>Old_SLOAD!AQ138-R_Input!AQ138</f>
        <v>0</v>
      </c>
      <c r="AR138" s="2">
        <f>Old_SLOAD!AR138-R_Input!AR138</f>
        <v>0</v>
      </c>
      <c r="AS138" s="2">
        <f>Old_SLOAD!AS138-R_Input!AS138</f>
        <v>0</v>
      </c>
      <c r="AT138" s="2">
        <f>Old_SLOAD!AT138-R_Input!AT138</f>
        <v>0</v>
      </c>
      <c r="AU138" s="2">
        <f>Old_SLOAD!AU138-R_Input!AU138</f>
        <v>0</v>
      </c>
      <c r="AV138" s="2">
        <f>Old_SLOAD!AV138-R_Input!AV138</f>
        <v>0</v>
      </c>
      <c r="AW138" s="2">
        <f>Old_SLOAD!AW138-R_Input!AW138</f>
        <v>0</v>
      </c>
      <c r="AX138" s="2">
        <f>Old_SLOAD!AX138-R_Input!AX138</f>
        <v>0</v>
      </c>
      <c r="AY138" s="2">
        <f>Old_SLOAD!AY138-R_Input!AY138</f>
        <v>0</v>
      </c>
      <c r="AZ138" s="2">
        <f>Old_SLOAD!AZ138-R_Input!AZ138</f>
        <v>0</v>
      </c>
      <c r="BA138" s="2">
        <f>Old_SLOAD!BA138-R_Input!BA138</f>
        <v>0</v>
      </c>
      <c r="BB138" s="2">
        <f>Old_SLOAD!BB138-R_Input!BB138</f>
        <v>0</v>
      </c>
      <c r="BC138" s="2">
        <f>Old_SLOAD!BC138-R_Input!BC138</f>
        <v>0</v>
      </c>
      <c r="BD138" s="2">
        <f>Old_SLOAD!BD138-R_Input!BD138</f>
        <v>0</v>
      </c>
      <c r="BE138" s="2">
        <f>Old_SLOAD!BE138-R_Input!BE138</f>
        <v>0</v>
      </c>
      <c r="BF138" s="2">
        <f>Old_SLOAD!BF138-R_Input!BF138</f>
        <v>0</v>
      </c>
      <c r="BG138" s="2">
        <f>Old_SLOAD!BG138-R_Input!BG138</f>
        <v>0</v>
      </c>
      <c r="BH138" s="2">
        <f>Old_SLOAD!BH138-R_Input!BH138</f>
        <v>0</v>
      </c>
      <c r="BI138" s="2">
        <f>Old_SLOAD!BI138-R_Input!BI138</f>
        <v>0</v>
      </c>
      <c r="BJ138" s="2">
        <f>Old_SLOAD!BJ138-R_Input!BJ138</f>
        <v>0</v>
      </c>
      <c r="BK138" s="2">
        <f>Old_SLOAD!BK138-R_Input!BK138</f>
        <v>-20397.783864189871</v>
      </c>
      <c r="BL138" s="2">
        <f>Old_SLOAD!BL138-R_Input!BL138</f>
        <v>0</v>
      </c>
      <c r="BM138" s="2">
        <f>Old_SLOAD!BM138-R_Input!BM138</f>
        <v>0</v>
      </c>
    </row>
    <row r="139" spans="1:65" x14ac:dyDescent="0.25">
      <c r="A139" s="3">
        <f>[1]monthlyFlow!B1042</f>
        <v>40724</v>
      </c>
      <c r="B139" s="1" t="s">
        <v>41</v>
      </c>
      <c r="C139" s="2">
        <f>Old_SLOAD!C139-R_Input!C139</f>
        <v>116.82645000005141</v>
      </c>
      <c r="D139" s="2">
        <f>Old_SLOAD!D139-R_Input!D139</f>
        <v>50.59501999989152</v>
      </c>
      <c r="E139" s="2">
        <f>Old_SLOAD!E139-R_Input!E139</f>
        <v>-181.14876000001095</v>
      </c>
      <c r="F139" s="2">
        <f>Old_SLOAD!F139-R_Input!F139</f>
        <v>20.553710000007413</v>
      </c>
      <c r="G139" s="2">
        <f>Old_SLOAD!G139-R_Input!G139</f>
        <v>-21.305790000129491</v>
      </c>
      <c r="H139" s="2">
        <f>Old_SLOAD!H139-R_Input!H139</f>
        <v>42.049609999987297</v>
      </c>
      <c r="I139" s="2">
        <f>Old_SLOAD!I139-R_Input!I139</f>
        <v>-162434.45296999998</v>
      </c>
      <c r="J139" s="2">
        <f>Old_SLOAD!J139-R_Input!J139</f>
        <v>476256.92561999999</v>
      </c>
      <c r="K139" s="2">
        <f>Old_SLOAD!K139-R_Input!K139</f>
        <v>-1.3388600000180304</v>
      </c>
      <c r="L139" s="2">
        <f>Old_SLOAD!L139-R_Input!L139</f>
        <v>-2.363630000007106</v>
      </c>
      <c r="M139" s="2">
        <f>Old_SLOAD!M139-R_Input!M139</f>
        <v>256.17357000010088</v>
      </c>
      <c r="N139" s="2">
        <f>Old_SLOAD!N139-R_Input!N139</f>
        <v>-3.6198200000071665</v>
      </c>
      <c r="O139" s="2">
        <f>Old_SLOAD!O139-R_Input!O139</f>
        <v>-80556.798689999996</v>
      </c>
      <c r="P139" s="2">
        <f>Old_SLOAD!P139-R_Input!P139</f>
        <v>-24.909080000012182</v>
      </c>
      <c r="Q139" s="2">
        <f>Old_SLOAD!Q139-R_Input!Q139</f>
        <v>230.08267999999225</v>
      </c>
      <c r="R139" s="2">
        <f>Old_SLOAD!R139-R_Input!R139</f>
        <v>263.15500000026077</v>
      </c>
      <c r="S139" s="2">
        <f>Old_SLOAD!S139-R_Input!S139</f>
        <v>3.0959100000000035</v>
      </c>
      <c r="T139" s="2">
        <f>Old_SLOAD!T139-R_Input!T139</f>
        <v>73.520649999962188</v>
      </c>
      <c r="U139" s="2">
        <f>Old_SLOAD!U139-R_Input!U139</f>
        <v>3695.6776900000405</v>
      </c>
      <c r="V139" s="2">
        <f>Old_SLOAD!V139-R_Input!V139</f>
        <v>8.3630999999586493</v>
      </c>
      <c r="W139" s="2">
        <f>Old_SLOAD!W139-R_Input!W139</f>
        <v>0</v>
      </c>
      <c r="X139" s="2">
        <f>Old_SLOAD!X139-R_Input!X139</f>
        <v>0</v>
      </c>
      <c r="Y139" s="2">
        <f>Old_SLOAD!Y139-R_Input!Y139</f>
        <v>0</v>
      </c>
      <c r="Z139" s="2">
        <f>Old_SLOAD!Z139-R_Input!Z139</f>
        <v>0</v>
      </c>
      <c r="AA139" s="2">
        <f>Old_SLOAD!AA139-R_Input!AA139</f>
        <v>0</v>
      </c>
      <c r="AB139" s="2">
        <f>Old_SLOAD!AB139-R_Input!AB139</f>
        <v>0</v>
      </c>
      <c r="AC139" s="2">
        <f>Old_SLOAD!AC139-R_Input!AC139</f>
        <v>0</v>
      </c>
      <c r="AD139" s="2">
        <f>Old_SLOAD!AD139-R_Input!AD139</f>
        <v>0</v>
      </c>
      <c r="AE139" s="2">
        <f>Old_SLOAD!AE139-R_Input!AE139</f>
        <v>0</v>
      </c>
      <c r="AF139" s="2">
        <f>Old_SLOAD!AF139-R_Input!AF139</f>
        <v>0</v>
      </c>
      <c r="AG139" s="2">
        <f>Old_SLOAD!AG139-R_Input!AG139</f>
        <v>0</v>
      </c>
      <c r="AH139" s="2">
        <f>Old_SLOAD!AH139-R_Input!AH139</f>
        <v>0</v>
      </c>
      <c r="AI139" s="2">
        <f>Old_SLOAD!AI139-R_Input!AI139</f>
        <v>0</v>
      </c>
      <c r="AJ139" s="2">
        <f>Old_SLOAD!AJ139-R_Input!AJ139</f>
        <v>0</v>
      </c>
      <c r="AK139" s="2">
        <f>Old_SLOAD!AK139-R_Input!AK139</f>
        <v>0</v>
      </c>
      <c r="AL139" s="2">
        <f>Old_SLOAD!AL139-R_Input!AL139</f>
        <v>0</v>
      </c>
      <c r="AM139" s="2">
        <f>Old_SLOAD!AM139-R_Input!AM139</f>
        <v>0</v>
      </c>
      <c r="AN139" s="2">
        <f>Old_SLOAD!AN139-R_Input!AN139</f>
        <v>0</v>
      </c>
      <c r="AO139" s="2">
        <f>Old_SLOAD!AO139-R_Input!AO139</f>
        <v>0</v>
      </c>
      <c r="AP139" s="2">
        <f>Old_SLOAD!AP139-R_Input!AP139</f>
        <v>0</v>
      </c>
      <c r="AQ139" s="2">
        <f>Old_SLOAD!AQ139-R_Input!AQ139</f>
        <v>0</v>
      </c>
      <c r="AR139" s="2">
        <f>Old_SLOAD!AR139-R_Input!AR139</f>
        <v>0</v>
      </c>
      <c r="AS139" s="2">
        <f>Old_SLOAD!AS139-R_Input!AS139</f>
        <v>0</v>
      </c>
      <c r="AT139" s="2">
        <f>Old_SLOAD!AT139-R_Input!AT139</f>
        <v>0</v>
      </c>
      <c r="AU139" s="2">
        <f>Old_SLOAD!AU139-R_Input!AU139</f>
        <v>0</v>
      </c>
      <c r="AV139" s="2">
        <f>Old_SLOAD!AV139-R_Input!AV139</f>
        <v>0</v>
      </c>
      <c r="AW139" s="2">
        <f>Old_SLOAD!AW139-R_Input!AW139</f>
        <v>0</v>
      </c>
      <c r="AX139" s="2">
        <f>Old_SLOAD!AX139-R_Input!AX139</f>
        <v>0</v>
      </c>
      <c r="AY139" s="2">
        <f>Old_SLOAD!AY139-R_Input!AY139</f>
        <v>0</v>
      </c>
      <c r="AZ139" s="2">
        <f>Old_SLOAD!AZ139-R_Input!AZ139</f>
        <v>0</v>
      </c>
      <c r="BA139" s="2">
        <f>Old_SLOAD!BA139-R_Input!BA139</f>
        <v>0</v>
      </c>
      <c r="BB139" s="2">
        <f>Old_SLOAD!BB139-R_Input!BB139</f>
        <v>0</v>
      </c>
      <c r="BC139" s="2">
        <f>Old_SLOAD!BC139-R_Input!BC139</f>
        <v>0</v>
      </c>
      <c r="BD139" s="2">
        <f>Old_SLOAD!BD139-R_Input!BD139</f>
        <v>0</v>
      </c>
      <c r="BE139" s="2">
        <f>Old_SLOAD!BE139-R_Input!BE139</f>
        <v>0</v>
      </c>
      <c r="BF139" s="2">
        <f>Old_SLOAD!BF139-R_Input!BF139</f>
        <v>0</v>
      </c>
      <c r="BG139" s="2">
        <f>Old_SLOAD!BG139-R_Input!BG139</f>
        <v>0</v>
      </c>
      <c r="BH139" s="2">
        <f>Old_SLOAD!BH139-R_Input!BH139</f>
        <v>0</v>
      </c>
      <c r="BI139" s="2">
        <f>Old_SLOAD!BI139-R_Input!BI139</f>
        <v>0</v>
      </c>
      <c r="BJ139" s="2">
        <f>Old_SLOAD!BJ139-R_Input!BJ139</f>
        <v>0</v>
      </c>
      <c r="BK139" s="2">
        <f>Old_SLOAD!BK139-R_Input!BK139</f>
        <v>-29906.235095529817</v>
      </c>
      <c r="BL139" s="2">
        <f>Old_SLOAD!BL139-R_Input!BL139</f>
        <v>0</v>
      </c>
      <c r="BM139" s="2">
        <f>Old_SLOAD!BM139-R_Input!BM139</f>
        <v>0</v>
      </c>
    </row>
    <row r="140" spans="1:65" x14ac:dyDescent="0.25">
      <c r="A140" s="3">
        <f>[1]monthlyFlow!B1043</f>
        <v>40755</v>
      </c>
      <c r="B140" s="1" t="s">
        <v>41</v>
      </c>
      <c r="C140" s="2">
        <f>Old_SLOAD!C140-R_Input!C140</f>
        <v>-8.7603200000012293</v>
      </c>
      <c r="D140" s="2">
        <f>Old_SLOAD!D140-R_Input!D140</f>
        <v>37.173560000024736</v>
      </c>
      <c r="E140" s="2">
        <f>Old_SLOAD!E140-R_Input!E140</f>
        <v>19.371930000022985</v>
      </c>
      <c r="F140" s="2">
        <f>Old_SLOAD!F140-R_Input!F140</f>
        <v>22.65288000000146</v>
      </c>
      <c r="G140" s="2">
        <f>Old_SLOAD!G140-R_Input!G140</f>
        <v>-82.809919999912381</v>
      </c>
      <c r="H140" s="2">
        <f>Old_SLOAD!H140-R_Input!H140</f>
        <v>-26.90081999998074</v>
      </c>
      <c r="I140" s="2">
        <f>Old_SLOAD!I140-R_Input!I140</f>
        <v>-282576.25086700002</v>
      </c>
      <c r="J140" s="2">
        <f>Old_SLOAD!J140-R_Input!J140</f>
        <v>254063.48761000001</v>
      </c>
      <c r="K140" s="2">
        <f>Old_SLOAD!K140-R_Input!K140</f>
        <v>29.314060000004247</v>
      </c>
      <c r="L140" s="2">
        <f>Old_SLOAD!L140-R_Input!L140</f>
        <v>48.652880000008736</v>
      </c>
      <c r="M140" s="2">
        <f>Old_SLOAD!M140-R_Input!M140</f>
        <v>-104.23964999988675</v>
      </c>
      <c r="N140" s="2">
        <f>Old_SLOAD!N140-R_Input!N140</f>
        <v>-14.537210000002233</v>
      </c>
      <c r="O140" s="2">
        <f>Old_SLOAD!O140-R_Input!O140</f>
        <v>-15018.385654999998</v>
      </c>
      <c r="P140" s="2">
        <f>Old_SLOAD!P140-R_Input!P140</f>
        <v>-11.132209999996121</v>
      </c>
      <c r="Q140" s="2">
        <f>Old_SLOAD!Q140-R_Input!Q140</f>
        <v>-287.29747999995016</v>
      </c>
      <c r="R140" s="2">
        <f>Old_SLOAD!R140-R_Input!R140</f>
        <v>-3.6569999998901039</v>
      </c>
      <c r="S140" s="2">
        <f>Old_SLOAD!S140-R_Input!S140</f>
        <v>-0.35105300000032003</v>
      </c>
      <c r="T140" s="2">
        <f>Old_SLOAD!T140-R_Input!T140</f>
        <v>389.6199000000488</v>
      </c>
      <c r="U140" s="2">
        <f>Old_SLOAD!U140-R_Input!U140</f>
        <v>8196.2296700000297</v>
      </c>
      <c r="V140" s="2">
        <f>Old_SLOAD!V140-R_Input!V140</f>
        <v>9.233100000070408</v>
      </c>
      <c r="W140" s="2">
        <f>Old_SLOAD!W140-R_Input!W140</f>
        <v>0</v>
      </c>
      <c r="X140" s="2">
        <f>Old_SLOAD!X140-R_Input!X140</f>
        <v>0</v>
      </c>
      <c r="Y140" s="2">
        <f>Old_SLOAD!Y140-R_Input!Y140</f>
        <v>0</v>
      </c>
      <c r="Z140" s="2">
        <f>Old_SLOAD!Z140-R_Input!Z140</f>
        <v>0</v>
      </c>
      <c r="AA140" s="2">
        <f>Old_SLOAD!AA140-R_Input!AA140</f>
        <v>0</v>
      </c>
      <c r="AB140" s="2">
        <f>Old_SLOAD!AB140-R_Input!AB140</f>
        <v>0</v>
      </c>
      <c r="AC140" s="2">
        <f>Old_SLOAD!AC140-R_Input!AC140</f>
        <v>0</v>
      </c>
      <c r="AD140" s="2">
        <f>Old_SLOAD!AD140-R_Input!AD140</f>
        <v>0</v>
      </c>
      <c r="AE140" s="2">
        <f>Old_SLOAD!AE140-R_Input!AE140</f>
        <v>0</v>
      </c>
      <c r="AF140" s="2">
        <f>Old_SLOAD!AF140-R_Input!AF140</f>
        <v>0</v>
      </c>
      <c r="AG140" s="2">
        <f>Old_SLOAD!AG140-R_Input!AG140</f>
        <v>0</v>
      </c>
      <c r="AH140" s="2">
        <f>Old_SLOAD!AH140-R_Input!AH140</f>
        <v>0</v>
      </c>
      <c r="AI140" s="2">
        <f>Old_SLOAD!AI140-R_Input!AI140</f>
        <v>0</v>
      </c>
      <c r="AJ140" s="2">
        <f>Old_SLOAD!AJ140-R_Input!AJ140</f>
        <v>0</v>
      </c>
      <c r="AK140" s="2">
        <f>Old_SLOAD!AK140-R_Input!AK140</f>
        <v>0</v>
      </c>
      <c r="AL140" s="2">
        <f>Old_SLOAD!AL140-R_Input!AL140</f>
        <v>0</v>
      </c>
      <c r="AM140" s="2">
        <f>Old_SLOAD!AM140-R_Input!AM140</f>
        <v>0</v>
      </c>
      <c r="AN140" s="2">
        <f>Old_SLOAD!AN140-R_Input!AN140</f>
        <v>0</v>
      </c>
      <c r="AO140" s="2">
        <f>Old_SLOAD!AO140-R_Input!AO140</f>
        <v>0</v>
      </c>
      <c r="AP140" s="2">
        <f>Old_SLOAD!AP140-R_Input!AP140</f>
        <v>0</v>
      </c>
      <c r="AQ140" s="2">
        <f>Old_SLOAD!AQ140-R_Input!AQ140</f>
        <v>0</v>
      </c>
      <c r="AR140" s="2">
        <f>Old_SLOAD!AR140-R_Input!AR140</f>
        <v>0</v>
      </c>
      <c r="AS140" s="2">
        <f>Old_SLOAD!AS140-R_Input!AS140</f>
        <v>0</v>
      </c>
      <c r="AT140" s="2">
        <f>Old_SLOAD!AT140-R_Input!AT140</f>
        <v>0</v>
      </c>
      <c r="AU140" s="2">
        <f>Old_SLOAD!AU140-R_Input!AU140</f>
        <v>0</v>
      </c>
      <c r="AV140" s="2">
        <f>Old_SLOAD!AV140-R_Input!AV140</f>
        <v>0</v>
      </c>
      <c r="AW140" s="2">
        <f>Old_SLOAD!AW140-R_Input!AW140</f>
        <v>0</v>
      </c>
      <c r="AX140" s="2">
        <f>Old_SLOAD!AX140-R_Input!AX140</f>
        <v>0</v>
      </c>
      <c r="AY140" s="2">
        <f>Old_SLOAD!AY140-R_Input!AY140</f>
        <v>0</v>
      </c>
      <c r="AZ140" s="2">
        <f>Old_SLOAD!AZ140-R_Input!AZ140</f>
        <v>0</v>
      </c>
      <c r="BA140" s="2">
        <f>Old_SLOAD!BA140-R_Input!BA140</f>
        <v>0</v>
      </c>
      <c r="BB140" s="2">
        <f>Old_SLOAD!BB140-R_Input!BB140</f>
        <v>0</v>
      </c>
      <c r="BC140" s="2">
        <f>Old_SLOAD!BC140-R_Input!BC140</f>
        <v>0</v>
      </c>
      <c r="BD140" s="2">
        <f>Old_SLOAD!BD140-R_Input!BD140</f>
        <v>0</v>
      </c>
      <c r="BE140" s="2">
        <f>Old_SLOAD!BE140-R_Input!BE140</f>
        <v>0</v>
      </c>
      <c r="BF140" s="2">
        <f>Old_SLOAD!BF140-R_Input!BF140</f>
        <v>0</v>
      </c>
      <c r="BG140" s="2">
        <f>Old_SLOAD!BG140-R_Input!BG140</f>
        <v>0</v>
      </c>
      <c r="BH140" s="2">
        <f>Old_SLOAD!BH140-R_Input!BH140</f>
        <v>0</v>
      </c>
      <c r="BI140" s="2">
        <f>Old_SLOAD!BI140-R_Input!BI140</f>
        <v>0</v>
      </c>
      <c r="BJ140" s="2">
        <f>Old_SLOAD!BJ140-R_Input!BJ140</f>
        <v>0</v>
      </c>
      <c r="BK140" s="2">
        <f>Old_SLOAD!BK140-R_Input!BK140</f>
        <v>1737.2146419300698</v>
      </c>
      <c r="BL140" s="2">
        <f>Old_SLOAD!BL140-R_Input!BL140</f>
        <v>0</v>
      </c>
      <c r="BM140" s="2">
        <f>Old_SLOAD!BM140-R_Input!BM140</f>
        <v>0</v>
      </c>
    </row>
    <row r="141" spans="1:65" x14ac:dyDescent="0.25">
      <c r="A141" s="3">
        <f>[1]monthlyFlow!B1044</f>
        <v>40786</v>
      </c>
      <c r="B141" s="1" t="s">
        <v>41</v>
      </c>
      <c r="C141" s="2">
        <f>Old_SLOAD!C141-R_Input!C141</f>
        <v>-42.644629999995232</v>
      </c>
      <c r="D141" s="2">
        <f>Old_SLOAD!D141-R_Input!D141</f>
        <v>-27.223140000016429</v>
      </c>
      <c r="E141" s="2">
        <f>Old_SLOAD!E141-R_Input!E141</f>
        <v>62.107420000000275</v>
      </c>
      <c r="F141" s="2">
        <f>Old_SLOAD!F141-R_Input!F141</f>
        <v>-0.38844000000062806</v>
      </c>
      <c r="G141" s="2">
        <f>Old_SLOAD!G141-R_Input!G141</f>
        <v>8.4875899999751709</v>
      </c>
      <c r="H141" s="2">
        <f>Old_SLOAD!H141-R_Input!H141</f>
        <v>0.91728999999759253</v>
      </c>
      <c r="I141" s="2">
        <f>Old_SLOAD!I141-R_Input!I141</f>
        <v>38537.619367999985</v>
      </c>
      <c r="J141" s="2">
        <f>Old_SLOAD!J141-R_Input!J141</f>
        <v>43419.603300000002</v>
      </c>
      <c r="K141" s="2">
        <f>Old_SLOAD!K141-R_Input!K141</f>
        <v>14.942139999999199</v>
      </c>
      <c r="L141" s="2">
        <f>Old_SLOAD!L141-R_Input!L141</f>
        <v>14.446279999996477</v>
      </c>
      <c r="M141" s="2">
        <f>Old_SLOAD!M141-R_Input!M141</f>
        <v>21.347130000009201</v>
      </c>
      <c r="N141" s="2">
        <f>Old_SLOAD!N141-R_Input!N141</f>
        <v>-0.34712000000035914</v>
      </c>
      <c r="O141" s="2">
        <f>Old_SLOAD!O141-R_Input!O141</f>
        <v>17398.009314999999</v>
      </c>
      <c r="P141" s="2">
        <f>Old_SLOAD!P141-R_Input!P141</f>
        <v>2.1074500000031549</v>
      </c>
      <c r="Q141" s="2">
        <f>Old_SLOAD!Q141-R_Input!Q141</f>
        <v>-221.56200999999419</v>
      </c>
      <c r="R141" s="2">
        <f>Old_SLOAD!R141-R_Input!R141</f>
        <v>-330.94400000059977</v>
      </c>
      <c r="S141" s="2">
        <f>Old_SLOAD!S141-R_Input!S141</f>
        <v>1.4738999999999578</v>
      </c>
      <c r="T141" s="2">
        <f>Old_SLOAD!T141-R_Input!T141</f>
        <v>361.52066999999806</v>
      </c>
      <c r="U141" s="2">
        <f>Old_SLOAD!U141-R_Input!U141</f>
        <v>2832.1405299999751</v>
      </c>
      <c r="V141" s="2">
        <f>Old_SLOAD!V141-R_Input!V141</f>
        <v>7.8828000000212342</v>
      </c>
      <c r="W141" s="2">
        <f>Old_SLOAD!W141-R_Input!W141</f>
        <v>0</v>
      </c>
      <c r="X141" s="2">
        <f>Old_SLOAD!X141-R_Input!X141</f>
        <v>0</v>
      </c>
      <c r="Y141" s="2">
        <f>Old_SLOAD!Y141-R_Input!Y141</f>
        <v>0</v>
      </c>
      <c r="Z141" s="2">
        <f>Old_SLOAD!Z141-R_Input!Z141</f>
        <v>0</v>
      </c>
      <c r="AA141" s="2">
        <f>Old_SLOAD!AA141-R_Input!AA141</f>
        <v>0</v>
      </c>
      <c r="AB141" s="2">
        <f>Old_SLOAD!AB141-R_Input!AB141</f>
        <v>0</v>
      </c>
      <c r="AC141" s="2">
        <f>Old_SLOAD!AC141-R_Input!AC141</f>
        <v>0</v>
      </c>
      <c r="AD141" s="2">
        <f>Old_SLOAD!AD141-R_Input!AD141</f>
        <v>0</v>
      </c>
      <c r="AE141" s="2">
        <f>Old_SLOAD!AE141-R_Input!AE141</f>
        <v>0</v>
      </c>
      <c r="AF141" s="2">
        <f>Old_SLOAD!AF141-R_Input!AF141</f>
        <v>0</v>
      </c>
      <c r="AG141" s="2">
        <f>Old_SLOAD!AG141-R_Input!AG141</f>
        <v>0</v>
      </c>
      <c r="AH141" s="2">
        <f>Old_SLOAD!AH141-R_Input!AH141</f>
        <v>0</v>
      </c>
      <c r="AI141" s="2">
        <f>Old_SLOAD!AI141-R_Input!AI141</f>
        <v>0</v>
      </c>
      <c r="AJ141" s="2">
        <f>Old_SLOAD!AJ141-R_Input!AJ141</f>
        <v>0</v>
      </c>
      <c r="AK141" s="2">
        <f>Old_SLOAD!AK141-R_Input!AK141</f>
        <v>0</v>
      </c>
      <c r="AL141" s="2">
        <f>Old_SLOAD!AL141-R_Input!AL141</f>
        <v>0</v>
      </c>
      <c r="AM141" s="2">
        <f>Old_SLOAD!AM141-R_Input!AM141</f>
        <v>0</v>
      </c>
      <c r="AN141" s="2">
        <f>Old_SLOAD!AN141-R_Input!AN141</f>
        <v>0</v>
      </c>
      <c r="AO141" s="2">
        <f>Old_SLOAD!AO141-R_Input!AO141</f>
        <v>0</v>
      </c>
      <c r="AP141" s="2">
        <f>Old_SLOAD!AP141-R_Input!AP141</f>
        <v>0</v>
      </c>
      <c r="AQ141" s="2">
        <f>Old_SLOAD!AQ141-R_Input!AQ141</f>
        <v>0</v>
      </c>
      <c r="AR141" s="2">
        <f>Old_SLOAD!AR141-R_Input!AR141</f>
        <v>0</v>
      </c>
      <c r="AS141" s="2">
        <f>Old_SLOAD!AS141-R_Input!AS141</f>
        <v>0</v>
      </c>
      <c r="AT141" s="2">
        <f>Old_SLOAD!AT141-R_Input!AT141</f>
        <v>0</v>
      </c>
      <c r="AU141" s="2">
        <f>Old_SLOAD!AU141-R_Input!AU141</f>
        <v>0</v>
      </c>
      <c r="AV141" s="2">
        <f>Old_SLOAD!AV141-R_Input!AV141</f>
        <v>0</v>
      </c>
      <c r="AW141" s="2">
        <f>Old_SLOAD!AW141-R_Input!AW141</f>
        <v>0</v>
      </c>
      <c r="AX141" s="2">
        <f>Old_SLOAD!AX141-R_Input!AX141</f>
        <v>0</v>
      </c>
      <c r="AY141" s="2">
        <f>Old_SLOAD!AY141-R_Input!AY141</f>
        <v>0</v>
      </c>
      <c r="AZ141" s="2">
        <f>Old_SLOAD!AZ141-R_Input!AZ141</f>
        <v>0</v>
      </c>
      <c r="BA141" s="2">
        <f>Old_SLOAD!BA141-R_Input!BA141</f>
        <v>0</v>
      </c>
      <c r="BB141" s="2">
        <f>Old_SLOAD!BB141-R_Input!BB141</f>
        <v>0</v>
      </c>
      <c r="BC141" s="2">
        <f>Old_SLOAD!BC141-R_Input!BC141</f>
        <v>0</v>
      </c>
      <c r="BD141" s="2">
        <f>Old_SLOAD!BD141-R_Input!BD141</f>
        <v>0</v>
      </c>
      <c r="BE141" s="2">
        <f>Old_SLOAD!BE141-R_Input!BE141</f>
        <v>0</v>
      </c>
      <c r="BF141" s="2">
        <f>Old_SLOAD!BF141-R_Input!BF141</f>
        <v>0</v>
      </c>
      <c r="BG141" s="2">
        <f>Old_SLOAD!BG141-R_Input!BG141</f>
        <v>0</v>
      </c>
      <c r="BH141" s="2">
        <f>Old_SLOAD!BH141-R_Input!BH141</f>
        <v>0</v>
      </c>
      <c r="BI141" s="2">
        <f>Old_SLOAD!BI141-R_Input!BI141</f>
        <v>0</v>
      </c>
      <c r="BJ141" s="2">
        <f>Old_SLOAD!BJ141-R_Input!BJ141</f>
        <v>0</v>
      </c>
      <c r="BK141" s="2">
        <f>Old_SLOAD!BK141-R_Input!BK141</f>
        <v>30424.235156434937</v>
      </c>
      <c r="BL141" s="2">
        <f>Old_SLOAD!BL141-R_Input!BL141</f>
        <v>0</v>
      </c>
      <c r="BM141" s="2">
        <f>Old_SLOAD!BM141-R_Input!BM141</f>
        <v>0</v>
      </c>
    </row>
    <row r="142" spans="1:65" x14ac:dyDescent="0.25">
      <c r="A142" s="3">
        <f>[1]monthlyFlow!B1045</f>
        <v>40816</v>
      </c>
      <c r="B142" s="1" t="s">
        <v>41</v>
      </c>
      <c r="C142" s="2">
        <f>Old_SLOAD!C142-R_Input!C142</f>
        <v>32.239639999999781</v>
      </c>
      <c r="D142" s="2">
        <f>Old_SLOAD!D142-R_Input!D142</f>
        <v>30.669400000013411</v>
      </c>
      <c r="E142" s="2">
        <f>Old_SLOAD!E142-R_Input!E142</f>
        <v>15.157030000002123</v>
      </c>
      <c r="F142" s="2">
        <f>Old_SLOAD!F142-R_Input!F142</f>
        <v>-3.3057800000005955</v>
      </c>
      <c r="G142" s="2">
        <f>Old_SLOAD!G142-R_Input!G142</f>
        <v>-7.3966999999829568</v>
      </c>
      <c r="H142" s="2">
        <f>Old_SLOAD!H142-R_Input!H142</f>
        <v>46.793319999997038</v>
      </c>
      <c r="I142" s="2">
        <f>Old_SLOAD!I142-R_Input!I142</f>
        <v>72430.750790999999</v>
      </c>
      <c r="J142" s="2">
        <f>Old_SLOAD!J142-R_Input!J142</f>
        <v>20970.652900000001</v>
      </c>
      <c r="K142" s="2">
        <f>Old_SLOAD!K142-R_Input!K142</f>
        <v>15.404940000000352</v>
      </c>
      <c r="L142" s="2">
        <f>Old_SLOAD!L142-R_Input!L142</f>
        <v>2.0165500000002794</v>
      </c>
      <c r="M142" s="2">
        <f>Old_SLOAD!M142-R_Input!M142</f>
        <v>-15.289259999990463</v>
      </c>
      <c r="N142" s="2">
        <f>Old_SLOAD!N142-R_Input!N142</f>
        <v>3.7603399999998146</v>
      </c>
      <c r="O142" s="2">
        <f>Old_SLOAD!O142-R_Input!O142</f>
        <v>5771.7591200000024</v>
      </c>
      <c r="P142" s="2">
        <f>Old_SLOAD!P142-R_Input!P142</f>
        <v>22.173569999999017</v>
      </c>
      <c r="Q142" s="2">
        <f>Old_SLOAD!Q142-R_Input!Q142</f>
        <v>-571.79339000000618</v>
      </c>
      <c r="R142" s="2">
        <f>Old_SLOAD!R142-R_Input!R142</f>
        <v>286.54899999999907</v>
      </c>
      <c r="S142" s="2">
        <f>Old_SLOAD!S142-R_Input!S142</f>
        <v>-3.0029740000009042</v>
      </c>
      <c r="T142" s="2">
        <f>Old_SLOAD!T142-R_Input!T142</f>
        <v>1.8842799999983981</v>
      </c>
      <c r="U142" s="2">
        <f>Old_SLOAD!U142-R_Input!U142</f>
        <v>2540.4875999999931</v>
      </c>
      <c r="V142" s="2">
        <f>Old_SLOAD!V142-R_Input!V142</f>
        <v>6.6795000000856817</v>
      </c>
      <c r="W142" s="2">
        <f>Old_SLOAD!W142-R_Input!W142</f>
        <v>0</v>
      </c>
      <c r="X142" s="2">
        <f>Old_SLOAD!X142-R_Input!X142</f>
        <v>0</v>
      </c>
      <c r="Y142" s="2">
        <f>Old_SLOAD!Y142-R_Input!Y142</f>
        <v>0</v>
      </c>
      <c r="Z142" s="2">
        <f>Old_SLOAD!Z142-R_Input!Z142</f>
        <v>0</v>
      </c>
      <c r="AA142" s="2">
        <f>Old_SLOAD!AA142-R_Input!AA142</f>
        <v>0</v>
      </c>
      <c r="AB142" s="2">
        <f>Old_SLOAD!AB142-R_Input!AB142</f>
        <v>0</v>
      </c>
      <c r="AC142" s="2">
        <f>Old_SLOAD!AC142-R_Input!AC142</f>
        <v>0</v>
      </c>
      <c r="AD142" s="2">
        <f>Old_SLOAD!AD142-R_Input!AD142</f>
        <v>0</v>
      </c>
      <c r="AE142" s="2">
        <f>Old_SLOAD!AE142-R_Input!AE142</f>
        <v>0</v>
      </c>
      <c r="AF142" s="2">
        <f>Old_SLOAD!AF142-R_Input!AF142</f>
        <v>0</v>
      </c>
      <c r="AG142" s="2">
        <f>Old_SLOAD!AG142-R_Input!AG142</f>
        <v>0</v>
      </c>
      <c r="AH142" s="2">
        <f>Old_SLOAD!AH142-R_Input!AH142</f>
        <v>0</v>
      </c>
      <c r="AI142" s="2">
        <f>Old_SLOAD!AI142-R_Input!AI142</f>
        <v>0</v>
      </c>
      <c r="AJ142" s="2">
        <f>Old_SLOAD!AJ142-R_Input!AJ142</f>
        <v>0</v>
      </c>
      <c r="AK142" s="2">
        <f>Old_SLOAD!AK142-R_Input!AK142</f>
        <v>0</v>
      </c>
      <c r="AL142" s="2">
        <f>Old_SLOAD!AL142-R_Input!AL142</f>
        <v>0</v>
      </c>
      <c r="AM142" s="2">
        <f>Old_SLOAD!AM142-R_Input!AM142</f>
        <v>0</v>
      </c>
      <c r="AN142" s="2">
        <f>Old_SLOAD!AN142-R_Input!AN142</f>
        <v>0</v>
      </c>
      <c r="AO142" s="2">
        <f>Old_SLOAD!AO142-R_Input!AO142</f>
        <v>0</v>
      </c>
      <c r="AP142" s="2">
        <f>Old_SLOAD!AP142-R_Input!AP142</f>
        <v>0</v>
      </c>
      <c r="AQ142" s="2">
        <f>Old_SLOAD!AQ142-R_Input!AQ142</f>
        <v>0</v>
      </c>
      <c r="AR142" s="2">
        <f>Old_SLOAD!AR142-R_Input!AR142</f>
        <v>0</v>
      </c>
      <c r="AS142" s="2">
        <f>Old_SLOAD!AS142-R_Input!AS142</f>
        <v>0</v>
      </c>
      <c r="AT142" s="2">
        <f>Old_SLOAD!AT142-R_Input!AT142</f>
        <v>0</v>
      </c>
      <c r="AU142" s="2">
        <f>Old_SLOAD!AU142-R_Input!AU142</f>
        <v>0</v>
      </c>
      <c r="AV142" s="2">
        <f>Old_SLOAD!AV142-R_Input!AV142</f>
        <v>0</v>
      </c>
      <c r="AW142" s="2">
        <f>Old_SLOAD!AW142-R_Input!AW142</f>
        <v>0</v>
      </c>
      <c r="AX142" s="2">
        <f>Old_SLOAD!AX142-R_Input!AX142</f>
        <v>0</v>
      </c>
      <c r="AY142" s="2">
        <f>Old_SLOAD!AY142-R_Input!AY142</f>
        <v>0</v>
      </c>
      <c r="AZ142" s="2">
        <f>Old_SLOAD!AZ142-R_Input!AZ142</f>
        <v>0</v>
      </c>
      <c r="BA142" s="2">
        <f>Old_SLOAD!BA142-R_Input!BA142</f>
        <v>0</v>
      </c>
      <c r="BB142" s="2">
        <f>Old_SLOAD!BB142-R_Input!BB142</f>
        <v>0</v>
      </c>
      <c r="BC142" s="2">
        <f>Old_SLOAD!BC142-R_Input!BC142</f>
        <v>0</v>
      </c>
      <c r="BD142" s="2">
        <f>Old_SLOAD!BD142-R_Input!BD142</f>
        <v>0</v>
      </c>
      <c r="BE142" s="2">
        <f>Old_SLOAD!BE142-R_Input!BE142</f>
        <v>0</v>
      </c>
      <c r="BF142" s="2">
        <f>Old_SLOAD!BF142-R_Input!BF142</f>
        <v>0</v>
      </c>
      <c r="BG142" s="2">
        <f>Old_SLOAD!BG142-R_Input!BG142</f>
        <v>0</v>
      </c>
      <c r="BH142" s="2">
        <f>Old_SLOAD!BH142-R_Input!BH142</f>
        <v>0</v>
      </c>
      <c r="BI142" s="2">
        <f>Old_SLOAD!BI142-R_Input!BI142</f>
        <v>0</v>
      </c>
      <c r="BJ142" s="2">
        <f>Old_SLOAD!BJ142-R_Input!BJ142</f>
        <v>0</v>
      </c>
      <c r="BK142" s="2">
        <f>Old_SLOAD!BK142-R_Input!BK142</f>
        <v>38287.704531274969</v>
      </c>
      <c r="BL142" s="2">
        <f>Old_SLOAD!BL142-R_Input!BL142</f>
        <v>0</v>
      </c>
      <c r="BM142" s="2">
        <f>Old_SLOAD!BM142-R_Input!BM142</f>
        <v>0</v>
      </c>
    </row>
    <row r="143" spans="1:65" x14ac:dyDescent="0.25">
      <c r="A143" s="3">
        <f>[1]monthlyFlow!B1046</f>
        <v>40847</v>
      </c>
      <c r="B143" s="1" t="s">
        <v>41</v>
      </c>
      <c r="C143" s="2">
        <f>Old_SLOAD!C143-R_Input!C143</f>
        <v>15.181800000005751</v>
      </c>
      <c r="D143" s="2">
        <f>Old_SLOAD!D143-R_Input!D143</f>
        <v>-15.231390000000829</v>
      </c>
      <c r="E143" s="2">
        <f>Old_SLOAD!E143-R_Input!E143</f>
        <v>-9.1653200000000652</v>
      </c>
      <c r="F143" s="2">
        <f>Old_SLOAD!F143-R_Input!F143</f>
        <v>2.644640000000436</v>
      </c>
      <c r="G143" s="2">
        <f>Old_SLOAD!G143-R_Input!G143</f>
        <v>-17.495850000006612</v>
      </c>
      <c r="H143" s="2">
        <f>Old_SLOAD!H143-R_Input!H143</f>
        <v>-28.214840000000549</v>
      </c>
      <c r="I143" s="2">
        <f>Old_SLOAD!I143-R_Input!I143</f>
        <v>27861.711843000012</v>
      </c>
      <c r="J143" s="2">
        <f>Old_SLOAD!J143-R_Input!J143</f>
        <v>20115.735509999999</v>
      </c>
      <c r="K143" s="2">
        <f>Old_SLOAD!K143-R_Input!K143</f>
        <v>-0.33056999999826076</v>
      </c>
      <c r="L143" s="2">
        <f>Old_SLOAD!L143-R_Input!L143</f>
        <v>-1.9504200000010314</v>
      </c>
      <c r="M143" s="2">
        <f>Old_SLOAD!M143-R_Input!M143</f>
        <v>-39.462799999979325</v>
      </c>
      <c r="N143" s="2">
        <f>Old_SLOAD!N143-R_Input!N143</f>
        <v>6.613999999990483E-2</v>
      </c>
      <c r="O143" s="2">
        <f>Old_SLOAD!O143-R_Input!O143</f>
        <v>-9946.6729600000035</v>
      </c>
      <c r="P143" s="2">
        <f>Old_SLOAD!P143-R_Input!P143</f>
        <v>14.413240000001679</v>
      </c>
      <c r="Q143" s="2">
        <f>Old_SLOAD!Q143-R_Input!Q143</f>
        <v>-603.01656000001822</v>
      </c>
      <c r="R143" s="2">
        <f>Old_SLOAD!R143-R_Input!R143</f>
        <v>458.13599999982398</v>
      </c>
      <c r="S143" s="2">
        <f>Old_SLOAD!S143-R_Input!S143</f>
        <v>4.85095999999794</v>
      </c>
      <c r="T143" s="2">
        <f>Old_SLOAD!T143-R_Input!T143</f>
        <v>-148.49586999998428</v>
      </c>
      <c r="U143" s="2">
        <f>Old_SLOAD!U143-R_Input!U143</f>
        <v>-1810.1544700000086</v>
      </c>
      <c r="V143" s="2">
        <f>Old_SLOAD!V143-R_Input!V143</f>
        <v>6.3440999999875203</v>
      </c>
      <c r="W143" s="2">
        <f>Old_SLOAD!W143-R_Input!W143</f>
        <v>0</v>
      </c>
      <c r="X143" s="2">
        <f>Old_SLOAD!X143-R_Input!X143</f>
        <v>0</v>
      </c>
      <c r="Y143" s="2">
        <f>Old_SLOAD!Y143-R_Input!Y143</f>
        <v>0</v>
      </c>
      <c r="Z143" s="2">
        <f>Old_SLOAD!Z143-R_Input!Z143</f>
        <v>0</v>
      </c>
      <c r="AA143" s="2">
        <f>Old_SLOAD!AA143-R_Input!AA143</f>
        <v>0</v>
      </c>
      <c r="AB143" s="2">
        <f>Old_SLOAD!AB143-R_Input!AB143</f>
        <v>0</v>
      </c>
      <c r="AC143" s="2">
        <f>Old_SLOAD!AC143-R_Input!AC143</f>
        <v>0</v>
      </c>
      <c r="AD143" s="2">
        <f>Old_SLOAD!AD143-R_Input!AD143</f>
        <v>0</v>
      </c>
      <c r="AE143" s="2">
        <f>Old_SLOAD!AE143-R_Input!AE143</f>
        <v>0</v>
      </c>
      <c r="AF143" s="2">
        <f>Old_SLOAD!AF143-R_Input!AF143</f>
        <v>0</v>
      </c>
      <c r="AG143" s="2">
        <f>Old_SLOAD!AG143-R_Input!AG143</f>
        <v>0</v>
      </c>
      <c r="AH143" s="2">
        <f>Old_SLOAD!AH143-R_Input!AH143</f>
        <v>0</v>
      </c>
      <c r="AI143" s="2">
        <f>Old_SLOAD!AI143-R_Input!AI143</f>
        <v>0</v>
      </c>
      <c r="AJ143" s="2">
        <f>Old_SLOAD!AJ143-R_Input!AJ143</f>
        <v>0</v>
      </c>
      <c r="AK143" s="2">
        <f>Old_SLOAD!AK143-R_Input!AK143</f>
        <v>0</v>
      </c>
      <c r="AL143" s="2">
        <f>Old_SLOAD!AL143-R_Input!AL143</f>
        <v>0</v>
      </c>
      <c r="AM143" s="2">
        <f>Old_SLOAD!AM143-R_Input!AM143</f>
        <v>0</v>
      </c>
      <c r="AN143" s="2">
        <f>Old_SLOAD!AN143-R_Input!AN143</f>
        <v>0</v>
      </c>
      <c r="AO143" s="2">
        <f>Old_SLOAD!AO143-R_Input!AO143</f>
        <v>0</v>
      </c>
      <c r="AP143" s="2">
        <f>Old_SLOAD!AP143-R_Input!AP143</f>
        <v>0</v>
      </c>
      <c r="AQ143" s="2">
        <f>Old_SLOAD!AQ143-R_Input!AQ143</f>
        <v>0</v>
      </c>
      <c r="AR143" s="2">
        <f>Old_SLOAD!AR143-R_Input!AR143</f>
        <v>0</v>
      </c>
      <c r="AS143" s="2">
        <f>Old_SLOAD!AS143-R_Input!AS143</f>
        <v>0</v>
      </c>
      <c r="AT143" s="2">
        <f>Old_SLOAD!AT143-R_Input!AT143</f>
        <v>0</v>
      </c>
      <c r="AU143" s="2">
        <f>Old_SLOAD!AU143-R_Input!AU143</f>
        <v>0</v>
      </c>
      <c r="AV143" s="2">
        <f>Old_SLOAD!AV143-R_Input!AV143</f>
        <v>0</v>
      </c>
      <c r="AW143" s="2">
        <f>Old_SLOAD!AW143-R_Input!AW143</f>
        <v>0</v>
      </c>
      <c r="AX143" s="2">
        <f>Old_SLOAD!AX143-R_Input!AX143</f>
        <v>0</v>
      </c>
      <c r="AY143" s="2">
        <f>Old_SLOAD!AY143-R_Input!AY143</f>
        <v>0</v>
      </c>
      <c r="AZ143" s="2">
        <f>Old_SLOAD!AZ143-R_Input!AZ143</f>
        <v>0</v>
      </c>
      <c r="BA143" s="2">
        <f>Old_SLOAD!BA143-R_Input!BA143</f>
        <v>0</v>
      </c>
      <c r="BB143" s="2">
        <f>Old_SLOAD!BB143-R_Input!BB143</f>
        <v>0</v>
      </c>
      <c r="BC143" s="2">
        <f>Old_SLOAD!BC143-R_Input!BC143</f>
        <v>0</v>
      </c>
      <c r="BD143" s="2">
        <f>Old_SLOAD!BD143-R_Input!BD143</f>
        <v>0</v>
      </c>
      <c r="BE143" s="2">
        <f>Old_SLOAD!BE143-R_Input!BE143</f>
        <v>0</v>
      </c>
      <c r="BF143" s="2">
        <f>Old_SLOAD!BF143-R_Input!BF143</f>
        <v>0</v>
      </c>
      <c r="BG143" s="2">
        <f>Old_SLOAD!BG143-R_Input!BG143</f>
        <v>0</v>
      </c>
      <c r="BH143" s="2">
        <f>Old_SLOAD!BH143-R_Input!BH143</f>
        <v>0</v>
      </c>
      <c r="BI143" s="2">
        <f>Old_SLOAD!BI143-R_Input!BI143</f>
        <v>0</v>
      </c>
      <c r="BJ143" s="2">
        <f>Old_SLOAD!BJ143-R_Input!BJ143</f>
        <v>0</v>
      </c>
      <c r="BK143" s="2">
        <f>Old_SLOAD!BK143-R_Input!BK143</f>
        <v>27124.897005015053</v>
      </c>
      <c r="BL143" s="2">
        <f>Old_SLOAD!BL143-R_Input!BL143</f>
        <v>0</v>
      </c>
      <c r="BM143" s="2">
        <f>Old_SLOAD!BM143-R_Input!BM143</f>
        <v>0</v>
      </c>
    </row>
    <row r="144" spans="1:65" x14ac:dyDescent="0.25">
      <c r="A144" s="3">
        <f>[1]monthlyFlow!B1047</f>
        <v>40877</v>
      </c>
      <c r="B144" s="1" t="s">
        <v>41</v>
      </c>
      <c r="C144" s="2">
        <f>Old_SLOAD!C144-R_Input!C144</f>
        <v>-58.487599999993108</v>
      </c>
      <c r="D144" s="2">
        <f>Old_SLOAD!D144-R_Input!D144</f>
        <v>31.925619999994524</v>
      </c>
      <c r="E144" s="2">
        <f>Old_SLOAD!E144-R_Input!E144</f>
        <v>25.45455999999831</v>
      </c>
      <c r="F144" s="2">
        <f>Old_SLOAD!F144-R_Input!F144</f>
        <v>2.6777099999999336</v>
      </c>
      <c r="G144" s="2">
        <f>Old_SLOAD!G144-R_Input!G144</f>
        <v>56.644620000006398</v>
      </c>
      <c r="H144" s="2">
        <f>Old_SLOAD!H144-R_Input!H144</f>
        <v>-42.826360000006389</v>
      </c>
      <c r="I144" s="2">
        <f>Old_SLOAD!I144-R_Input!I144</f>
        <v>5537.7389189999958</v>
      </c>
      <c r="J144" s="2">
        <f>Old_SLOAD!J144-R_Input!J144</f>
        <v>14821.06612</v>
      </c>
      <c r="K144" s="2">
        <f>Old_SLOAD!K144-R_Input!K144</f>
        <v>-3.7355499999976018</v>
      </c>
      <c r="L144" s="2">
        <f>Old_SLOAD!L144-R_Input!L144</f>
        <v>-5.851249999999709</v>
      </c>
      <c r="M144" s="2">
        <f>Old_SLOAD!M144-R_Input!M144</f>
        <v>11.388429999991786</v>
      </c>
      <c r="N144" s="2">
        <f>Old_SLOAD!N144-R_Input!N144</f>
        <v>4.0991800000001604</v>
      </c>
      <c r="O144" s="2">
        <f>Old_SLOAD!O144-R_Input!O144</f>
        <v>-2031.5358650000016</v>
      </c>
      <c r="P144" s="2">
        <f>Old_SLOAD!P144-R_Input!P144</f>
        <v>-4.6363500000006752</v>
      </c>
      <c r="Q144" s="2">
        <f>Old_SLOAD!Q144-R_Input!Q144</f>
        <v>-174.65289000002667</v>
      </c>
      <c r="R144" s="2">
        <f>Old_SLOAD!R144-R_Input!R144</f>
        <v>284.65200000023469</v>
      </c>
      <c r="S144" s="2">
        <f>Old_SLOAD!S144-R_Input!S144</f>
        <v>-2.4489200000007258</v>
      </c>
      <c r="T144" s="2">
        <f>Old_SLOAD!T144-R_Input!T144</f>
        <v>-47.049589999951422</v>
      </c>
      <c r="U144" s="2">
        <f>Old_SLOAD!U144-R_Input!U144</f>
        <v>-2262.454550000024</v>
      </c>
      <c r="V144" s="2">
        <f>Old_SLOAD!V144-R_Input!V144</f>
        <v>4.8651000001118518</v>
      </c>
      <c r="W144" s="2">
        <f>Old_SLOAD!W144-R_Input!W144</f>
        <v>0</v>
      </c>
      <c r="X144" s="2">
        <f>Old_SLOAD!X144-R_Input!X144</f>
        <v>0</v>
      </c>
      <c r="Y144" s="2">
        <f>Old_SLOAD!Y144-R_Input!Y144</f>
        <v>0</v>
      </c>
      <c r="Z144" s="2">
        <f>Old_SLOAD!Z144-R_Input!Z144</f>
        <v>0</v>
      </c>
      <c r="AA144" s="2">
        <f>Old_SLOAD!AA144-R_Input!AA144</f>
        <v>0</v>
      </c>
      <c r="AB144" s="2">
        <f>Old_SLOAD!AB144-R_Input!AB144</f>
        <v>0</v>
      </c>
      <c r="AC144" s="2">
        <f>Old_SLOAD!AC144-R_Input!AC144</f>
        <v>0</v>
      </c>
      <c r="AD144" s="2">
        <f>Old_SLOAD!AD144-R_Input!AD144</f>
        <v>0</v>
      </c>
      <c r="AE144" s="2">
        <f>Old_SLOAD!AE144-R_Input!AE144</f>
        <v>0</v>
      </c>
      <c r="AF144" s="2">
        <f>Old_SLOAD!AF144-R_Input!AF144</f>
        <v>0</v>
      </c>
      <c r="AG144" s="2">
        <f>Old_SLOAD!AG144-R_Input!AG144</f>
        <v>0</v>
      </c>
      <c r="AH144" s="2">
        <f>Old_SLOAD!AH144-R_Input!AH144</f>
        <v>0</v>
      </c>
      <c r="AI144" s="2">
        <f>Old_SLOAD!AI144-R_Input!AI144</f>
        <v>0</v>
      </c>
      <c r="AJ144" s="2">
        <f>Old_SLOAD!AJ144-R_Input!AJ144</f>
        <v>0</v>
      </c>
      <c r="AK144" s="2">
        <f>Old_SLOAD!AK144-R_Input!AK144</f>
        <v>0</v>
      </c>
      <c r="AL144" s="2">
        <f>Old_SLOAD!AL144-R_Input!AL144</f>
        <v>0</v>
      </c>
      <c r="AM144" s="2">
        <f>Old_SLOAD!AM144-R_Input!AM144</f>
        <v>0</v>
      </c>
      <c r="AN144" s="2">
        <f>Old_SLOAD!AN144-R_Input!AN144</f>
        <v>0</v>
      </c>
      <c r="AO144" s="2">
        <f>Old_SLOAD!AO144-R_Input!AO144</f>
        <v>0</v>
      </c>
      <c r="AP144" s="2">
        <f>Old_SLOAD!AP144-R_Input!AP144</f>
        <v>0</v>
      </c>
      <c r="AQ144" s="2">
        <f>Old_SLOAD!AQ144-R_Input!AQ144</f>
        <v>0</v>
      </c>
      <c r="AR144" s="2">
        <f>Old_SLOAD!AR144-R_Input!AR144</f>
        <v>0</v>
      </c>
      <c r="AS144" s="2">
        <f>Old_SLOAD!AS144-R_Input!AS144</f>
        <v>0</v>
      </c>
      <c r="AT144" s="2">
        <f>Old_SLOAD!AT144-R_Input!AT144</f>
        <v>0</v>
      </c>
      <c r="AU144" s="2">
        <f>Old_SLOAD!AU144-R_Input!AU144</f>
        <v>0</v>
      </c>
      <c r="AV144" s="2">
        <f>Old_SLOAD!AV144-R_Input!AV144</f>
        <v>0</v>
      </c>
      <c r="AW144" s="2">
        <f>Old_SLOAD!AW144-R_Input!AW144</f>
        <v>0</v>
      </c>
      <c r="AX144" s="2">
        <f>Old_SLOAD!AX144-R_Input!AX144</f>
        <v>0</v>
      </c>
      <c r="AY144" s="2">
        <f>Old_SLOAD!AY144-R_Input!AY144</f>
        <v>0</v>
      </c>
      <c r="AZ144" s="2">
        <f>Old_SLOAD!AZ144-R_Input!AZ144</f>
        <v>0</v>
      </c>
      <c r="BA144" s="2">
        <f>Old_SLOAD!BA144-R_Input!BA144</f>
        <v>0</v>
      </c>
      <c r="BB144" s="2">
        <f>Old_SLOAD!BB144-R_Input!BB144</f>
        <v>0</v>
      </c>
      <c r="BC144" s="2">
        <f>Old_SLOAD!BC144-R_Input!BC144</f>
        <v>0</v>
      </c>
      <c r="BD144" s="2">
        <f>Old_SLOAD!BD144-R_Input!BD144</f>
        <v>0</v>
      </c>
      <c r="BE144" s="2">
        <f>Old_SLOAD!BE144-R_Input!BE144</f>
        <v>0</v>
      </c>
      <c r="BF144" s="2">
        <f>Old_SLOAD!BF144-R_Input!BF144</f>
        <v>0</v>
      </c>
      <c r="BG144" s="2">
        <f>Old_SLOAD!BG144-R_Input!BG144</f>
        <v>0</v>
      </c>
      <c r="BH144" s="2">
        <f>Old_SLOAD!BH144-R_Input!BH144</f>
        <v>0</v>
      </c>
      <c r="BI144" s="2">
        <f>Old_SLOAD!BI144-R_Input!BI144</f>
        <v>0</v>
      </c>
      <c r="BJ144" s="2">
        <f>Old_SLOAD!BJ144-R_Input!BJ144</f>
        <v>0</v>
      </c>
      <c r="BK144" s="2">
        <f>Old_SLOAD!BK144-R_Input!BK144</f>
        <v>10752.762139547034</v>
      </c>
      <c r="BL144" s="2">
        <f>Old_SLOAD!BL144-R_Input!BL144</f>
        <v>0</v>
      </c>
      <c r="BM144" s="2">
        <f>Old_SLOAD!BM144-R_Input!BM144</f>
        <v>0</v>
      </c>
    </row>
    <row r="145" spans="1:65" x14ac:dyDescent="0.25">
      <c r="A145" s="3">
        <f>[1]monthlyFlow!B1048</f>
        <v>40908</v>
      </c>
      <c r="B145" s="1" t="s">
        <v>41</v>
      </c>
      <c r="C145" s="2">
        <f>Old_SLOAD!C145-R_Input!C145</f>
        <v>0.98346999999921536</v>
      </c>
      <c r="D145" s="2">
        <f>Old_SLOAD!D145-R_Input!D145</f>
        <v>3.8925799999997253</v>
      </c>
      <c r="E145" s="2">
        <f>Old_SLOAD!E145-R_Input!E145</f>
        <v>10.429720000000088</v>
      </c>
      <c r="F145" s="2">
        <f>Old_SLOAD!F145-R_Input!F145</f>
        <v>0.53718999999910011</v>
      </c>
      <c r="G145" s="2">
        <f>Old_SLOAD!G145-R_Input!G145</f>
        <v>-42.81818000000203</v>
      </c>
      <c r="H145" s="2">
        <f>Old_SLOAD!H145-R_Input!H145</f>
        <v>6.066129999999248</v>
      </c>
      <c r="I145" s="2">
        <f>Old_SLOAD!I145-R_Input!I145</f>
        <v>35707.244758000015</v>
      </c>
      <c r="J145" s="2">
        <f>Old_SLOAD!J145-R_Input!J145</f>
        <v>9653.1818299999995</v>
      </c>
      <c r="K145" s="2">
        <f>Old_SLOAD!K145-R_Input!K145</f>
        <v>-3.1569900000031339</v>
      </c>
      <c r="L145" s="2">
        <f>Old_SLOAD!L145-R_Input!L145</f>
        <v>2.3223299999990559</v>
      </c>
      <c r="M145" s="2">
        <f>Old_SLOAD!M145-R_Input!M145</f>
        <v>-6.024810000002617</v>
      </c>
      <c r="N145" s="2">
        <f>Old_SLOAD!N145-R_Input!N145</f>
        <v>-229.19833999999992</v>
      </c>
      <c r="O145" s="2">
        <f>Old_SLOAD!O145-R_Input!O145</f>
        <v>13606.242815</v>
      </c>
      <c r="P145" s="2">
        <f>Old_SLOAD!P145-R_Input!P145</f>
        <v>4.5371999999988475</v>
      </c>
      <c r="Q145" s="2">
        <f>Old_SLOAD!Q145-R_Input!Q145</f>
        <v>207.52891000011005</v>
      </c>
      <c r="R145" s="2">
        <f>Old_SLOAD!R145-R_Input!R145</f>
        <v>153.6730000001844</v>
      </c>
      <c r="S145" s="2">
        <f>Old_SLOAD!S145-R_Input!S145</f>
        <v>-1.0359299999981886</v>
      </c>
      <c r="T145" s="2">
        <f>Old_SLOAD!T145-R_Input!T145</f>
        <v>-21.586769999994431</v>
      </c>
      <c r="U145" s="2">
        <f>Old_SLOAD!U145-R_Input!U145</f>
        <v>-5005.8925600000075</v>
      </c>
      <c r="V145" s="2">
        <f>Old_SLOAD!V145-R_Input!V145</f>
        <v>4.3263000000151806</v>
      </c>
      <c r="W145" s="2">
        <f>Old_SLOAD!W145-R_Input!W145</f>
        <v>0</v>
      </c>
      <c r="X145" s="2">
        <f>Old_SLOAD!X145-R_Input!X145</f>
        <v>0</v>
      </c>
      <c r="Y145" s="2">
        <f>Old_SLOAD!Y145-R_Input!Y145</f>
        <v>0</v>
      </c>
      <c r="Z145" s="2">
        <f>Old_SLOAD!Z145-R_Input!Z145</f>
        <v>0</v>
      </c>
      <c r="AA145" s="2">
        <f>Old_SLOAD!AA145-R_Input!AA145</f>
        <v>0</v>
      </c>
      <c r="AB145" s="2">
        <f>Old_SLOAD!AB145-R_Input!AB145</f>
        <v>0</v>
      </c>
      <c r="AC145" s="2">
        <f>Old_SLOAD!AC145-R_Input!AC145</f>
        <v>0</v>
      </c>
      <c r="AD145" s="2">
        <f>Old_SLOAD!AD145-R_Input!AD145</f>
        <v>0</v>
      </c>
      <c r="AE145" s="2">
        <f>Old_SLOAD!AE145-R_Input!AE145</f>
        <v>0</v>
      </c>
      <c r="AF145" s="2">
        <f>Old_SLOAD!AF145-R_Input!AF145</f>
        <v>0</v>
      </c>
      <c r="AG145" s="2">
        <f>Old_SLOAD!AG145-R_Input!AG145</f>
        <v>0</v>
      </c>
      <c r="AH145" s="2">
        <f>Old_SLOAD!AH145-R_Input!AH145</f>
        <v>0</v>
      </c>
      <c r="AI145" s="2">
        <f>Old_SLOAD!AI145-R_Input!AI145</f>
        <v>0</v>
      </c>
      <c r="AJ145" s="2">
        <f>Old_SLOAD!AJ145-R_Input!AJ145</f>
        <v>0</v>
      </c>
      <c r="AK145" s="2">
        <f>Old_SLOAD!AK145-R_Input!AK145</f>
        <v>0</v>
      </c>
      <c r="AL145" s="2">
        <f>Old_SLOAD!AL145-R_Input!AL145</f>
        <v>0</v>
      </c>
      <c r="AM145" s="2">
        <f>Old_SLOAD!AM145-R_Input!AM145</f>
        <v>0</v>
      </c>
      <c r="AN145" s="2">
        <f>Old_SLOAD!AN145-R_Input!AN145</f>
        <v>0</v>
      </c>
      <c r="AO145" s="2">
        <f>Old_SLOAD!AO145-R_Input!AO145</f>
        <v>0</v>
      </c>
      <c r="AP145" s="2">
        <f>Old_SLOAD!AP145-R_Input!AP145</f>
        <v>0</v>
      </c>
      <c r="AQ145" s="2">
        <f>Old_SLOAD!AQ145-R_Input!AQ145</f>
        <v>0</v>
      </c>
      <c r="AR145" s="2">
        <f>Old_SLOAD!AR145-R_Input!AR145</f>
        <v>0</v>
      </c>
      <c r="AS145" s="2">
        <f>Old_SLOAD!AS145-R_Input!AS145</f>
        <v>0</v>
      </c>
      <c r="AT145" s="2">
        <f>Old_SLOAD!AT145-R_Input!AT145</f>
        <v>0</v>
      </c>
      <c r="AU145" s="2">
        <f>Old_SLOAD!AU145-R_Input!AU145</f>
        <v>0</v>
      </c>
      <c r="AV145" s="2">
        <f>Old_SLOAD!AV145-R_Input!AV145</f>
        <v>0</v>
      </c>
      <c r="AW145" s="2">
        <f>Old_SLOAD!AW145-R_Input!AW145</f>
        <v>0</v>
      </c>
      <c r="AX145" s="2">
        <f>Old_SLOAD!AX145-R_Input!AX145</f>
        <v>0</v>
      </c>
      <c r="AY145" s="2">
        <f>Old_SLOAD!AY145-R_Input!AY145</f>
        <v>0</v>
      </c>
      <c r="AZ145" s="2">
        <f>Old_SLOAD!AZ145-R_Input!AZ145</f>
        <v>0</v>
      </c>
      <c r="BA145" s="2">
        <f>Old_SLOAD!BA145-R_Input!BA145</f>
        <v>0</v>
      </c>
      <c r="BB145" s="2">
        <f>Old_SLOAD!BB145-R_Input!BB145</f>
        <v>0</v>
      </c>
      <c r="BC145" s="2">
        <f>Old_SLOAD!BC145-R_Input!BC145</f>
        <v>0</v>
      </c>
      <c r="BD145" s="2">
        <f>Old_SLOAD!BD145-R_Input!BD145</f>
        <v>0</v>
      </c>
      <c r="BE145" s="2">
        <f>Old_SLOAD!BE145-R_Input!BE145</f>
        <v>0</v>
      </c>
      <c r="BF145" s="2">
        <f>Old_SLOAD!BF145-R_Input!BF145</f>
        <v>0</v>
      </c>
      <c r="BG145" s="2">
        <f>Old_SLOAD!BG145-R_Input!BG145</f>
        <v>0</v>
      </c>
      <c r="BH145" s="2">
        <f>Old_SLOAD!BH145-R_Input!BH145</f>
        <v>0</v>
      </c>
      <c r="BI145" s="2">
        <f>Old_SLOAD!BI145-R_Input!BI145</f>
        <v>0</v>
      </c>
      <c r="BJ145" s="2">
        <f>Old_SLOAD!BJ145-R_Input!BJ145</f>
        <v>0</v>
      </c>
      <c r="BK145" s="2">
        <f>Old_SLOAD!BK145-R_Input!BK145</f>
        <v>10380.327434527979</v>
      </c>
      <c r="BL145" s="2">
        <f>Old_SLOAD!BL145-R_Input!BL145</f>
        <v>0</v>
      </c>
      <c r="BM145" s="2">
        <f>Old_SLOAD!BM145-R_Input!BM145</f>
        <v>0</v>
      </c>
    </row>
    <row r="146" spans="1:65" x14ac:dyDescent="0.25">
      <c r="A146" s="3">
        <f>[1]monthlyFlow!B1049</f>
        <v>40939</v>
      </c>
      <c r="B146" s="1" t="s">
        <v>41</v>
      </c>
      <c r="C146" s="2">
        <f>Old_SLOAD!C146-R_Input!C146</f>
        <v>24.214879999999539</v>
      </c>
      <c r="D146" s="2">
        <f>Old_SLOAD!D146-R_Input!D146</f>
        <v>19.975229999996372</v>
      </c>
      <c r="E146" s="2">
        <f>Old_SLOAD!E146-R_Input!E146</f>
        <v>-11.264500000004773</v>
      </c>
      <c r="F146" s="2">
        <f>Old_SLOAD!F146-R_Input!F146</f>
        <v>-2.793390000000727</v>
      </c>
      <c r="G146" s="2">
        <f>Old_SLOAD!G146-R_Input!G146</f>
        <v>92.123969999986002</v>
      </c>
      <c r="H146" s="2">
        <f>Old_SLOAD!H146-R_Input!H146</f>
        <v>1.2727099999974598</v>
      </c>
      <c r="I146" s="2">
        <f>Old_SLOAD!I146-R_Input!I146</f>
        <v>66590.922779999964</v>
      </c>
      <c r="J146" s="2">
        <f>Old_SLOAD!J146-R_Input!J146</f>
        <v>8366.6363899999997</v>
      </c>
      <c r="K146" s="2">
        <f>Old_SLOAD!K146-R_Input!K146</f>
        <v>2.3553700000011304</v>
      </c>
      <c r="L146" s="2">
        <f>Old_SLOAD!L146-R_Input!L146</f>
        <v>1.9586999999992258</v>
      </c>
      <c r="M146" s="2">
        <f>Old_SLOAD!M146-R_Input!M146</f>
        <v>3.7851399999926798</v>
      </c>
      <c r="N146" s="2">
        <f>Old_SLOAD!N146-R_Input!N146</f>
        <v>-3.3060000000205036E-2</v>
      </c>
      <c r="O146" s="2">
        <f>Old_SLOAD!O146-R_Input!O146</f>
        <v>12362.054115000001</v>
      </c>
      <c r="P146" s="2">
        <f>Old_SLOAD!P146-R_Input!P146</f>
        <v>6.3636199999964447</v>
      </c>
      <c r="Q146" s="2">
        <f>Old_SLOAD!Q146-R_Input!Q146</f>
        <v>-67.107420000014827</v>
      </c>
      <c r="R146" s="2">
        <f>Old_SLOAD!R146-R_Input!R146</f>
        <v>-270.74300000013318</v>
      </c>
      <c r="S146" s="2">
        <f>Old_SLOAD!S146-R_Input!S146</f>
        <v>-1.9659999998111743E-2</v>
      </c>
      <c r="T146" s="2">
        <f>Old_SLOAD!T146-R_Input!T146</f>
        <v>283.28925999999046</v>
      </c>
      <c r="U146" s="2">
        <f>Old_SLOAD!U146-R_Input!U146</f>
        <v>-9315.1786200000206</v>
      </c>
      <c r="V146" s="2">
        <f>Old_SLOAD!V146-R_Input!V146</f>
        <v>5.1480000000447035</v>
      </c>
      <c r="W146" s="2">
        <f>Old_SLOAD!W146-R_Input!W146</f>
        <v>0</v>
      </c>
      <c r="X146" s="2">
        <f>Old_SLOAD!X146-R_Input!X146</f>
        <v>0</v>
      </c>
      <c r="Y146" s="2">
        <f>Old_SLOAD!Y146-R_Input!Y146</f>
        <v>0</v>
      </c>
      <c r="Z146" s="2">
        <f>Old_SLOAD!Z146-R_Input!Z146</f>
        <v>0</v>
      </c>
      <c r="AA146" s="2">
        <f>Old_SLOAD!AA146-R_Input!AA146</f>
        <v>0</v>
      </c>
      <c r="AB146" s="2">
        <f>Old_SLOAD!AB146-R_Input!AB146</f>
        <v>0</v>
      </c>
      <c r="AC146" s="2">
        <f>Old_SLOAD!AC146-R_Input!AC146</f>
        <v>0</v>
      </c>
      <c r="AD146" s="2">
        <f>Old_SLOAD!AD146-R_Input!AD146</f>
        <v>0</v>
      </c>
      <c r="AE146" s="2">
        <f>Old_SLOAD!AE146-R_Input!AE146</f>
        <v>0</v>
      </c>
      <c r="AF146" s="2">
        <f>Old_SLOAD!AF146-R_Input!AF146</f>
        <v>0</v>
      </c>
      <c r="AG146" s="2">
        <f>Old_SLOAD!AG146-R_Input!AG146</f>
        <v>0</v>
      </c>
      <c r="AH146" s="2">
        <f>Old_SLOAD!AH146-R_Input!AH146</f>
        <v>0</v>
      </c>
      <c r="AI146" s="2">
        <f>Old_SLOAD!AI146-R_Input!AI146</f>
        <v>0</v>
      </c>
      <c r="AJ146" s="2">
        <f>Old_SLOAD!AJ146-R_Input!AJ146</f>
        <v>0</v>
      </c>
      <c r="AK146" s="2">
        <f>Old_SLOAD!AK146-R_Input!AK146</f>
        <v>0</v>
      </c>
      <c r="AL146" s="2">
        <f>Old_SLOAD!AL146-R_Input!AL146</f>
        <v>0</v>
      </c>
      <c r="AM146" s="2">
        <f>Old_SLOAD!AM146-R_Input!AM146</f>
        <v>0</v>
      </c>
      <c r="AN146" s="2">
        <f>Old_SLOAD!AN146-R_Input!AN146</f>
        <v>0</v>
      </c>
      <c r="AO146" s="2">
        <f>Old_SLOAD!AO146-R_Input!AO146</f>
        <v>0</v>
      </c>
      <c r="AP146" s="2">
        <f>Old_SLOAD!AP146-R_Input!AP146</f>
        <v>0</v>
      </c>
      <c r="AQ146" s="2">
        <f>Old_SLOAD!AQ146-R_Input!AQ146</f>
        <v>0</v>
      </c>
      <c r="AR146" s="2">
        <f>Old_SLOAD!AR146-R_Input!AR146</f>
        <v>0</v>
      </c>
      <c r="AS146" s="2">
        <f>Old_SLOAD!AS146-R_Input!AS146</f>
        <v>0</v>
      </c>
      <c r="AT146" s="2">
        <f>Old_SLOAD!AT146-R_Input!AT146</f>
        <v>0</v>
      </c>
      <c r="AU146" s="2">
        <f>Old_SLOAD!AU146-R_Input!AU146</f>
        <v>0</v>
      </c>
      <c r="AV146" s="2">
        <f>Old_SLOAD!AV146-R_Input!AV146</f>
        <v>0</v>
      </c>
      <c r="AW146" s="2">
        <f>Old_SLOAD!AW146-R_Input!AW146</f>
        <v>0</v>
      </c>
      <c r="AX146" s="2">
        <f>Old_SLOAD!AX146-R_Input!AX146</f>
        <v>0</v>
      </c>
      <c r="AY146" s="2">
        <f>Old_SLOAD!AY146-R_Input!AY146</f>
        <v>0</v>
      </c>
      <c r="AZ146" s="2">
        <f>Old_SLOAD!AZ146-R_Input!AZ146</f>
        <v>0</v>
      </c>
      <c r="BA146" s="2">
        <f>Old_SLOAD!BA146-R_Input!BA146</f>
        <v>0</v>
      </c>
      <c r="BB146" s="2">
        <f>Old_SLOAD!BB146-R_Input!BB146</f>
        <v>0</v>
      </c>
      <c r="BC146" s="2">
        <f>Old_SLOAD!BC146-R_Input!BC146</f>
        <v>0</v>
      </c>
      <c r="BD146" s="2">
        <f>Old_SLOAD!BD146-R_Input!BD146</f>
        <v>0</v>
      </c>
      <c r="BE146" s="2">
        <f>Old_SLOAD!BE146-R_Input!BE146</f>
        <v>0</v>
      </c>
      <c r="BF146" s="2">
        <f>Old_SLOAD!BF146-R_Input!BF146</f>
        <v>0</v>
      </c>
      <c r="BG146" s="2">
        <f>Old_SLOAD!BG146-R_Input!BG146</f>
        <v>0</v>
      </c>
      <c r="BH146" s="2">
        <f>Old_SLOAD!BH146-R_Input!BH146</f>
        <v>0</v>
      </c>
      <c r="BI146" s="2">
        <f>Old_SLOAD!BI146-R_Input!BI146</f>
        <v>0</v>
      </c>
      <c r="BJ146" s="2">
        <f>Old_SLOAD!BJ146-R_Input!BJ146</f>
        <v>0</v>
      </c>
      <c r="BK146" s="2">
        <f>Old_SLOAD!BK146-R_Input!BK146</f>
        <v>-1756.0155107200262</v>
      </c>
      <c r="BL146" s="2">
        <f>Old_SLOAD!BL146-R_Input!BL146</f>
        <v>0</v>
      </c>
      <c r="BM146" s="2">
        <f>Old_SLOAD!BM146-R_Input!BM146</f>
        <v>0</v>
      </c>
    </row>
    <row r="147" spans="1:65" x14ac:dyDescent="0.25">
      <c r="A147" s="3">
        <f>[1]monthlyFlow!B1050</f>
        <v>40968</v>
      </c>
      <c r="B147" s="1" t="s">
        <v>41</v>
      </c>
      <c r="C147" s="2">
        <f>Old_SLOAD!C147-R_Input!C147</f>
        <v>-21.140500000001339</v>
      </c>
      <c r="D147" s="2">
        <f>Old_SLOAD!D147-R_Input!D147</f>
        <v>6.3719100000016624</v>
      </c>
      <c r="E147" s="2">
        <f>Old_SLOAD!E147-R_Input!E147</f>
        <v>-16.578529999998864</v>
      </c>
      <c r="F147" s="2">
        <f>Old_SLOAD!F147-R_Input!F147</f>
        <v>-5.0082600000005186</v>
      </c>
      <c r="G147" s="2">
        <f>Old_SLOAD!G147-R_Input!G147</f>
        <v>11.363630000007106</v>
      </c>
      <c r="H147" s="2">
        <f>Old_SLOAD!H147-R_Input!H147</f>
        <v>0.31401000000187196</v>
      </c>
      <c r="I147" s="2">
        <f>Old_SLOAD!I147-R_Input!I147</f>
        <v>59041.171048000018</v>
      </c>
      <c r="J147" s="2">
        <f>Old_SLOAD!J147-R_Input!J147</f>
        <v>6310.2727099999993</v>
      </c>
      <c r="K147" s="2">
        <f>Old_SLOAD!K147-R_Input!K147</f>
        <v>-3.2975299999998242</v>
      </c>
      <c r="L147" s="2">
        <f>Old_SLOAD!L147-R_Input!L147</f>
        <v>3.3718699999990349</v>
      </c>
      <c r="M147" s="2">
        <f>Old_SLOAD!M147-R_Input!M147</f>
        <v>41.793420000001788</v>
      </c>
      <c r="N147" s="2">
        <f>Old_SLOAD!N147-R_Input!N147</f>
        <v>-453.81820000000016</v>
      </c>
      <c r="O147" s="2">
        <f>Old_SLOAD!O147-R_Input!O147</f>
        <v>9367.0042250000006</v>
      </c>
      <c r="P147" s="2">
        <f>Old_SLOAD!P147-R_Input!P147</f>
        <v>-1.7190100000007078</v>
      </c>
      <c r="Q147" s="2">
        <f>Old_SLOAD!Q147-R_Input!Q147</f>
        <v>-265.76035999995656</v>
      </c>
      <c r="R147" s="2">
        <f>Old_SLOAD!R147-R_Input!R147</f>
        <v>234.62899999984074</v>
      </c>
      <c r="S147" s="2">
        <f>Old_SLOAD!S147-R_Input!S147</f>
        <v>-0.39151999999921827</v>
      </c>
      <c r="T147" s="2">
        <f>Old_SLOAD!T147-R_Input!T147</f>
        <v>-23.148760000010952</v>
      </c>
      <c r="U147" s="2">
        <f>Old_SLOAD!U147-R_Input!U147</f>
        <v>-7046.9090899999719</v>
      </c>
      <c r="V147" s="2">
        <f>Old_SLOAD!V147-R_Input!V147</f>
        <v>6.2840999998734333</v>
      </c>
      <c r="W147" s="2">
        <f>Old_SLOAD!W147-R_Input!W147</f>
        <v>0</v>
      </c>
      <c r="X147" s="2">
        <f>Old_SLOAD!X147-R_Input!X147</f>
        <v>0</v>
      </c>
      <c r="Y147" s="2">
        <f>Old_SLOAD!Y147-R_Input!Y147</f>
        <v>0</v>
      </c>
      <c r="Z147" s="2">
        <f>Old_SLOAD!Z147-R_Input!Z147</f>
        <v>0</v>
      </c>
      <c r="AA147" s="2">
        <f>Old_SLOAD!AA147-R_Input!AA147</f>
        <v>0</v>
      </c>
      <c r="AB147" s="2">
        <f>Old_SLOAD!AB147-R_Input!AB147</f>
        <v>0</v>
      </c>
      <c r="AC147" s="2">
        <f>Old_SLOAD!AC147-R_Input!AC147</f>
        <v>0</v>
      </c>
      <c r="AD147" s="2">
        <f>Old_SLOAD!AD147-R_Input!AD147</f>
        <v>0</v>
      </c>
      <c r="AE147" s="2">
        <f>Old_SLOAD!AE147-R_Input!AE147</f>
        <v>0</v>
      </c>
      <c r="AF147" s="2">
        <f>Old_SLOAD!AF147-R_Input!AF147</f>
        <v>0</v>
      </c>
      <c r="AG147" s="2">
        <f>Old_SLOAD!AG147-R_Input!AG147</f>
        <v>0</v>
      </c>
      <c r="AH147" s="2">
        <f>Old_SLOAD!AH147-R_Input!AH147</f>
        <v>0</v>
      </c>
      <c r="AI147" s="2">
        <f>Old_SLOAD!AI147-R_Input!AI147</f>
        <v>0</v>
      </c>
      <c r="AJ147" s="2">
        <f>Old_SLOAD!AJ147-R_Input!AJ147</f>
        <v>0</v>
      </c>
      <c r="AK147" s="2">
        <f>Old_SLOAD!AK147-R_Input!AK147</f>
        <v>0</v>
      </c>
      <c r="AL147" s="2">
        <f>Old_SLOAD!AL147-R_Input!AL147</f>
        <v>0</v>
      </c>
      <c r="AM147" s="2">
        <f>Old_SLOAD!AM147-R_Input!AM147</f>
        <v>0</v>
      </c>
      <c r="AN147" s="2">
        <f>Old_SLOAD!AN147-R_Input!AN147</f>
        <v>0</v>
      </c>
      <c r="AO147" s="2">
        <f>Old_SLOAD!AO147-R_Input!AO147</f>
        <v>0</v>
      </c>
      <c r="AP147" s="2">
        <f>Old_SLOAD!AP147-R_Input!AP147</f>
        <v>0</v>
      </c>
      <c r="AQ147" s="2">
        <f>Old_SLOAD!AQ147-R_Input!AQ147</f>
        <v>0</v>
      </c>
      <c r="AR147" s="2">
        <f>Old_SLOAD!AR147-R_Input!AR147</f>
        <v>0</v>
      </c>
      <c r="AS147" s="2">
        <f>Old_SLOAD!AS147-R_Input!AS147</f>
        <v>0</v>
      </c>
      <c r="AT147" s="2">
        <f>Old_SLOAD!AT147-R_Input!AT147</f>
        <v>0</v>
      </c>
      <c r="AU147" s="2">
        <f>Old_SLOAD!AU147-R_Input!AU147</f>
        <v>0</v>
      </c>
      <c r="AV147" s="2">
        <f>Old_SLOAD!AV147-R_Input!AV147</f>
        <v>0</v>
      </c>
      <c r="AW147" s="2">
        <f>Old_SLOAD!AW147-R_Input!AW147</f>
        <v>0</v>
      </c>
      <c r="AX147" s="2">
        <f>Old_SLOAD!AX147-R_Input!AX147</f>
        <v>0</v>
      </c>
      <c r="AY147" s="2">
        <f>Old_SLOAD!AY147-R_Input!AY147</f>
        <v>0</v>
      </c>
      <c r="AZ147" s="2">
        <f>Old_SLOAD!AZ147-R_Input!AZ147</f>
        <v>0</v>
      </c>
      <c r="BA147" s="2">
        <f>Old_SLOAD!BA147-R_Input!BA147</f>
        <v>0</v>
      </c>
      <c r="BB147" s="2">
        <f>Old_SLOAD!BB147-R_Input!BB147</f>
        <v>0</v>
      </c>
      <c r="BC147" s="2">
        <f>Old_SLOAD!BC147-R_Input!BC147</f>
        <v>0</v>
      </c>
      <c r="BD147" s="2">
        <f>Old_SLOAD!BD147-R_Input!BD147</f>
        <v>0</v>
      </c>
      <c r="BE147" s="2">
        <f>Old_SLOAD!BE147-R_Input!BE147</f>
        <v>0</v>
      </c>
      <c r="BF147" s="2">
        <f>Old_SLOAD!BF147-R_Input!BF147</f>
        <v>0</v>
      </c>
      <c r="BG147" s="2">
        <f>Old_SLOAD!BG147-R_Input!BG147</f>
        <v>0</v>
      </c>
      <c r="BH147" s="2">
        <f>Old_SLOAD!BH147-R_Input!BH147</f>
        <v>0</v>
      </c>
      <c r="BI147" s="2">
        <f>Old_SLOAD!BI147-R_Input!BI147</f>
        <v>0</v>
      </c>
      <c r="BJ147" s="2">
        <f>Old_SLOAD!BJ147-R_Input!BJ147</f>
        <v>0</v>
      </c>
      <c r="BK147" s="2">
        <f>Old_SLOAD!BK147-R_Input!BK147</f>
        <v>3895.9099434609525</v>
      </c>
      <c r="BL147" s="2">
        <f>Old_SLOAD!BL147-R_Input!BL147</f>
        <v>0</v>
      </c>
      <c r="BM147" s="2">
        <f>Old_SLOAD!BM147-R_Input!BM147</f>
        <v>0</v>
      </c>
    </row>
    <row r="148" spans="1:65" x14ac:dyDescent="0.25">
      <c r="A148" s="3">
        <f>[1]monthlyFlow!B1051</f>
        <v>40999</v>
      </c>
      <c r="B148" s="1" t="s">
        <v>41</v>
      </c>
      <c r="C148" s="2">
        <f>Old_SLOAD!C148-R_Input!C148</f>
        <v>28.033070000004955</v>
      </c>
      <c r="D148" s="2">
        <f>Old_SLOAD!D148-R_Input!D148</f>
        <v>10.090880000003381</v>
      </c>
      <c r="E148" s="2">
        <f>Old_SLOAD!E148-R_Input!E148</f>
        <v>-6.413220000002184</v>
      </c>
      <c r="F148" s="2">
        <f>Old_SLOAD!F148-R_Input!F148</f>
        <v>4.1310000000521541E-2</v>
      </c>
      <c r="G148" s="2">
        <f>Old_SLOAD!G148-R_Input!G148</f>
        <v>1.6941999999980908</v>
      </c>
      <c r="H148" s="2">
        <f>Old_SLOAD!H148-R_Input!H148</f>
        <v>-11.504119999997783</v>
      </c>
      <c r="I148" s="2">
        <f>Old_SLOAD!I148-R_Input!I148</f>
        <v>59620.739291999969</v>
      </c>
      <c r="J148" s="2">
        <f>Old_SLOAD!J148-R_Input!J148</f>
        <v>49937.702489999996</v>
      </c>
      <c r="K148" s="2">
        <f>Old_SLOAD!K148-R_Input!K148</f>
        <v>4.8594799999991665</v>
      </c>
      <c r="L148" s="2">
        <f>Old_SLOAD!L148-R_Input!L148</f>
        <v>0.46283000000039465</v>
      </c>
      <c r="M148" s="2">
        <f>Old_SLOAD!M148-R_Input!M148</f>
        <v>17.157019999984186</v>
      </c>
      <c r="N148" s="2">
        <f>Old_SLOAD!N148-R_Input!N148</f>
        <v>-45.066110000000208</v>
      </c>
      <c r="O148" s="2">
        <f>Old_SLOAD!O148-R_Input!O148</f>
        <v>-32016.235724999999</v>
      </c>
      <c r="P148" s="2">
        <f>Old_SLOAD!P148-R_Input!P148</f>
        <v>-3.190069999996922</v>
      </c>
      <c r="Q148" s="2">
        <f>Old_SLOAD!Q148-R_Input!Q148</f>
        <v>169.85123000002932</v>
      </c>
      <c r="R148" s="2">
        <f>Old_SLOAD!R148-R_Input!R148</f>
        <v>-36.684000000008382</v>
      </c>
      <c r="S148" s="2">
        <f>Old_SLOAD!S148-R_Input!S148</f>
        <v>5.6019700000015291</v>
      </c>
      <c r="T148" s="2">
        <f>Old_SLOAD!T148-R_Input!T148</f>
        <v>-81.83473000000231</v>
      </c>
      <c r="U148" s="2">
        <f>Old_SLOAD!U148-R_Input!U148</f>
        <v>-2331.8347099999664</v>
      </c>
      <c r="V148" s="2">
        <f>Old_SLOAD!V148-R_Input!V148</f>
        <v>9.1427999999141321</v>
      </c>
      <c r="W148" s="2">
        <f>Old_SLOAD!W148-R_Input!W148</f>
        <v>0</v>
      </c>
      <c r="X148" s="2">
        <f>Old_SLOAD!X148-R_Input!X148</f>
        <v>0</v>
      </c>
      <c r="Y148" s="2">
        <f>Old_SLOAD!Y148-R_Input!Y148</f>
        <v>0</v>
      </c>
      <c r="Z148" s="2">
        <f>Old_SLOAD!Z148-R_Input!Z148</f>
        <v>0</v>
      </c>
      <c r="AA148" s="2">
        <f>Old_SLOAD!AA148-R_Input!AA148</f>
        <v>0</v>
      </c>
      <c r="AB148" s="2">
        <f>Old_SLOAD!AB148-R_Input!AB148</f>
        <v>0</v>
      </c>
      <c r="AC148" s="2">
        <f>Old_SLOAD!AC148-R_Input!AC148</f>
        <v>0</v>
      </c>
      <c r="AD148" s="2">
        <f>Old_SLOAD!AD148-R_Input!AD148</f>
        <v>0</v>
      </c>
      <c r="AE148" s="2">
        <f>Old_SLOAD!AE148-R_Input!AE148</f>
        <v>0</v>
      </c>
      <c r="AF148" s="2">
        <f>Old_SLOAD!AF148-R_Input!AF148</f>
        <v>0</v>
      </c>
      <c r="AG148" s="2">
        <f>Old_SLOAD!AG148-R_Input!AG148</f>
        <v>0</v>
      </c>
      <c r="AH148" s="2">
        <f>Old_SLOAD!AH148-R_Input!AH148</f>
        <v>0</v>
      </c>
      <c r="AI148" s="2">
        <f>Old_SLOAD!AI148-R_Input!AI148</f>
        <v>0</v>
      </c>
      <c r="AJ148" s="2">
        <f>Old_SLOAD!AJ148-R_Input!AJ148</f>
        <v>0</v>
      </c>
      <c r="AK148" s="2">
        <f>Old_SLOAD!AK148-R_Input!AK148</f>
        <v>0</v>
      </c>
      <c r="AL148" s="2">
        <f>Old_SLOAD!AL148-R_Input!AL148</f>
        <v>0</v>
      </c>
      <c r="AM148" s="2">
        <f>Old_SLOAD!AM148-R_Input!AM148</f>
        <v>0</v>
      </c>
      <c r="AN148" s="2">
        <f>Old_SLOAD!AN148-R_Input!AN148</f>
        <v>0</v>
      </c>
      <c r="AO148" s="2">
        <f>Old_SLOAD!AO148-R_Input!AO148</f>
        <v>0</v>
      </c>
      <c r="AP148" s="2">
        <f>Old_SLOAD!AP148-R_Input!AP148</f>
        <v>0</v>
      </c>
      <c r="AQ148" s="2">
        <f>Old_SLOAD!AQ148-R_Input!AQ148</f>
        <v>0</v>
      </c>
      <c r="AR148" s="2">
        <f>Old_SLOAD!AR148-R_Input!AR148</f>
        <v>0</v>
      </c>
      <c r="AS148" s="2">
        <f>Old_SLOAD!AS148-R_Input!AS148</f>
        <v>0</v>
      </c>
      <c r="AT148" s="2">
        <f>Old_SLOAD!AT148-R_Input!AT148</f>
        <v>0</v>
      </c>
      <c r="AU148" s="2">
        <f>Old_SLOAD!AU148-R_Input!AU148</f>
        <v>0</v>
      </c>
      <c r="AV148" s="2">
        <f>Old_SLOAD!AV148-R_Input!AV148</f>
        <v>0</v>
      </c>
      <c r="AW148" s="2">
        <f>Old_SLOAD!AW148-R_Input!AW148</f>
        <v>0</v>
      </c>
      <c r="AX148" s="2">
        <f>Old_SLOAD!AX148-R_Input!AX148</f>
        <v>0</v>
      </c>
      <c r="AY148" s="2">
        <f>Old_SLOAD!AY148-R_Input!AY148</f>
        <v>0</v>
      </c>
      <c r="AZ148" s="2">
        <f>Old_SLOAD!AZ148-R_Input!AZ148</f>
        <v>0</v>
      </c>
      <c r="BA148" s="2">
        <f>Old_SLOAD!BA148-R_Input!BA148</f>
        <v>0</v>
      </c>
      <c r="BB148" s="2">
        <f>Old_SLOAD!BB148-R_Input!BB148</f>
        <v>0</v>
      </c>
      <c r="BC148" s="2">
        <f>Old_SLOAD!BC148-R_Input!BC148</f>
        <v>0</v>
      </c>
      <c r="BD148" s="2">
        <f>Old_SLOAD!BD148-R_Input!BD148</f>
        <v>0</v>
      </c>
      <c r="BE148" s="2">
        <f>Old_SLOAD!BE148-R_Input!BE148</f>
        <v>0</v>
      </c>
      <c r="BF148" s="2">
        <f>Old_SLOAD!BF148-R_Input!BF148</f>
        <v>0</v>
      </c>
      <c r="BG148" s="2">
        <f>Old_SLOAD!BG148-R_Input!BG148</f>
        <v>0</v>
      </c>
      <c r="BH148" s="2">
        <f>Old_SLOAD!BH148-R_Input!BH148</f>
        <v>0</v>
      </c>
      <c r="BI148" s="2">
        <f>Old_SLOAD!BI148-R_Input!BI148</f>
        <v>0</v>
      </c>
      <c r="BJ148" s="2">
        <f>Old_SLOAD!BJ148-R_Input!BJ148</f>
        <v>0</v>
      </c>
      <c r="BK148" s="2">
        <f>Old_SLOAD!BK148-R_Input!BK148</f>
        <v>6851.4653972829692</v>
      </c>
      <c r="BL148" s="2">
        <f>Old_SLOAD!BL148-R_Input!BL148</f>
        <v>0</v>
      </c>
      <c r="BM148" s="2">
        <f>Old_SLOAD!BM148-R_Input!BM148</f>
        <v>0</v>
      </c>
    </row>
    <row r="149" spans="1:65" x14ac:dyDescent="0.25">
      <c r="A149" s="3">
        <f>[1]monthlyFlow!B1052</f>
        <v>41029</v>
      </c>
      <c r="B149" s="1" t="s">
        <v>41</v>
      </c>
      <c r="C149" s="2">
        <f>Old_SLOAD!C149-R_Input!C149</f>
        <v>9.6281100000051083</v>
      </c>
      <c r="D149" s="2">
        <f>Old_SLOAD!D149-R_Input!D149</f>
        <v>-40.743810000014491</v>
      </c>
      <c r="E149" s="2">
        <f>Old_SLOAD!E149-R_Input!E149</f>
        <v>-3.6694299999944633</v>
      </c>
      <c r="F149" s="2">
        <f>Old_SLOAD!F149-R_Input!F149</f>
        <v>5.1488099999987753</v>
      </c>
      <c r="G149" s="2">
        <f>Old_SLOAD!G149-R_Input!G149</f>
        <v>17.669430000009015</v>
      </c>
      <c r="H149" s="2">
        <f>Old_SLOAD!H149-R_Input!H149</f>
        <v>2.8264500000004773</v>
      </c>
      <c r="I149" s="2">
        <f>Old_SLOAD!I149-R_Input!I149</f>
        <v>27080.309534000015</v>
      </c>
      <c r="J149" s="2">
        <f>Old_SLOAD!J149-R_Input!J149</f>
        <v>95124.842969999998</v>
      </c>
      <c r="K149" s="2">
        <f>Old_SLOAD!K149-R_Input!K149</f>
        <v>-39.735520000000179</v>
      </c>
      <c r="L149" s="2">
        <f>Old_SLOAD!L149-R_Input!L149</f>
        <v>6.214879999999539</v>
      </c>
      <c r="M149" s="2">
        <f>Old_SLOAD!M149-R_Input!M149</f>
        <v>65.239679999998771</v>
      </c>
      <c r="N149" s="2">
        <f>Old_SLOAD!N149-R_Input!N149</f>
        <v>4.1322000000000116</v>
      </c>
      <c r="O149" s="2">
        <f>Old_SLOAD!O149-R_Input!O149</f>
        <v>-67157.427639999994</v>
      </c>
      <c r="P149" s="2">
        <f>Old_SLOAD!P149-R_Input!P149</f>
        <v>4.9917699999932665</v>
      </c>
      <c r="Q149" s="2">
        <f>Old_SLOAD!Q149-R_Input!Q149</f>
        <v>-243.98346000001766</v>
      </c>
      <c r="R149" s="2">
        <f>Old_SLOAD!R149-R_Input!R149</f>
        <v>-554.82469999999739</v>
      </c>
      <c r="S149" s="2">
        <f>Old_SLOAD!S149-R_Input!S149</f>
        <v>2.4593199999999342</v>
      </c>
      <c r="T149" s="2">
        <f>Old_SLOAD!T149-R_Input!T149</f>
        <v>-43.471080000046641</v>
      </c>
      <c r="U149" s="2">
        <f>Old_SLOAD!U149-R_Input!U149</f>
        <v>-7082.3314699999755</v>
      </c>
      <c r="V149" s="2">
        <f>Old_SLOAD!V149-R_Input!V149</f>
        <v>10.260300000198185</v>
      </c>
      <c r="W149" s="2">
        <f>Old_SLOAD!W149-R_Input!W149</f>
        <v>0</v>
      </c>
      <c r="X149" s="2">
        <f>Old_SLOAD!X149-R_Input!X149</f>
        <v>0</v>
      </c>
      <c r="Y149" s="2">
        <f>Old_SLOAD!Y149-R_Input!Y149</f>
        <v>0</v>
      </c>
      <c r="Z149" s="2">
        <f>Old_SLOAD!Z149-R_Input!Z149</f>
        <v>0</v>
      </c>
      <c r="AA149" s="2">
        <f>Old_SLOAD!AA149-R_Input!AA149</f>
        <v>0</v>
      </c>
      <c r="AB149" s="2">
        <f>Old_SLOAD!AB149-R_Input!AB149</f>
        <v>0</v>
      </c>
      <c r="AC149" s="2">
        <f>Old_SLOAD!AC149-R_Input!AC149</f>
        <v>0</v>
      </c>
      <c r="AD149" s="2">
        <f>Old_SLOAD!AD149-R_Input!AD149</f>
        <v>0</v>
      </c>
      <c r="AE149" s="2">
        <f>Old_SLOAD!AE149-R_Input!AE149</f>
        <v>0</v>
      </c>
      <c r="AF149" s="2">
        <f>Old_SLOAD!AF149-R_Input!AF149</f>
        <v>0</v>
      </c>
      <c r="AG149" s="2">
        <f>Old_SLOAD!AG149-R_Input!AG149</f>
        <v>0</v>
      </c>
      <c r="AH149" s="2">
        <f>Old_SLOAD!AH149-R_Input!AH149</f>
        <v>0</v>
      </c>
      <c r="AI149" s="2">
        <f>Old_SLOAD!AI149-R_Input!AI149</f>
        <v>0</v>
      </c>
      <c r="AJ149" s="2">
        <f>Old_SLOAD!AJ149-R_Input!AJ149</f>
        <v>0</v>
      </c>
      <c r="AK149" s="2">
        <f>Old_SLOAD!AK149-R_Input!AK149</f>
        <v>0</v>
      </c>
      <c r="AL149" s="2">
        <f>Old_SLOAD!AL149-R_Input!AL149</f>
        <v>0</v>
      </c>
      <c r="AM149" s="2">
        <f>Old_SLOAD!AM149-R_Input!AM149</f>
        <v>0</v>
      </c>
      <c r="AN149" s="2">
        <f>Old_SLOAD!AN149-R_Input!AN149</f>
        <v>0</v>
      </c>
      <c r="AO149" s="2">
        <f>Old_SLOAD!AO149-R_Input!AO149</f>
        <v>0</v>
      </c>
      <c r="AP149" s="2">
        <f>Old_SLOAD!AP149-R_Input!AP149</f>
        <v>0</v>
      </c>
      <c r="AQ149" s="2">
        <f>Old_SLOAD!AQ149-R_Input!AQ149</f>
        <v>0</v>
      </c>
      <c r="AR149" s="2">
        <f>Old_SLOAD!AR149-R_Input!AR149</f>
        <v>0</v>
      </c>
      <c r="AS149" s="2">
        <f>Old_SLOAD!AS149-R_Input!AS149</f>
        <v>0</v>
      </c>
      <c r="AT149" s="2">
        <f>Old_SLOAD!AT149-R_Input!AT149</f>
        <v>0</v>
      </c>
      <c r="AU149" s="2">
        <f>Old_SLOAD!AU149-R_Input!AU149</f>
        <v>0</v>
      </c>
      <c r="AV149" s="2">
        <f>Old_SLOAD!AV149-R_Input!AV149</f>
        <v>0</v>
      </c>
      <c r="AW149" s="2">
        <f>Old_SLOAD!AW149-R_Input!AW149</f>
        <v>0</v>
      </c>
      <c r="AX149" s="2">
        <f>Old_SLOAD!AX149-R_Input!AX149</f>
        <v>0</v>
      </c>
      <c r="AY149" s="2">
        <f>Old_SLOAD!AY149-R_Input!AY149</f>
        <v>0</v>
      </c>
      <c r="AZ149" s="2">
        <f>Old_SLOAD!AZ149-R_Input!AZ149</f>
        <v>0</v>
      </c>
      <c r="BA149" s="2">
        <f>Old_SLOAD!BA149-R_Input!BA149</f>
        <v>0</v>
      </c>
      <c r="BB149" s="2">
        <f>Old_SLOAD!BB149-R_Input!BB149</f>
        <v>0</v>
      </c>
      <c r="BC149" s="2">
        <f>Old_SLOAD!BC149-R_Input!BC149</f>
        <v>0</v>
      </c>
      <c r="BD149" s="2">
        <f>Old_SLOAD!BD149-R_Input!BD149</f>
        <v>0</v>
      </c>
      <c r="BE149" s="2">
        <f>Old_SLOAD!BE149-R_Input!BE149</f>
        <v>0</v>
      </c>
      <c r="BF149" s="2">
        <f>Old_SLOAD!BF149-R_Input!BF149</f>
        <v>0</v>
      </c>
      <c r="BG149" s="2">
        <f>Old_SLOAD!BG149-R_Input!BG149</f>
        <v>0</v>
      </c>
      <c r="BH149" s="2">
        <f>Old_SLOAD!BH149-R_Input!BH149</f>
        <v>0</v>
      </c>
      <c r="BI149" s="2">
        <f>Old_SLOAD!BI149-R_Input!BI149</f>
        <v>0</v>
      </c>
      <c r="BJ149" s="2">
        <f>Old_SLOAD!BJ149-R_Input!BJ149</f>
        <v>0</v>
      </c>
      <c r="BK149" s="2">
        <f>Old_SLOAD!BK149-R_Input!BK149</f>
        <v>4803.3577019870281</v>
      </c>
      <c r="BL149" s="2">
        <f>Old_SLOAD!BL149-R_Input!BL149</f>
        <v>0</v>
      </c>
      <c r="BM149" s="2">
        <f>Old_SLOAD!BM149-R_Input!BM149</f>
        <v>0</v>
      </c>
    </row>
    <row r="150" spans="1:65" x14ac:dyDescent="0.25">
      <c r="A150" s="3">
        <f>[1]monthlyFlow!B1053</f>
        <v>41060</v>
      </c>
      <c r="B150" s="1" t="s">
        <v>41</v>
      </c>
      <c r="C150" s="2">
        <f>Old_SLOAD!C150-R_Input!C150</f>
        <v>-30.727270000003045</v>
      </c>
      <c r="D150" s="2">
        <f>Old_SLOAD!D150-R_Input!D150</f>
        <v>48.785109999997076</v>
      </c>
      <c r="E150" s="2">
        <f>Old_SLOAD!E150-R_Input!E150</f>
        <v>40.669419999998354</v>
      </c>
      <c r="F150" s="2">
        <f>Old_SLOAD!F150-R_Input!F150</f>
        <v>0.33055999999851338</v>
      </c>
      <c r="G150" s="2">
        <f>Old_SLOAD!G150-R_Input!G150</f>
        <v>32.942119999992428</v>
      </c>
      <c r="H150" s="2">
        <f>Old_SLOAD!H150-R_Input!H150</f>
        <v>9.7603400000007241</v>
      </c>
      <c r="I150" s="2">
        <f>Old_SLOAD!I150-R_Input!I150</f>
        <v>101425.80336999999</v>
      </c>
      <c r="J150" s="2">
        <f>Old_SLOAD!J150-R_Input!J150</f>
        <v>98652.884300000005</v>
      </c>
      <c r="K150" s="2">
        <f>Old_SLOAD!K150-R_Input!K150</f>
        <v>5.2066199999999299</v>
      </c>
      <c r="L150" s="2">
        <f>Old_SLOAD!L150-R_Input!L150</f>
        <v>3.4628000000011525</v>
      </c>
      <c r="M150" s="2">
        <f>Old_SLOAD!M150-R_Input!M150</f>
        <v>-103.87602000002516</v>
      </c>
      <c r="N150" s="2">
        <f>Old_SLOAD!N150-R_Input!N150</f>
        <v>2.5123499999999694</v>
      </c>
      <c r="O150" s="2">
        <f>Old_SLOAD!O150-R_Input!O150</f>
        <v>5007.5427150000032</v>
      </c>
      <c r="P150" s="2">
        <f>Old_SLOAD!P150-R_Input!P150</f>
        <v>-37.066099999996368</v>
      </c>
      <c r="Q150" s="2">
        <f>Old_SLOAD!Q150-R_Input!Q150</f>
        <v>-167.90911000000779</v>
      </c>
      <c r="R150" s="2">
        <f>Old_SLOAD!R150-R_Input!R150</f>
        <v>343.97459999995772</v>
      </c>
      <c r="S150" s="2">
        <f>Old_SLOAD!S150-R_Input!S150</f>
        <v>0.56536100000266742</v>
      </c>
      <c r="T150" s="2">
        <f>Old_SLOAD!T150-R_Input!T150</f>
        <v>-2324.7993499999866</v>
      </c>
      <c r="U150" s="2">
        <f>Old_SLOAD!U150-R_Input!U150</f>
        <v>-1043.1752499999711</v>
      </c>
      <c r="V150" s="2">
        <f>Old_SLOAD!V150-R_Input!V150</f>
        <v>8.8721999997505918</v>
      </c>
      <c r="W150" s="2">
        <f>Old_SLOAD!W150-R_Input!W150</f>
        <v>0</v>
      </c>
      <c r="X150" s="2">
        <f>Old_SLOAD!X150-R_Input!X150</f>
        <v>0</v>
      </c>
      <c r="Y150" s="2">
        <f>Old_SLOAD!Y150-R_Input!Y150</f>
        <v>0</v>
      </c>
      <c r="Z150" s="2">
        <f>Old_SLOAD!Z150-R_Input!Z150</f>
        <v>0</v>
      </c>
      <c r="AA150" s="2">
        <f>Old_SLOAD!AA150-R_Input!AA150</f>
        <v>0</v>
      </c>
      <c r="AB150" s="2">
        <f>Old_SLOAD!AB150-R_Input!AB150</f>
        <v>0</v>
      </c>
      <c r="AC150" s="2">
        <f>Old_SLOAD!AC150-R_Input!AC150</f>
        <v>0</v>
      </c>
      <c r="AD150" s="2">
        <f>Old_SLOAD!AD150-R_Input!AD150</f>
        <v>0</v>
      </c>
      <c r="AE150" s="2">
        <f>Old_SLOAD!AE150-R_Input!AE150</f>
        <v>0</v>
      </c>
      <c r="AF150" s="2">
        <f>Old_SLOAD!AF150-R_Input!AF150</f>
        <v>0</v>
      </c>
      <c r="AG150" s="2">
        <f>Old_SLOAD!AG150-R_Input!AG150</f>
        <v>0</v>
      </c>
      <c r="AH150" s="2">
        <f>Old_SLOAD!AH150-R_Input!AH150</f>
        <v>0</v>
      </c>
      <c r="AI150" s="2">
        <f>Old_SLOAD!AI150-R_Input!AI150</f>
        <v>0</v>
      </c>
      <c r="AJ150" s="2">
        <f>Old_SLOAD!AJ150-R_Input!AJ150</f>
        <v>0</v>
      </c>
      <c r="AK150" s="2">
        <f>Old_SLOAD!AK150-R_Input!AK150</f>
        <v>0</v>
      </c>
      <c r="AL150" s="2">
        <f>Old_SLOAD!AL150-R_Input!AL150</f>
        <v>0</v>
      </c>
      <c r="AM150" s="2">
        <f>Old_SLOAD!AM150-R_Input!AM150</f>
        <v>0</v>
      </c>
      <c r="AN150" s="2">
        <f>Old_SLOAD!AN150-R_Input!AN150</f>
        <v>0</v>
      </c>
      <c r="AO150" s="2">
        <f>Old_SLOAD!AO150-R_Input!AO150</f>
        <v>0</v>
      </c>
      <c r="AP150" s="2">
        <f>Old_SLOAD!AP150-R_Input!AP150</f>
        <v>0</v>
      </c>
      <c r="AQ150" s="2">
        <f>Old_SLOAD!AQ150-R_Input!AQ150</f>
        <v>0</v>
      </c>
      <c r="AR150" s="2">
        <f>Old_SLOAD!AR150-R_Input!AR150</f>
        <v>0</v>
      </c>
      <c r="AS150" s="2">
        <f>Old_SLOAD!AS150-R_Input!AS150</f>
        <v>0</v>
      </c>
      <c r="AT150" s="2">
        <f>Old_SLOAD!AT150-R_Input!AT150</f>
        <v>0</v>
      </c>
      <c r="AU150" s="2">
        <f>Old_SLOAD!AU150-R_Input!AU150</f>
        <v>0</v>
      </c>
      <c r="AV150" s="2">
        <f>Old_SLOAD!AV150-R_Input!AV150</f>
        <v>0</v>
      </c>
      <c r="AW150" s="2">
        <f>Old_SLOAD!AW150-R_Input!AW150</f>
        <v>0</v>
      </c>
      <c r="AX150" s="2">
        <f>Old_SLOAD!AX150-R_Input!AX150</f>
        <v>0</v>
      </c>
      <c r="AY150" s="2">
        <f>Old_SLOAD!AY150-R_Input!AY150</f>
        <v>0</v>
      </c>
      <c r="AZ150" s="2">
        <f>Old_SLOAD!AZ150-R_Input!AZ150</f>
        <v>0</v>
      </c>
      <c r="BA150" s="2">
        <f>Old_SLOAD!BA150-R_Input!BA150</f>
        <v>0</v>
      </c>
      <c r="BB150" s="2">
        <f>Old_SLOAD!BB150-R_Input!BB150</f>
        <v>0</v>
      </c>
      <c r="BC150" s="2">
        <f>Old_SLOAD!BC150-R_Input!BC150</f>
        <v>0</v>
      </c>
      <c r="BD150" s="2">
        <f>Old_SLOAD!BD150-R_Input!BD150</f>
        <v>0</v>
      </c>
      <c r="BE150" s="2">
        <f>Old_SLOAD!BE150-R_Input!BE150</f>
        <v>0</v>
      </c>
      <c r="BF150" s="2">
        <f>Old_SLOAD!BF150-R_Input!BF150</f>
        <v>0</v>
      </c>
      <c r="BG150" s="2">
        <f>Old_SLOAD!BG150-R_Input!BG150</f>
        <v>0</v>
      </c>
      <c r="BH150" s="2">
        <f>Old_SLOAD!BH150-R_Input!BH150</f>
        <v>0</v>
      </c>
      <c r="BI150" s="2">
        <f>Old_SLOAD!BI150-R_Input!BI150</f>
        <v>0</v>
      </c>
      <c r="BJ150" s="2">
        <f>Old_SLOAD!BJ150-R_Input!BJ150</f>
        <v>0</v>
      </c>
      <c r="BK150" s="2">
        <f>Old_SLOAD!BK150-R_Input!BK150</f>
        <v>3465.9079769549426</v>
      </c>
      <c r="BL150" s="2">
        <f>Old_SLOAD!BL150-R_Input!BL150</f>
        <v>0</v>
      </c>
      <c r="BM150" s="2">
        <f>Old_SLOAD!BM150-R_Input!BM150</f>
        <v>0</v>
      </c>
    </row>
    <row r="151" spans="1:65" x14ac:dyDescent="0.25">
      <c r="A151" s="3">
        <f>[1]monthlyFlow!B1054</f>
        <v>41090</v>
      </c>
      <c r="B151" s="1" t="s">
        <v>41</v>
      </c>
      <c r="C151" s="2">
        <f>Old_SLOAD!C151-R_Input!C151</f>
        <v>-10.000020000006771</v>
      </c>
      <c r="D151" s="2">
        <f>Old_SLOAD!D151-R_Input!D151</f>
        <v>-36.611579999997048</v>
      </c>
      <c r="E151" s="2">
        <f>Old_SLOAD!E151-R_Input!E151</f>
        <v>4.5950000000011642</v>
      </c>
      <c r="F151" s="2">
        <f>Old_SLOAD!F151-R_Input!F151</f>
        <v>-3.3801899999998568</v>
      </c>
      <c r="G151" s="2">
        <f>Old_SLOAD!G151-R_Input!G151</f>
        <v>22.132210000010673</v>
      </c>
      <c r="H151" s="2">
        <f>Old_SLOAD!H151-R_Input!H151</f>
        <v>-230.23967999999877</v>
      </c>
      <c r="I151" s="2">
        <f>Old_SLOAD!I151-R_Input!I151</f>
        <v>-6188.0895599999931</v>
      </c>
      <c r="J151" s="2">
        <f>Old_SLOAD!J151-R_Input!J151</f>
        <v>36195.760340000001</v>
      </c>
      <c r="K151" s="2">
        <f>Old_SLOAD!K151-R_Input!K151</f>
        <v>-2.1405100000001767</v>
      </c>
      <c r="L151" s="2">
        <f>Old_SLOAD!L151-R_Input!L151</f>
        <v>7.5454699999991135</v>
      </c>
      <c r="M151" s="2">
        <f>Old_SLOAD!M151-R_Input!M151</f>
        <v>39.404940000007628</v>
      </c>
      <c r="N151" s="2">
        <f>Old_SLOAD!N151-R_Input!N151</f>
        <v>-52.272739999999999</v>
      </c>
      <c r="O151" s="2">
        <f>Old_SLOAD!O151-R_Input!O151</f>
        <v>8046.4109200000021</v>
      </c>
      <c r="P151" s="2">
        <f>Old_SLOAD!P151-R_Input!P151</f>
        <v>-12.090869999999995</v>
      </c>
      <c r="Q151" s="2">
        <f>Old_SLOAD!Q151-R_Input!Q151</f>
        <v>-81.454539999947883</v>
      </c>
      <c r="R151" s="2">
        <f>Old_SLOAD!R151-R_Input!R151</f>
        <v>315.36499999975786</v>
      </c>
      <c r="S151" s="2">
        <f>Old_SLOAD!S151-R_Input!S151</f>
        <v>-0.28686999999899854</v>
      </c>
      <c r="T151" s="2">
        <f>Old_SLOAD!T151-R_Input!T151</f>
        <v>534.19007000001147</v>
      </c>
      <c r="U151" s="2">
        <f>Old_SLOAD!U151-R_Input!U151</f>
        <v>-530.1239699999569</v>
      </c>
      <c r="V151" s="2">
        <f>Old_SLOAD!V151-R_Input!V151</f>
        <v>8.2598999998299405</v>
      </c>
      <c r="W151" s="2">
        <f>Old_SLOAD!W151-R_Input!W151</f>
        <v>0</v>
      </c>
      <c r="X151" s="2">
        <f>Old_SLOAD!X151-R_Input!X151</f>
        <v>0</v>
      </c>
      <c r="Y151" s="2">
        <f>Old_SLOAD!Y151-R_Input!Y151</f>
        <v>0</v>
      </c>
      <c r="Z151" s="2">
        <f>Old_SLOAD!Z151-R_Input!Z151</f>
        <v>0</v>
      </c>
      <c r="AA151" s="2">
        <f>Old_SLOAD!AA151-R_Input!AA151</f>
        <v>0</v>
      </c>
      <c r="AB151" s="2">
        <f>Old_SLOAD!AB151-R_Input!AB151</f>
        <v>0</v>
      </c>
      <c r="AC151" s="2">
        <f>Old_SLOAD!AC151-R_Input!AC151</f>
        <v>0</v>
      </c>
      <c r="AD151" s="2">
        <f>Old_SLOAD!AD151-R_Input!AD151</f>
        <v>0</v>
      </c>
      <c r="AE151" s="2">
        <f>Old_SLOAD!AE151-R_Input!AE151</f>
        <v>0</v>
      </c>
      <c r="AF151" s="2">
        <f>Old_SLOAD!AF151-R_Input!AF151</f>
        <v>0</v>
      </c>
      <c r="AG151" s="2">
        <f>Old_SLOAD!AG151-R_Input!AG151</f>
        <v>0</v>
      </c>
      <c r="AH151" s="2">
        <f>Old_SLOAD!AH151-R_Input!AH151</f>
        <v>0</v>
      </c>
      <c r="AI151" s="2">
        <f>Old_SLOAD!AI151-R_Input!AI151</f>
        <v>0</v>
      </c>
      <c r="AJ151" s="2">
        <f>Old_SLOAD!AJ151-R_Input!AJ151</f>
        <v>0</v>
      </c>
      <c r="AK151" s="2">
        <f>Old_SLOAD!AK151-R_Input!AK151</f>
        <v>0</v>
      </c>
      <c r="AL151" s="2">
        <f>Old_SLOAD!AL151-R_Input!AL151</f>
        <v>0</v>
      </c>
      <c r="AM151" s="2">
        <f>Old_SLOAD!AM151-R_Input!AM151</f>
        <v>0</v>
      </c>
      <c r="AN151" s="2">
        <f>Old_SLOAD!AN151-R_Input!AN151</f>
        <v>0</v>
      </c>
      <c r="AO151" s="2">
        <f>Old_SLOAD!AO151-R_Input!AO151</f>
        <v>0</v>
      </c>
      <c r="AP151" s="2">
        <f>Old_SLOAD!AP151-R_Input!AP151</f>
        <v>0</v>
      </c>
      <c r="AQ151" s="2">
        <f>Old_SLOAD!AQ151-R_Input!AQ151</f>
        <v>0</v>
      </c>
      <c r="AR151" s="2">
        <f>Old_SLOAD!AR151-R_Input!AR151</f>
        <v>0</v>
      </c>
      <c r="AS151" s="2">
        <f>Old_SLOAD!AS151-R_Input!AS151</f>
        <v>0</v>
      </c>
      <c r="AT151" s="2">
        <f>Old_SLOAD!AT151-R_Input!AT151</f>
        <v>0</v>
      </c>
      <c r="AU151" s="2">
        <f>Old_SLOAD!AU151-R_Input!AU151</f>
        <v>0</v>
      </c>
      <c r="AV151" s="2">
        <f>Old_SLOAD!AV151-R_Input!AV151</f>
        <v>0</v>
      </c>
      <c r="AW151" s="2">
        <f>Old_SLOAD!AW151-R_Input!AW151</f>
        <v>0</v>
      </c>
      <c r="AX151" s="2">
        <f>Old_SLOAD!AX151-R_Input!AX151</f>
        <v>0</v>
      </c>
      <c r="AY151" s="2">
        <f>Old_SLOAD!AY151-R_Input!AY151</f>
        <v>0</v>
      </c>
      <c r="AZ151" s="2">
        <f>Old_SLOAD!AZ151-R_Input!AZ151</f>
        <v>0</v>
      </c>
      <c r="BA151" s="2">
        <f>Old_SLOAD!BA151-R_Input!BA151</f>
        <v>0</v>
      </c>
      <c r="BB151" s="2">
        <f>Old_SLOAD!BB151-R_Input!BB151</f>
        <v>0</v>
      </c>
      <c r="BC151" s="2">
        <f>Old_SLOAD!BC151-R_Input!BC151</f>
        <v>0</v>
      </c>
      <c r="BD151" s="2">
        <f>Old_SLOAD!BD151-R_Input!BD151</f>
        <v>0</v>
      </c>
      <c r="BE151" s="2">
        <f>Old_SLOAD!BE151-R_Input!BE151</f>
        <v>0</v>
      </c>
      <c r="BF151" s="2">
        <f>Old_SLOAD!BF151-R_Input!BF151</f>
        <v>0</v>
      </c>
      <c r="BG151" s="2">
        <f>Old_SLOAD!BG151-R_Input!BG151</f>
        <v>0</v>
      </c>
      <c r="BH151" s="2">
        <f>Old_SLOAD!BH151-R_Input!BH151</f>
        <v>0</v>
      </c>
      <c r="BI151" s="2">
        <f>Old_SLOAD!BI151-R_Input!BI151</f>
        <v>0</v>
      </c>
      <c r="BJ151" s="2">
        <f>Old_SLOAD!BJ151-R_Input!BJ151</f>
        <v>0</v>
      </c>
      <c r="BK151" s="2">
        <f>Old_SLOAD!BK151-R_Input!BK151</f>
        <v>7897.3016637650435</v>
      </c>
      <c r="BL151" s="2">
        <f>Old_SLOAD!BL151-R_Input!BL151</f>
        <v>0</v>
      </c>
      <c r="BM151" s="2">
        <f>Old_SLOAD!BM151-R_Input!BM151</f>
        <v>0</v>
      </c>
    </row>
    <row r="152" spans="1:65" x14ac:dyDescent="0.25">
      <c r="A152" s="3">
        <f>[1]monthlyFlow!B1055</f>
        <v>41121</v>
      </c>
      <c r="B152" s="1" t="s">
        <v>41</v>
      </c>
      <c r="C152" s="2">
        <f>Old_SLOAD!C152-R_Input!C152</f>
        <v>28.247940000001108</v>
      </c>
      <c r="D152" s="2">
        <f>Old_SLOAD!D152-R_Input!D152</f>
        <v>29.636389999999665</v>
      </c>
      <c r="E152" s="2">
        <f>Old_SLOAD!E152-R_Input!E152</f>
        <v>-52.950450000003912</v>
      </c>
      <c r="F152" s="2">
        <f>Old_SLOAD!F152-R_Input!F152</f>
        <v>-2.2479000000002998</v>
      </c>
      <c r="G152" s="2">
        <f>Old_SLOAD!G152-R_Input!G152</f>
        <v>37.371899999998277</v>
      </c>
      <c r="H152" s="2">
        <f>Old_SLOAD!H152-R_Input!H152</f>
        <v>-1846.3636600000027</v>
      </c>
      <c r="I152" s="2">
        <f>Old_SLOAD!I152-R_Input!I152</f>
        <v>10402.195039999991</v>
      </c>
      <c r="J152" s="2">
        <f>Old_SLOAD!J152-R_Input!J152</f>
        <v>8696.2065999999995</v>
      </c>
      <c r="K152" s="2">
        <f>Old_SLOAD!K152-R_Input!K152</f>
        <v>2.9173599999999169</v>
      </c>
      <c r="L152" s="2">
        <f>Old_SLOAD!L152-R_Input!L152</f>
        <v>2.2892599999995582</v>
      </c>
      <c r="M152" s="2">
        <f>Old_SLOAD!M152-R_Input!M152</f>
        <v>26.917350000003353</v>
      </c>
      <c r="N152" s="2">
        <f>Old_SLOAD!N152-R_Input!N152</f>
        <v>-52.694210000000112</v>
      </c>
      <c r="O152" s="2">
        <f>Old_SLOAD!O152-R_Input!O152</f>
        <v>18976.471879999997</v>
      </c>
      <c r="P152" s="2">
        <f>Old_SLOAD!P152-R_Input!P152</f>
        <v>-22.421490000000631</v>
      </c>
      <c r="Q152" s="2">
        <f>Old_SLOAD!Q152-R_Input!Q152</f>
        <v>-333.63636999996379</v>
      </c>
      <c r="R152" s="2">
        <f>Old_SLOAD!R152-R_Input!R152</f>
        <v>-200.30400000000373</v>
      </c>
      <c r="S152" s="2">
        <f>Old_SLOAD!S152-R_Input!S152</f>
        <v>-0.66360200000053737</v>
      </c>
      <c r="T152" s="2">
        <f>Old_SLOAD!T152-R_Input!T152</f>
        <v>-215.98293000005651</v>
      </c>
      <c r="U152" s="2">
        <f>Old_SLOAD!U152-R_Input!U152</f>
        <v>1211.0462200000184</v>
      </c>
      <c r="V152" s="2">
        <f>Old_SLOAD!V152-R_Input!V152</f>
        <v>8.645699999993667</v>
      </c>
      <c r="W152" s="2">
        <f>Old_SLOAD!W152-R_Input!W152</f>
        <v>0</v>
      </c>
      <c r="X152" s="2">
        <f>Old_SLOAD!X152-R_Input!X152</f>
        <v>0</v>
      </c>
      <c r="Y152" s="2">
        <f>Old_SLOAD!Y152-R_Input!Y152</f>
        <v>0</v>
      </c>
      <c r="Z152" s="2">
        <f>Old_SLOAD!Z152-R_Input!Z152</f>
        <v>0</v>
      </c>
      <c r="AA152" s="2">
        <f>Old_SLOAD!AA152-R_Input!AA152</f>
        <v>0</v>
      </c>
      <c r="AB152" s="2">
        <f>Old_SLOAD!AB152-R_Input!AB152</f>
        <v>0</v>
      </c>
      <c r="AC152" s="2">
        <f>Old_SLOAD!AC152-R_Input!AC152</f>
        <v>0</v>
      </c>
      <c r="AD152" s="2">
        <f>Old_SLOAD!AD152-R_Input!AD152</f>
        <v>0</v>
      </c>
      <c r="AE152" s="2">
        <f>Old_SLOAD!AE152-R_Input!AE152</f>
        <v>0</v>
      </c>
      <c r="AF152" s="2">
        <f>Old_SLOAD!AF152-R_Input!AF152</f>
        <v>0</v>
      </c>
      <c r="AG152" s="2">
        <f>Old_SLOAD!AG152-R_Input!AG152</f>
        <v>0</v>
      </c>
      <c r="AH152" s="2">
        <f>Old_SLOAD!AH152-R_Input!AH152</f>
        <v>0</v>
      </c>
      <c r="AI152" s="2">
        <f>Old_SLOAD!AI152-R_Input!AI152</f>
        <v>0</v>
      </c>
      <c r="AJ152" s="2">
        <f>Old_SLOAD!AJ152-R_Input!AJ152</f>
        <v>0</v>
      </c>
      <c r="AK152" s="2">
        <f>Old_SLOAD!AK152-R_Input!AK152</f>
        <v>0</v>
      </c>
      <c r="AL152" s="2">
        <f>Old_SLOAD!AL152-R_Input!AL152</f>
        <v>0</v>
      </c>
      <c r="AM152" s="2">
        <f>Old_SLOAD!AM152-R_Input!AM152</f>
        <v>0</v>
      </c>
      <c r="AN152" s="2">
        <f>Old_SLOAD!AN152-R_Input!AN152</f>
        <v>0</v>
      </c>
      <c r="AO152" s="2">
        <f>Old_SLOAD!AO152-R_Input!AO152</f>
        <v>0</v>
      </c>
      <c r="AP152" s="2">
        <f>Old_SLOAD!AP152-R_Input!AP152</f>
        <v>0</v>
      </c>
      <c r="AQ152" s="2">
        <f>Old_SLOAD!AQ152-R_Input!AQ152</f>
        <v>0</v>
      </c>
      <c r="AR152" s="2">
        <f>Old_SLOAD!AR152-R_Input!AR152</f>
        <v>0</v>
      </c>
      <c r="AS152" s="2">
        <f>Old_SLOAD!AS152-R_Input!AS152</f>
        <v>0</v>
      </c>
      <c r="AT152" s="2">
        <f>Old_SLOAD!AT152-R_Input!AT152</f>
        <v>0</v>
      </c>
      <c r="AU152" s="2">
        <f>Old_SLOAD!AU152-R_Input!AU152</f>
        <v>0</v>
      </c>
      <c r="AV152" s="2">
        <f>Old_SLOAD!AV152-R_Input!AV152</f>
        <v>0</v>
      </c>
      <c r="AW152" s="2">
        <f>Old_SLOAD!AW152-R_Input!AW152</f>
        <v>0</v>
      </c>
      <c r="AX152" s="2">
        <f>Old_SLOAD!AX152-R_Input!AX152</f>
        <v>0</v>
      </c>
      <c r="AY152" s="2">
        <f>Old_SLOAD!AY152-R_Input!AY152</f>
        <v>0</v>
      </c>
      <c r="AZ152" s="2">
        <f>Old_SLOAD!AZ152-R_Input!AZ152</f>
        <v>0</v>
      </c>
      <c r="BA152" s="2">
        <f>Old_SLOAD!BA152-R_Input!BA152</f>
        <v>0</v>
      </c>
      <c r="BB152" s="2">
        <f>Old_SLOAD!BB152-R_Input!BB152</f>
        <v>0</v>
      </c>
      <c r="BC152" s="2">
        <f>Old_SLOAD!BC152-R_Input!BC152</f>
        <v>0</v>
      </c>
      <c r="BD152" s="2">
        <f>Old_SLOAD!BD152-R_Input!BD152</f>
        <v>0</v>
      </c>
      <c r="BE152" s="2">
        <f>Old_SLOAD!BE152-R_Input!BE152</f>
        <v>0</v>
      </c>
      <c r="BF152" s="2">
        <f>Old_SLOAD!BF152-R_Input!BF152</f>
        <v>0</v>
      </c>
      <c r="BG152" s="2">
        <f>Old_SLOAD!BG152-R_Input!BG152</f>
        <v>0</v>
      </c>
      <c r="BH152" s="2">
        <f>Old_SLOAD!BH152-R_Input!BH152</f>
        <v>0</v>
      </c>
      <c r="BI152" s="2">
        <f>Old_SLOAD!BI152-R_Input!BI152</f>
        <v>0</v>
      </c>
      <c r="BJ152" s="2">
        <f>Old_SLOAD!BJ152-R_Input!BJ152</f>
        <v>0</v>
      </c>
      <c r="BK152" s="2">
        <f>Old_SLOAD!BK152-R_Input!BK152</f>
        <v>17474.763435183966</v>
      </c>
      <c r="BL152" s="2">
        <f>Old_SLOAD!BL152-R_Input!BL152</f>
        <v>0</v>
      </c>
      <c r="BM152" s="2">
        <f>Old_SLOAD!BM152-R_Input!BM152</f>
        <v>0</v>
      </c>
    </row>
    <row r="153" spans="1:65" x14ac:dyDescent="0.25">
      <c r="A153" s="3">
        <f>[1]monthlyFlow!B1056</f>
        <v>41152</v>
      </c>
      <c r="B153" s="1" t="s">
        <v>41</v>
      </c>
      <c r="C153" s="2">
        <f>Old_SLOAD!C153-R_Input!C153</f>
        <v>34.718999999997322</v>
      </c>
      <c r="D153" s="2">
        <f>Old_SLOAD!D153-R_Input!D153</f>
        <v>-44.669439999997849</v>
      </c>
      <c r="E153" s="2">
        <f>Old_SLOAD!E153-R_Input!E153</f>
        <v>13.446239999997488</v>
      </c>
      <c r="F153" s="2">
        <f>Old_SLOAD!F153-R_Input!F153</f>
        <v>0.26444000000083179</v>
      </c>
      <c r="G153" s="2">
        <f>Old_SLOAD!G153-R_Input!G153</f>
        <v>17.785100000008242</v>
      </c>
      <c r="H153" s="2">
        <f>Old_SLOAD!H153-R_Input!H153</f>
        <v>-423.86779999999999</v>
      </c>
      <c r="I153" s="2">
        <f>Old_SLOAD!I153-R_Input!I153</f>
        <v>22020.731682000027</v>
      </c>
      <c r="J153" s="2">
        <f>Old_SLOAD!J153-R_Input!J153</f>
        <v>4810.71072</v>
      </c>
      <c r="K153" s="2">
        <f>Old_SLOAD!K153-R_Input!K153</f>
        <v>2.7851200000000063</v>
      </c>
      <c r="L153" s="2">
        <f>Old_SLOAD!L153-R_Input!L153</f>
        <v>-4.520699999999124</v>
      </c>
      <c r="M153" s="2">
        <f>Old_SLOAD!M153-R_Input!M153</f>
        <v>-19.661179999995511</v>
      </c>
      <c r="N153" s="2">
        <f>Old_SLOAD!N153-R_Input!N153</f>
        <v>1.2975300000000516</v>
      </c>
      <c r="O153" s="2">
        <f>Old_SLOAD!O153-R_Input!O153</f>
        <v>28438.071524999999</v>
      </c>
      <c r="P153" s="2">
        <f>Old_SLOAD!P153-R_Input!P153</f>
        <v>15.404959999999846</v>
      </c>
      <c r="Q153" s="2">
        <f>Old_SLOAD!Q153-R_Input!Q153</f>
        <v>50.231419999967329</v>
      </c>
      <c r="R153" s="2">
        <f>Old_SLOAD!R153-R_Input!R153</f>
        <v>-1.5570000000298023</v>
      </c>
      <c r="S153" s="2">
        <f>Old_SLOAD!S153-R_Input!S153</f>
        <v>3.0154409999940981</v>
      </c>
      <c r="T153" s="2">
        <f>Old_SLOAD!T153-R_Input!T153</f>
        <v>299.14876999997068</v>
      </c>
      <c r="U153" s="2">
        <f>Old_SLOAD!U153-R_Input!U153</f>
        <v>1689.760329999961</v>
      </c>
      <c r="V153" s="2">
        <f>Old_SLOAD!V153-R_Input!V153</f>
        <v>6.9960000001010485</v>
      </c>
      <c r="W153" s="2">
        <f>Old_SLOAD!W153-R_Input!W153</f>
        <v>0</v>
      </c>
      <c r="X153" s="2">
        <f>Old_SLOAD!X153-R_Input!X153</f>
        <v>0</v>
      </c>
      <c r="Y153" s="2">
        <f>Old_SLOAD!Y153-R_Input!Y153</f>
        <v>0</v>
      </c>
      <c r="Z153" s="2">
        <f>Old_SLOAD!Z153-R_Input!Z153</f>
        <v>0</v>
      </c>
      <c r="AA153" s="2">
        <f>Old_SLOAD!AA153-R_Input!AA153</f>
        <v>0</v>
      </c>
      <c r="AB153" s="2">
        <f>Old_SLOAD!AB153-R_Input!AB153</f>
        <v>0</v>
      </c>
      <c r="AC153" s="2">
        <f>Old_SLOAD!AC153-R_Input!AC153</f>
        <v>0</v>
      </c>
      <c r="AD153" s="2">
        <f>Old_SLOAD!AD153-R_Input!AD153</f>
        <v>0</v>
      </c>
      <c r="AE153" s="2">
        <f>Old_SLOAD!AE153-R_Input!AE153</f>
        <v>0</v>
      </c>
      <c r="AF153" s="2">
        <f>Old_SLOAD!AF153-R_Input!AF153</f>
        <v>0</v>
      </c>
      <c r="AG153" s="2">
        <f>Old_SLOAD!AG153-R_Input!AG153</f>
        <v>0</v>
      </c>
      <c r="AH153" s="2">
        <f>Old_SLOAD!AH153-R_Input!AH153</f>
        <v>0</v>
      </c>
      <c r="AI153" s="2">
        <f>Old_SLOAD!AI153-R_Input!AI153</f>
        <v>0</v>
      </c>
      <c r="AJ153" s="2">
        <f>Old_SLOAD!AJ153-R_Input!AJ153</f>
        <v>0</v>
      </c>
      <c r="AK153" s="2">
        <f>Old_SLOAD!AK153-R_Input!AK153</f>
        <v>0</v>
      </c>
      <c r="AL153" s="2">
        <f>Old_SLOAD!AL153-R_Input!AL153</f>
        <v>0</v>
      </c>
      <c r="AM153" s="2">
        <f>Old_SLOAD!AM153-R_Input!AM153</f>
        <v>0</v>
      </c>
      <c r="AN153" s="2">
        <f>Old_SLOAD!AN153-R_Input!AN153</f>
        <v>0</v>
      </c>
      <c r="AO153" s="2">
        <f>Old_SLOAD!AO153-R_Input!AO153</f>
        <v>0</v>
      </c>
      <c r="AP153" s="2">
        <f>Old_SLOAD!AP153-R_Input!AP153</f>
        <v>0</v>
      </c>
      <c r="AQ153" s="2">
        <f>Old_SLOAD!AQ153-R_Input!AQ153</f>
        <v>0</v>
      </c>
      <c r="AR153" s="2">
        <f>Old_SLOAD!AR153-R_Input!AR153</f>
        <v>0</v>
      </c>
      <c r="AS153" s="2">
        <f>Old_SLOAD!AS153-R_Input!AS153</f>
        <v>0</v>
      </c>
      <c r="AT153" s="2">
        <f>Old_SLOAD!AT153-R_Input!AT153</f>
        <v>0</v>
      </c>
      <c r="AU153" s="2">
        <f>Old_SLOAD!AU153-R_Input!AU153</f>
        <v>0</v>
      </c>
      <c r="AV153" s="2">
        <f>Old_SLOAD!AV153-R_Input!AV153</f>
        <v>0</v>
      </c>
      <c r="AW153" s="2">
        <f>Old_SLOAD!AW153-R_Input!AW153</f>
        <v>0</v>
      </c>
      <c r="AX153" s="2">
        <f>Old_SLOAD!AX153-R_Input!AX153</f>
        <v>0</v>
      </c>
      <c r="AY153" s="2">
        <f>Old_SLOAD!AY153-R_Input!AY153</f>
        <v>0</v>
      </c>
      <c r="AZ153" s="2">
        <f>Old_SLOAD!AZ153-R_Input!AZ153</f>
        <v>0</v>
      </c>
      <c r="BA153" s="2">
        <f>Old_SLOAD!BA153-R_Input!BA153</f>
        <v>0</v>
      </c>
      <c r="BB153" s="2">
        <f>Old_SLOAD!BB153-R_Input!BB153</f>
        <v>0</v>
      </c>
      <c r="BC153" s="2">
        <f>Old_SLOAD!BC153-R_Input!BC153</f>
        <v>0</v>
      </c>
      <c r="BD153" s="2">
        <f>Old_SLOAD!BD153-R_Input!BD153</f>
        <v>0</v>
      </c>
      <c r="BE153" s="2">
        <f>Old_SLOAD!BE153-R_Input!BE153</f>
        <v>0</v>
      </c>
      <c r="BF153" s="2">
        <f>Old_SLOAD!BF153-R_Input!BF153</f>
        <v>0</v>
      </c>
      <c r="BG153" s="2">
        <f>Old_SLOAD!BG153-R_Input!BG153</f>
        <v>0</v>
      </c>
      <c r="BH153" s="2">
        <f>Old_SLOAD!BH153-R_Input!BH153</f>
        <v>0</v>
      </c>
      <c r="BI153" s="2">
        <f>Old_SLOAD!BI153-R_Input!BI153</f>
        <v>0</v>
      </c>
      <c r="BJ153" s="2">
        <f>Old_SLOAD!BJ153-R_Input!BJ153</f>
        <v>0</v>
      </c>
      <c r="BK153" s="2">
        <f>Old_SLOAD!BK153-R_Input!BK153</f>
        <v>21308.037282676029</v>
      </c>
      <c r="BL153" s="2">
        <f>Old_SLOAD!BL153-R_Input!BL153</f>
        <v>0</v>
      </c>
      <c r="BM153" s="2">
        <f>Old_SLOAD!BM153-R_Input!BM153</f>
        <v>0</v>
      </c>
    </row>
    <row r="154" spans="1:65" x14ac:dyDescent="0.25">
      <c r="A154" s="3">
        <f>[1]monthlyFlow!B1057</f>
        <v>41182</v>
      </c>
      <c r="B154" s="1" t="s">
        <v>41</v>
      </c>
      <c r="C154" s="2">
        <f>Old_SLOAD!C154-R_Input!C154</f>
        <v>-21.884319999997388</v>
      </c>
      <c r="D154" s="2">
        <f>Old_SLOAD!D154-R_Input!D154</f>
        <v>29.330560000002151</v>
      </c>
      <c r="E154" s="2">
        <f>Old_SLOAD!E154-R_Input!E154</f>
        <v>-9.2562299999990501</v>
      </c>
      <c r="F154" s="2">
        <f>Old_SLOAD!F154-R_Input!F154</f>
        <v>4.677679999999782</v>
      </c>
      <c r="G154" s="2">
        <f>Old_SLOAD!G154-R_Input!G154</f>
        <v>-13.644609999988461</v>
      </c>
      <c r="H154" s="2">
        <f>Old_SLOAD!H154-R_Input!H154</f>
        <v>-1297.4132600000012</v>
      </c>
      <c r="I154" s="2">
        <f>Old_SLOAD!I154-R_Input!I154</f>
        <v>19839.880193999998</v>
      </c>
      <c r="J154" s="2">
        <f>Old_SLOAD!J154-R_Input!J154</f>
        <v>4516.4346800000003</v>
      </c>
      <c r="K154" s="2">
        <f>Old_SLOAD!K154-R_Input!K154</f>
        <v>0.11571000000003551</v>
      </c>
      <c r="L154" s="2">
        <f>Old_SLOAD!L154-R_Input!L154</f>
        <v>-2.0082800000000134</v>
      </c>
      <c r="M154" s="2">
        <f>Old_SLOAD!M154-R_Input!M154</f>
        <v>47.884309999994002</v>
      </c>
      <c r="N154" s="2">
        <f>Old_SLOAD!N154-R_Input!N154</f>
        <v>79.776849999999968</v>
      </c>
      <c r="O154" s="2">
        <f>Old_SLOAD!O154-R_Input!O154</f>
        <v>40180.353060000001</v>
      </c>
      <c r="P154" s="2">
        <f>Old_SLOAD!P154-R_Input!P154</f>
        <v>-15.380180000000109</v>
      </c>
      <c r="Q154" s="2">
        <f>Old_SLOAD!Q154-R_Input!Q154</f>
        <v>6.1405099999974482</v>
      </c>
      <c r="R154" s="2">
        <f>Old_SLOAD!R154-R_Input!R154</f>
        <v>-98.57460000005085</v>
      </c>
      <c r="S154" s="2">
        <f>Old_SLOAD!S154-R_Input!S154</f>
        <v>-0.8372189999990951</v>
      </c>
      <c r="T154" s="2">
        <f>Old_SLOAD!T154-R_Input!T154</f>
        <v>213.09091999998782</v>
      </c>
      <c r="U154" s="2">
        <f>Old_SLOAD!U154-R_Input!U154</f>
        <v>-7633.760329999961</v>
      </c>
      <c r="V154" s="2">
        <f>Old_SLOAD!V154-R_Input!V154</f>
        <v>6.5841000000364147</v>
      </c>
      <c r="W154" s="2">
        <f>Old_SLOAD!W154-R_Input!W154</f>
        <v>0</v>
      </c>
      <c r="X154" s="2">
        <f>Old_SLOAD!X154-R_Input!X154</f>
        <v>0</v>
      </c>
      <c r="Y154" s="2">
        <f>Old_SLOAD!Y154-R_Input!Y154</f>
        <v>0</v>
      </c>
      <c r="Z154" s="2">
        <f>Old_SLOAD!Z154-R_Input!Z154</f>
        <v>0</v>
      </c>
      <c r="AA154" s="2">
        <f>Old_SLOAD!AA154-R_Input!AA154</f>
        <v>0</v>
      </c>
      <c r="AB154" s="2">
        <f>Old_SLOAD!AB154-R_Input!AB154</f>
        <v>0</v>
      </c>
      <c r="AC154" s="2">
        <f>Old_SLOAD!AC154-R_Input!AC154</f>
        <v>0</v>
      </c>
      <c r="AD154" s="2">
        <f>Old_SLOAD!AD154-R_Input!AD154</f>
        <v>0</v>
      </c>
      <c r="AE154" s="2">
        <f>Old_SLOAD!AE154-R_Input!AE154</f>
        <v>0</v>
      </c>
      <c r="AF154" s="2">
        <f>Old_SLOAD!AF154-R_Input!AF154</f>
        <v>0</v>
      </c>
      <c r="AG154" s="2">
        <f>Old_SLOAD!AG154-R_Input!AG154</f>
        <v>0</v>
      </c>
      <c r="AH154" s="2">
        <f>Old_SLOAD!AH154-R_Input!AH154</f>
        <v>0</v>
      </c>
      <c r="AI154" s="2">
        <f>Old_SLOAD!AI154-R_Input!AI154</f>
        <v>0</v>
      </c>
      <c r="AJ154" s="2">
        <f>Old_SLOAD!AJ154-R_Input!AJ154</f>
        <v>0</v>
      </c>
      <c r="AK154" s="2">
        <f>Old_SLOAD!AK154-R_Input!AK154</f>
        <v>0</v>
      </c>
      <c r="AL154" s="2">
        <f>Old_SLOAD!AL154-R_Input!AL154</f>
        <v>0</v>
      </c>
      <c r="AM154" s="2">
        <f>Old_SLOAD!AM154-R_Input!AM154</f>
        <v>0</v>
      </c>
      <c r="AN154" s="2">
        <f>Old_SLOAD!AN154-R_Input!AN154</f>
        <v>0</v>
      </c>
      <c r="AO154" s="2">
        <f>Old_SLOAD!AO154-R_Input!AO154</f>
        <v>0</v>
      </c>
      <c r="AP154" s="2">
        <f>Old_SLOAD!AP154-R_Input!AP154</f>
        <v>0</v>
      </c>
      <c r="AQ154" s="2">
        <f>Old_SLOAD!AQ154-R_Input!AQ154</f>
        <v>0</v>
      </c>
      <c r="AR154" s="2">
        <f>Old_SLOAD!AR154-R_Input!AR154</f>
        <v>0</v>
      </c>
      <c r="AS154" s="2">
        <f>Old_SLOAD!AS154-R_Input!AS154</f>
        <v>0</v>
      </c>
      <c r="AT154" s="2">
        <f>Old_SLOAD!AT154-R_Input!AT154</f>
        <v>0</v>
      </c>
      <c r="AU154" s="2">
        <f>Old_SLOAD!AU154-R_Input!AU154</f>
        <v>0</v>
      </c>
      <c r="AV154" s="2">
        <f>Old_SLOAD!AV154-R_Input!AV154</f>
        <v>0</v>
      </c>
      <c r="AW154" s="2">
        <f>Old_SLOAD!AW154-R_Input!AW154</f>
        <v>0</v>
      </c>
      <c r="AX154" s="2">
        <f>Old_SLOAD!AX154-R_Input!AX154</f>
        <v>0</v>
      </c>
      <c r="AY154" s="2">
        <f>Old_SLOAD!AY154-R_Input!AY154</f>
        <v>0</v>
      </c>
      <c r="AZ154" s="2">
        <f>Old_SLOAD!AZ154-R_Input!AZ154</f>
        <v>0</v>
      </c>
      <c r="BA154" s="2">
        <f>Old_SLOAD!BA154-R_Input!BA154</f>
        <v>0</v>
      </c>
      <c r="BB154" s="2">
        <f>Old_SLOAD!BB154-R_Input!BB154</f>
        <v>0</v>
      </c>
      <c r="BC154" s="2">
        <f>Old_SLOAD!BC154-R_Input!BC154</f>
        <v>0</v>
      </c>
      <c r="BD154" s="2">
        <f>Old_SLOAD!BD154-R_Input!BD154</f>
        <v>0</v>
      </c>
      <c r="BE154" s="2">
        <f>Old_SLOAD!BE154-R_Input!BE154</f>
        <v>0</v>
      </c>
      <c r="BF154" s="2">
        <f>Old_SLOAD!BF154-R_Input!BF154</f>
        <v>0</v>
      </c>
      <c r="BG154" s="2">
        <f>Old_SLOAD!BG154-R_Input!BG154</f>
        <v>0</v>
      </c>
      <c r="BH154" s="2">
        <f>Old_SLOAD!BH154-R_Input!BH154</f>
        <v>0</v>
      </c>
      <c r="BI154" s="2">
        <f>Old_SLOAD!BI154-R_Input!BI154</f>
        <v>0</v>
      </c>
      <c r="BJ154" s="2">
        <f>Old_SLOAD!BJ154-R_Input!BJ154</f>
        <v>0</v>
      </c>
      <c r="BK154" s="2">
        <f>Old_SLOAD!BK154-R_Input!BK154</f>
        <v>2479.8517731039901</v>
      </c>
      <c r="BL154" s="2">
        <f>Old_SLOAD!BL154-R_Input!BL154</f>
        <v>0</v>
      </c>
      <c r="BM154" s="2">
        <f>Old_SLOAD!BM154-R_Input!BM154</f>
        <v>0</v>
      </c>
    </row>
    <row r="155" spans="1:65" x14ac:dyDescent="0.25">
      <c r="A155" s="3">
        <f>[1]monthlyFlow!B1058</f>
        <v>41213</v>
      </c>
      <c r="B155" s="1" t="s">
        <v>41</v>
      </c>
      <c r="C155" s="2">
        <f>Old_SLOAD!C155-R_Input!C155</f>
        <v>-36.553750000006403</v>
      </c>
      <c r="D155" s="2">
        <f>Old_SLOAD!D155-R_Input!D155</f>
        <v>27.388420000002952</v>
      </c>
      <c r="E155" s="2">
        <f>Old_SLOAD!E155-R_Input!E155</f>
        <v>-1.462840000000142</v>
      </c>
      <c r="F155" s="2">
        <f>Old_SLOAD!F155-R_Input!F155</f>
        <v>3.7189900000003036</v>
      </c>
      <c r="G155" s="2">
        <f>Old_SLOAD!G155-R_Input!G155</f>
        <v>2.6446299999952316</v>
      </c>
      <c r="H155" s="2">
        <f>Old_SLOAD!H155-R_Input!H155</f>
        <v>-2.4545500000022002</v>
      </c>
      <c r="I155" s="2">
        <f>Old_SLOAD!I155-R_Input!I155</f>
        <v>4401.5823330000057</v>
      </c>
      <c r="J155" s="2">
        <f>Old_SLOAD!J155-R_Input!J155</f>
        <v>7041.8165499999996</v>
      </c>
      <c r="K155" s="2">
        <f>Old_SLOAD!K155-R_Input!K155</f>
        <v>3.8842899999999645</v>
      </c>
      <c r="L155" s="2">
        <f>Old_SLOAD!L155-R_Input!L155</f>
        <v>-3.2479500000008557</v>
      </c>
      <c r="M155" s="2">
        <f>Old_SLOAD!M155-R_Input!M155</f>
        <v>-22.809909999996307</v>
      </c>
      <c r="N155" s="2">
        <f>Old_SLOAD!N155-R_Input!N155</f>
        <v>4.2727099999999609</v>
      </c>
      <c r="O155" s="2">
        <f>Old_SLOAD!O155-R_Input!O155</f>
        <v>37221.293489999996</v>
      </c>
      <c r="P155" s="2">
        <f>Old_SLOAD!P155-R_Input!P155</f>
        <v>2.198340000002645</v>
      </c>
      <c r="Q155" s="2">
        <f>Old_SLOAD!Q155-R_Input!Q155</f>
        <v>104.61157000000821</v>
      </c>
      <c r="R155" s="2">
        <f>Old_SLOAD!R155-R_Input!R155</f>
        <v>46.846199999912642</v>
      </c>
      <c r="S155" s="2">
        <f>Old_SLOAD!S155-R_Input!S155</f>
        <v>5.0801439999995637</v>
      </c>
      <c r="T155" s="2">
        <f>Old_SLOAD!T155-R_Input!T155</f>
        <v>-40.446289999992587</v>
      </c>
      <c r="U155" s="2">
        <f>Old_SLOAD!U155-R_Input!U155</f>
        <v>-11124.858920000028</v>
      </c>
      <c r="V155" s="2">
        <f>Old_SLOAD!V155-R_Input!V155</f>
        <v>6.6564000000362284</v>
      </c>
      <c r="W155" s="2">
        <f>Old_SLOAD!W155-R_Input!W155</f>
        <v>0</v>
      </c>
      <c r="X155" s="2">
        <f>Old_SLOAD!X155-R_Input!X155</f>
        <v>0</v>
      </c>
      <c r="Y155" s="2">
        <f>Old_SLOAD!Y155-R_Input!Y155</f>
        <v>0</v>
      </c>
      <c r="Z155" s="2">
        <f>Old_SLOAD!Z155-R_Input!Z155</f>
        <v>0</v>
      </c>
      <c r="AA155" s="2">
        <f>Old_SLOAD!AA155-R_Input!AA155</f>
        <v>0</v>
      </c>
      <c r="AB155" s="2">
        <f>Old_SLOAD!AB155-R_Input!AB155</f>
        <v>0</v>
      </c>
      <c r="AC155" s="2">
        <f>Old_SLOAD!AC155-R_Input!AC155</f>
        <v>0</v>
      </c>
      <c r="AD155" s="2">
        <f>Old_SLOAD!AD155-R_Input!AD155</f>
        <v>0</v>
      </c>
      <c r="AE155" s="2">
        <f>Old_SLOAD!AE155-R_Input!AE155</f>
        <v>0</v>
      </c>
      <c r="AF155" s="2">
        <f>Old_SLOAD!AF155-R_Input!AF155</f>
        <v>0</v>
      </c>
      <c r="AG155" s="2">
        <f>Old_SLOAD!AG155-R_Input!AG155</f>
        <v>0</v>
      </c>
      <c r="AH155" s="2">
        <f>Old_SLOAD!AH155-R_Input!AH155</f>
        <v>0</v>
      </c>
      <c r="AI155" s="2">
        <f>Old_SLOAD!AI155-R_Input!AI155</f>
        <v>0</v>
      </c>
      <c r="AJ155" s="2">
        <f>Old_SLOAD!AJ155-R_Input!AJ155</f>
        <v>0</v>
      </c>
      <c r="AK155" s="2">
        <f>Old_SLOAD!AK155-R_Input!AK155</f>
        <v>0</v>
      </c>
      <c r="AL155" s="2">
        <f>Old_SLOAD!AL155-R_Input!AL155</f>
        <v>0</v>
      </c>
      <c r="AM155" s="2">
        <f>Old_SLOAD!AM155-R_Input!AM155</f>
        <v>0</v>
      </c>
      <c r="AN155" s="2">
        <f>Old_SLOAD!AN155-R_Input!AN155</f>
        <v>0</v>
      </c>
      <c r="AO155" s="2">
        <f>Old_SLOAD!AO155-R_Input!AO155</f>
        <v>0</v>
      </c>
      <c r="AP155" s="2">
        <f>Old_SLOAD!AP155-R_Input!AP155</f>
        <v>0</v>
      </c>
      <c r="AQ155" s="2">
        <f>Old_SLOAD!AQ155-R_Input!AQ155</f>
        <v>0</v>
      </c>
      <c r="AR155" s="2">
        <f>Old_SLOAD!AR155-R_Input!AR155</f>
        <v>0</v>
      </c>
      <c r="AS155" s="2">
        <f>Old_SLOAD!AS155-R_Input!AS155</f>
        <v>0</v>
      </c>
      <c r="AT155" s="2">
        <f>Old_SLOAD!AT155-R_Input!AT155</f>
        <v>0</v>
      </c>
      <c r="AU155" s="2">
        <f>Old_SLOAD!AU155-R_Input!AU155</f>
        <v>0</v>
      </c>
      <c r="AV155" s="2">
        <f>Old_SLOAD!AV155-R_Input!AV155</f>
        <v>0</v>
      </c>
      <c r="AW155" s="2">
        <f>Old_SLOAD!AW155-R_Input!AW155</f>
        <v>0</v>
      </c>
      <c r="AX155" s="2">
        <f>Old_SLOAD!AX155-R_Input!AX155</f>
        <v>0</v>
      </c>
      <c r="AY155" s="2">
        <f>Old_SLOAD!AY155-R_Input!AY155</f>
        <v>0</v>
      </c>
      <c r="AZ155" s="2">
        <f>Old_SLOAD!AZ155-R_Input!AZ155</f>
        <v>0</v>
      </c>
      <c r="BA155" s="2">
        <f>Old_SLOAD!BA155-R_Input!BA155</f>
        <v>0</v>
      </c>
      <c r="BB155" s="2">
        <f>Old_SLOAD!BB155-R_Input!BB155</f>
        <v>0</v>
      </c>
      <c r="BC155" s="2">
        <f>Old_SLOAD!BC155-R_Input!BC155</f>
        <v>0</v>
      </c>
      <c r="BD155" s="2">
        <f>Old_SLOAD!BD155-R_Input!BD155</f>
        <v>0</v>
      </c>
      <c r="BE155" s="2">
        <f>Old_SLOAD!BE155-R_Input!BE155</f>
        <v>0</v>
      </c>
      <c r="BF155" s="2">
        <f>Old_SLOAD!BF155-R_Input!BF155</f>
        <v>0</v>
      </c>
      <c r="BG155" s="2">
        <f>Old_SLOAD!BG155-R_Input!BG155</f>
        <v>0</v>
      </c>
      <c r="BH155" s="2">
        <f>Old_SLOAD!BH155-R_Input!BH155</f>
        <v>0</v>
      </c>
      <c r="BI155" s="2">
        <f>Old_SLOAD!BI155-R_Input!BI155</f>
        <v>0</v>
      </c>
      <c r="BJ155" s="2">
        <f>Old_SLOAD!BJ155-R_Input!BJ155</f>
        <v>0</v>
      </c>
      <c r="BK155" s="2">
        <f>Old_SLOAD!BK155-R_Input!BK155</f>
        <v>2941.1790073289885</v>
      </c>
      <c r="BL155" s="2">
        <f>Old_SLOAD!BL155-R_Input!BL155</f>
        <v>0</v>
      </c>
      <c r="BM155" s="2">
        <f>Old_SLOAD!BM155-R_Input!BM155</f>
        <v>0</v>
      </c>
    </row>
    <row r="156" spans="1:65" x14ac:dyDescent="0.25">
      <c r="A156" s="3">
        <f>[1]monthlyFlow!B1059</f>
        <v>41243</v>
      </c>
      <c r="B156" s="1" t="s">
        <v>41</v>
      </c>
      <c r="C156" s="2">
        <f>Old_SLOAD!C156-R_Input!C156</f>
        <v>-36.000019999999495</v>
      </c>
      <c r="D156" s="2">
        <f>Old_SLOAD!D156-R_Input!D156</f>
        <v>35.578519999995478</v>
      </c>
      <c r="E156" s="2">
        <f>Old_SLOAD!E156-R_Input!E156</f>
        <v>-3.1239500000010594</v>
      </c>
      <c r="F156" s="2">
        <f>Old_SLOAD!F156-R_Input!F156</f>
        <v>4.0247799999997369</v>
      </c>
      <c r="G156" s="2">
        <f>Old_SLOAD!G156-R_Input!G156</f>
        <v>-9.6032999999879394</v>
      </c>
      <c r="H156" s="2">
        <f>Old_SLOAD!H156-R_Input!H156</f>
        <v>1.1818199999979697</v>
      </c>
      <c r="I156" s="2">
        <f>Old_SLOAD!I156-R_Input!I156</f>
        <v>-4641.6143710000033</v>
      </c>
      <c r="J156" s="2">
        <f>Old_SLOAD!J156-R_Input!J156</f>
        <v>7002.6694399999997</v>
      </c>
      <c r="K156" s="2">
        <f>Old_SLOAD!K156-R_Input!K156</f>
        <v>2.9256300000001829</v>
      </c>
      <c r="L156" s="2">
        <f>Old_SLOAD!L156-R_Input!L156</f>
        <v>474.08264000000054</v>
      </c>
      <c r="M156" s="2">
        <f>Old_SLOAD!M156-R_Input!M156</f>
        <v>-293.64462999999523</v>
      </c>
      <c r="N156" s="2">
        <f>Old_SLOAD!N156-R_Input!N156</f>
        <v>-0.80160000000000764</v>
      </c>
      <c r="O156" s="2">
        <f>Old_SLOAD!O156-R_Input!O156</f>
        <v>17001.33728</v>
      </c>
      <c r="P156" s="2">
        <f>Old_SLOAD!P156-R_Input!P156</f>
        <v>3.1404699999984587</v>
      </c>
      <c r="Q156" s="2">
        <f>Old_SLOAD!Q156-R_Input!Q156</f>
        <v>-7.1074200000148267</v>
      </c>
      <c r="R156" s="2">
        <f>Old_SLOAD!R156-R_Input!R156</f>
        <v>-5.5115000000223517</v>
      </c>
      <c r="S156" s="2">
        <f>Old_SLOAD!S156-R_Input!S156</f>
        <v>3.5359800000005635</v>
      </c>
      <c r="T156" s="2">
        <f>Old_SLOAD!T156-R_Input!T156</f>
        <v>-113.96693999995477</v>
      </c>
      <c r="U156" s="2">
        <f>Old_SLOAD!U156-R_Input!U156</f>
        <v>-12818.809920000029</v>
      </c>
      <c r="V156" s="2">
        <f>Old_SLOAD!V156-R_Input!V156</f>
        <v>5.1377999999676831</v>
      </c>
      <c r="W156" s="2">
        <f>Old_SLOAD!W156-R_Input!W156</f>
        <v>0</v>
      </c>
      <c r="X156" s="2">
        <f>Old_SLOAD!X156-R_Input!X156</f>
        <v>0</v>
      </c>
      <c r="Y156" s="2">
        <f>Old_SLOAD!Y156-R_Input!Y156</f>
        <v>0</v>
      </c>
      <c r="Z156" s="2">
        <f>Old_SLOAD!Z156-R_Input!Z156</f>
        <v>0</v>
      </c>
      <c r="AA156" s="2">
        <f>Old_SLOAD!AA156-R_Input!AA156</f>
        <v>0</v>
      </c>
      <c r="AB156" s="2">
        <f>Old_SLOAD!AB156-R_Input!AB156</f>
        <v>0</v>
      </c>
      <c r="AC156" s="2">
        <f>Old_SLOAD!AC156-R_Input!AC156</f>
        <v>0</v>
      </c>
      <c r="AD156" s="2">
        <f>Old_SLOAD!AD156-R_Input!AD156</f>
        <v>0</v>
      </c>
      <c r="AE156" s="2">
        <f>Old_SLOAD!AE156-R_Input!AE156</f>
        <v>0</v>
      </c>
      <c r="AF156" s="2">
        <f>Old_SLOAD!AF156-R_Input!AF156</f>
        <v>0</v>
      </c>
      <c r="AG156" s="2">
        <f>Old_SLOAD!AG156-R_Input!AG156</f>
        <v>0</v>
      </c>
      <c r="AH156" s="2">
        <f>Old_SLOAD!AH156-R_Input!AH156</f>
        <v>0</v>
      </c>
      <c r="AI156" s="2">
        <f>Old_SLOAD!AI156-R_Input!AI156</f>
        <v>0</v>
      </c>
      <c r="AJ156" s="2">
        <f>Old_SLOAD!AJ156-R_Input!AJ156</f>
        <v>0</v>
      </c>
      <c r="AK156" s="2">
        <f>Old_SLOAD!AK156-R_Input!AK156</f>
        <v>0</v>
      </c>
      <c r="AL156" s="2">
        <f>Old_SLOAD!AL156-R_Input!AL156</f>
        <v>0</v>
      </c>
      <c r="AM156" s="2">
        <f>Old_SLOAD!AM156-R_Input!AM156</f>
        <v>0</v>
      </c>
      <c r="AN156" s="2">
        <f>Old_SLOAD!AN156-R_Input!AN156</f>
        <v>0</v>
      </c>
      <c r="AO156" s="2">
        <f>Old_SLOAD!AO156-R_Input!AO156</f>
        <v>0</v>
      </c>
      <c r="AP156" s="2">
        <f>Old_SLOAD!AP156-R_Input!AP156</f>
        <v>0</v>
      </c>
      <c r="AQ156" s="2">
        <f>Old_SLOAD!AQ156-R_Input!AQ156</f>
        <v>0</v>
      </c>
      <c r="AR156" s="2">
        <f>Old_SLOAD!AR156-R_Input!AR156</f>
        <v>0</v>
      </c>
      <c r="AS156" s="2">
        <f>Old_SLOAD!AS156-R_Input!AS156</f>
        <v>0</v>
      </c>
      <c r="AT156" s="2">
        <f>Old_SLOAD!AT156-R_Input!AT156</f>
        <v>0</v>
      </c>
      <c r="AU156" s="2">
        <f>Old_SLOAD!AU156-R_Input!AU156</f>
        <v>0</v>
      </c>
      <c r="AV156" s="2">
        <f>Old_SLOAD!AV156-R_Input!AV156</f>
        <v>0</v>
      </c>
      <c r="AW156" s="2">
        <f>Old_SLOAD!AW156-R_Input!AW156</f>
        <v>0</v>
      </c>
      <c r="AX156" s="2">
        <f>Old_SLOAD!AX156-R_Input!AX156</f>
        <v>0</v>
      </c>
      <c r="AY156" s="2">
        <f>Old_SLOAD!AY156-R_Input!AY156</f>
        <v>0</v>
      </c>
      <c r="AZ156" s="2">
        <f>Old_SLOAD!AZ156-R_Input!AZ156</f>
        <v>0</v>
      </c>
      <c r="BA156" s="2">
        <f>Old_SLOAD!BA156-R_Input!BA156</f>
        <v>0</v>
      </c>
      <c r="BB156" s="2">
        <f>Old_SLOAD!BB156-R_Input!BB156</f>
        <v>0</v>
      </c>
      <c r="BC156" s="2">
        <f>Old_SLOAD!BC156-R_Input!BC156</f>
        <v>0</v>
      </c>
      <c r="BD156" s="2">
        <f>Old_SLOAD!BD156-R_Input!BD156</f>
        <v>0</v>
      </c>
      <c r="BE156" s="2">
        <f>Old_SLOAD!BE156-R_Input!BE156</f>
        <v>0</v>
      </c>
      <c r="BF156" s="2">
        <f>Old_SLOAD!BF156-R_Input!BF156</f>
        <v>0</v>
      </c>
      <c r="BG156" s="2">
        <f>Old_SLOAD!BG156-R_Input!BG156</f>
        <v>0</v>
      </c>
      <c r="BH156" s="2">
        <f>Old_SLOAD!BH156-R_Input!BH156</f>
        <v>0</v>
      </c>
      <c r="BI156" s="2">
        <f>Old_SLOAD!BI156-R_Input!BI156</f>
        <v>0</v>
      </c>
      <c r="BJ156" s="2">
        <f>Old_SLOAD!BJ156-R_Input!BJ156</f>
        <v>0</v>
      </c>
      <c r="BK156" s="2">
        <f>Old_SLOAD!BK156-R_Input!BK156</f>
        <v>21477.330740245001</v>
      </c>
      <c r="BL156" s="2">
        <f>Old_SLOAD!BL156-R_Input!BL156</f>
        <v>0</v>
      </c>
      <c r="BM156" s="2">
        <f>Old_SLOAD!BM156-R_Input!BM156</f>
        <v>0</v>
      </c>
    </row>
    <row r="157" spans="1:65" x14ac:dyDescent="0.25">
      <c r="A157" s="3">
        <f>[1]monthlyFlow!B1060</f>
        <v>41274</v>
      </c>
      <c r="B157" s="1" t="s">
        <v>41</v>
      </c>
      <c r="C157" s="2">
        <f>Old_SLOAD!C157-R_Input!C157</f>
        <v>62.512410000003001</v>
      </c>
      <c r="D157" s="2">
        <f>Old_SLOAD!D157-R_Input!D157</f>
        <v>-203.33057999999437</v>
      </c>
      <c r="E157" s="2">
        <f>Old_SLOAD!E157-R_Input!E157</f>
        <v>1540.785100000001</v>
      </c>
      <c r="F157" s="2">
        <f>Old_SLOAD!F157-R_Input!F157</f>
        <v>1.7851499999997031</v>
      </c>
      <c r="G157" s="2">
        <f>Old_SLOAD!G157-R_Input!G157</f>
        <v>-1076.8016200000129</v>
      </c>
      <c r="H157" s="2">
        <f>Old_SLOAD!H157-R_Input!H157</f>
        <v>-2.7107400000022608</v>
      </c>
      <c r="I157" s="2">
        <f>Old_SLOAD!I157-R_Input!I157</f>
        <v>21773.060946999998</v>
      </c>
      <c r="J157" s="2">
        <f>Old_SLOAD!J157-R_Input!J157</f>
        <v>4914.3471300000001</v>
      </c>
      <c r="K157" s="2">
        <f>Old_SLOAD!K157-R_Input!K157</f>
        <v>30.099189999999908</v>
      </c>
      <c r="L157" s="2">
        <f>Old_SLOAD!L157-R_Input!L157</f>
        <v>396.61157000000094</v>
      </c>
      <c r="M157" s="2">
        <f>Old_SLOAD!M157-R_Input!M157</f>
        <v>-2951.3140500000009</v>
      </c>
      <c r="N157" s="2">
        <f>Old_SLOAD!N157-R_Input!N157</f>
        <v>-48.033069999999952</v>
      </c>
      <c r="O157" s="2">
        <f>Old_SLOAD!O157-R_Input!O157</f>
        <v>12978.623294999999</v>
      </c>
      <c r="P157" s="2">
        <f>Old_SLOAD!P157-R_Input!P157</f>
        <v>-0.70249000000330852</v>
      </c>
      <c r="Q157" s="2">
        <f>Old_SLOAD!Q157-R_Input!Q157</f>
        <v>574.80992999998853</v>
      </c>
      <c r="R157" s="2">
        <f>Old_SLOAD!R157-R_Input!R157</f>
        <v>416.51149999967311</v>
      </c>
      <c r="S157" s="2">
        <f>Old_SLOAD!S157-R_Input!S157</f>
        <v>-0.61304999999993015</v>
      </c>
      <c r="T157" s="2">
        <f>Old_SLOAD!T157-R_Input!T157</f>
        <v>-134.85125000000698</v>
      </c>
      <c r="U157" s="2">
        <f>Old_SLOAD!U157-R_Input!U157</f>
        <v>-9138.785120000015</v>
      </c>
      <c r="V157" s="2">
        <f>Old_SLOAD!V157-R_Input!V157</f>
        <v>4.4868000000715256</v>
      </c>
      <c r="W157" s="2">
        <f>Old_SLOAD!W157-R_Input!W157</f>
        <v>0</v>
      </c>
      <c r="X157" s="2">
        <f>Old_SLOAD!X157-R_Input!X157</f>
        <v>0</v>
      </c>
      <c r="Y157" s="2">
        <f>Old_SLOAD!Y157-R_Input!Y157</f>
        <v>0</v>
      </c>
      <c r="Z157" s="2">
        <f>Old_SLOAD!Z157-R_Input!Z157</f>
        <v>0</v>
      </c>
      <c r="AA157" s="2">
        <f>Old_SLOAD!AA157-R_Input!AA157</f>
        <v>0</v>
      </c>
      <c r="AB157" s="2">
        <f>Old_SLOAD!AB157-R_Input!AB157</f>
        <v>0</v>
      </c>
      <c r="AC157" s="2">
        <f>Old_SLOAD!AC157-R_Input!AC157</f>
        <v>0</v>
      </c>
      <c r="AD157" s="2">
        <f>Old_SLOAD!AD157-R_Input!AD157</f>
        <v>0</v>
      </c>
      <c r="AE157" s="2">
        <f>Old_SLOAD!AE157-R_Input!AE157</f>
        <v>0</v>
      </c>
      <c r="AF157" s="2">
        <f>Old_SLOAD!AF157-R_Input!AF157</f>
        <v>0</v>
      </c>
      <c r="AG157" s="2">
        <f>Old_SLOAD!AG157-R_Input!AG157</f>
        <v>0</v>
      </c>
      <c r="AH157" s="2">
        <f>Old_SLOAD!AH157-R_Input!AH157</f>
        <v>0</v>
      </c>
      <c r="AI157" s="2">
        <f>Old_SLOAD!AI157-R_Input!AI157</f>
        <v>0</v>
      </c>
      <c r="AJ157" s="2">
        <f>Old_SLOAD!AJ157-R_Input!AJ157</f>
        <v>0</v>
      </c>
      <c r="AK157" s="2">
        <f>Old_SLOAD!AK157-R_Input!AK157</f>
        <v>0</v>
      </c>
      <c r="AL157" s="2">
        <f>Old_SLOAD!AL157-R_Input!AL157</f>
        <v>0</v>
      </c>
      <c r="AM157" s="2">
        <f>Old_SLOAD!AM157-R_Input!AM157</f>
        <v>0</v>
      </c>
      <c r="AN157" s="2">
        <f>Old_SLOAD!AN157-R_Input!AN157</f>
        <v>0</v>
      </c>
      <c r="AO157" s="2">
        <f>Old_SLOAD!AO157-R_Input!AO157</f>
        <v>0</v>
      </c>
      <c r="AP157" s="2">
        <f>Old_SLOAD!AP157-R_Input!AP157</f>
        <v>0</v>
      </c>
      <c r="AQ157" s="2">
        <f>Old_SLOAD!AQ157-R_Input!AQ157</f>
        <v>0</v>
      </c>
      <c r="AR157" s="2">
        <f>Old_SLOAD!AR157-R_Input!AR157</f>
        <v>0</v>
      </c>
      <c r="AS157" s="2">
        <f>Old_SLOAD!AS157-R_Input!AS157</f>
        <v>0</v>
      </c>
      <c r="AT157" s="2">
        <f>Old_SLOAD!AT157-R_Input!AT157</f>
        <v>0</v>
      </c>
      <c r="AU157" s="2">
        <f>Old_SLOAD!AU157-R_Input!AU157</f>
        <v>0</v>
      </c>
      <c r="AV157" s="2">
        <f>Old_SLOAD!AV157-R_Input!AV157</f>
        <v>0</v>
      </c>
      <c r="AW157" s="2">
        <f>Old_SLOAD!AW157-R_Input!AW157</f>
        <v>0</v>
      </c>
      <c r="AX157" s="2">
        <f>Old_SLOAD!AX157-R_Input!AX157</f>
        <v>0</v>
      </c>
      <c r="AY157" s="2">
        <f>Old_SLOAD!AY157-R_Input!AY157</f>
        <v>0</v>
      </c>
      <c r="AZ157" s="2">
        <f>Old_SLOAD!AZ157-R_Input!AZ157</f>
        <v>0</v>
      </c>
      <c r="BA157" s="2">
        <f>Old_SLOAD!BA157-R_Input!BA157</f>
        <v>0</v>
      </c>
      <c r="BB157" s="2">
        <f>Old_SLOAD!BB157-R_Input!BB157</f>
        <v>0</v>
      </c>
      <c r="BC157" s="2">
        <f>Old_SLOAD!BC157-R_Input!BC157</f>
        <v>0</v>
      </c>
      <c r="BD157" s="2">
        <f>Old_SLOAD!BD157-R_Input!BD157</f>
        <v>0</v>
      </c>
      <c r="BE157" s="2">
        <f>Old_SLOAD!BE157-R_Input!BE157</f>
        <v>0</v>
      </c>
      <c r="BF157" s="2">
        <f>Old_SLOAD!BF157-R_Input!BF157</f>
        <v>0</v>
      </c>
      <c r="BG157" s="2">
        <f>Old_SLOAD!BG157-R_Input!BG157</f>
        <v>0</v>
      </c>
      <c r="BH157" s="2">
        <f>Old_SLOAD!BH157-R_Input!BH157</f>
        <v>0</v>
      </c>
      <c r="BI157" s="2">
        <f>Old_SLOAD!BI157-R_Input!BI157</f>
        <v>0</v>
      </c>
      <c r="BJ157" s="2">
        <f>Old_SLOAD!BJ157-R_Input!BJ157</f>
        <v>0</v>
      </c>
      <c r="BK157" s="2">
        <f>Old_SLOAD!BK157-R_Input!BK157</f>
        <v>23726.353987765993</v>
      </c>
      <c r="BL157" s="2">
        <f>Old_SLOAD!BL157-R_Input!BL157</f>
        <v>0</v>
      </c>
      <c r="BM157" s="2">
        <f>Old_SLOAD!BM157-R_Input!BM157</f>
        <v>0</v>
      </c>
    </row>
    <row r="158" spans="1:65" x14ac:dyDescent="0.25">
      <c r="A158" s="3">
        <f>[1]monthlyFlow!B1061</f>
        <v>41305</v>
      </c>
      <c r="B158" s="1" t="s">
        <v>41</v>
      </c>
      <c r="C158" s="2">
        <f>Old_SLOAD!C158-R_Input!C158</f>
        <v>-23.586770000001707</v>
      </c>
      <c r="D158" s="2">
        <f>Old_SLOAD!D158-R_Input!D158</f>
        <v>13.396710000000894</v>
      </c>
      <c r="E158" s="2">
        <f>Old_SLOAD!E158-R_Input!E158</f>
        <v>-3.148750000000291</v>
      </c>
      <c r="F158" s="2">
        <f>Old_SLOAD!F158-R_Input!F158</f>
        <v>0.31404999999995198</v>
      </c>
      <c r="G158" s="2">
        <f>Old_SLOAD!G158-R_Input!G158</f>
        <v>1.9090900000010151</v>
      </c>
      <c r="H158" s="2">
        <f>Old_SLOAD!H158-R_Input!H158</f>
        <v>0.66113000000041211</v>
      </c>
      <c r="I158" s="2">
        <f>Old_SLOAD!I158-R_Input!I158</f>
        <v>22231.367032000002</v>
      </c>
      <c r="J158" s="2">
        <f>Old_SLOAD!J158-R_Input!J158</f>
        <v>5056.9917100000002</v>
      </c>
      <c r="K158" s="2">
        <f>Old_SLOAD!K158-R_Input!K158</f>
        <v>0.16532000000006519</v>
      </c>
      <c r="L158" s="2">
        <f>Old_SLOAD!L158-R_Input!L158</f>
        <v>0.14050999999926717</v>
      </c>
      <c r="M158" s="2">
        <f>Old_SLOAD!M158-R_Input!M158</f>
        <v>0.86775000000488944</v>
      </c>
      <c r="N158" s="2">
        <f>Old_SLOAD!N158-R_Input!N158</f>
        <v>6.7760000000021137E-2</v>
      </c>
      <c r="O158" s="2">
        <f>Old_SLOAD!O158-R_Input!O158</f>
        <v>9780.4326349999992</v>
      </c>
      <c r="P158" s="2">
        <f>Old_SLOAD!P158-R_Input!P158</f>
        <v>0.27275999999983469</v>
      </c>
      <c r="Q158" s="2">
        <f>Old_SLOAD!Q158-R_Input!Q158</f>
        <v>257.38020000001416</v>
      </c>
      <c r="R158" s="2">
        <f>Old_SLOAD!R158-R_Input!R158</f>
        <v>-140.46299999998882</v>
      </c>
      <c r="S158" s="2">
        <f>Old_SLOAD!S158-R_Input!S158</f>
        <v>-1.5561699999998382</v>
      </c>
      <c r="T158" s="2">
        <f>Old_SLOAD!T158-R_Input!T158</f>
        <v>-161.1074100000551</v>
      </c>
      <c r="U158" s="2">
        <f>Old_SLOAD!U158-R_Input!U158</f>
        <v>37183.504130000016</v>
      </c>
      <c r="V158" s="2">
        <f>Old_SLOAD!V158-R_Input!V158</f>
        <v>-2.9401000000652857</v>
      </c>
      <c r="W158" s="2">
        <f>Old_SLOAD!W158-R_Input!W158</f>
        <v>0</v>
      </c>
      <c r="X158" s="2">
        <f>Old_SLOAD!X158-R_Input!X158</f>
        <v>0</v>
      </c>
      <c r="Y158" s="2">
        <f>Old_SLOAD!Y158-R_Input!Y158</f>
        <v>0</v>
      </c>
      <c r="Z158" s="2">
        <f>Old_SLOAD!Z158-R_Input!Z158</f>
        <v>0</v>
      </c>
      <c r="AA158" s="2">
        <f>Old_SLOAD!AA158-R_Input!AA158</f>
        <v>0</v>
      </c>
      <c r="AB158" s="2">
        <f>Old_SLOAD!AB158-R_Input!AB158</f>
        <v>0</v>
      </c>
      <c r="AC158" s="2">
        <f>Old_SLOAD!AC158-R_Input!AC158</f>
        <v>0</v>
      </c>
      <c r="AD158" s="2">
        <f>Old_SLOAD!AD158-R_Input!AD158</f>
        <v>0</v>
      </c>
      <c r="AE158" s="2">
        <f>Old_SLOAD!AE158-R_Input!AE158</f>
        <v>0</v>
      </c>
      <c r="AF158" s="2">
        <f>Old_SLOAD!AF158-R_Input!AF158</f>
        <v>0</v>
      </c>
      <c r="AG158" s="2">
        <f>Old_SLOAD!AG158-R_Input!AG158</f>
        <v>0</v>
      </c>
      <c r="AH158" s="2">
        <f>Old_SLOAD!AH158-R_Input!AH158</f>
        <v>0</v>
      </c>
      <c r="AI158" s="2">
        <f>Old_SLOAD!AI158-R_Input!AI158</f>
        <v>0</v>
      </c>
      <c r="AJ158" s="2">
        <f>Old_SLOAD!AJ158-R_Input!AJ158</f>
        <v>0</v>
      </c>
      <c r="AK158" s="2">
        <f>Old_SLOAD!AK158-R_Input!AK158</f>
        <v>0</v>
      </c>
      <c r="AL158" s="2">
        <f>Old_SLOAD!AL158-R_Input!AL158</f>
        <v>0</v>
      </c>
      <c r="AM158" s="2">
        <f>Old_SLOAD!AM158-R_Input!AM158</f>
        <v>0</v>
      </c>
      <c r="AN158" s="2">
        <f>Old_SLOAD!AN158-R_Input!AN158</f>
        <v>0</v>
      </c>
      <c r="AO158" s="2">
        <f>Old_SLOAD!AO158-R_Input!AO158</f>
        <v>0</v>
      </c>
      <c r="AP158" s="2">
        <f>Old_SLOAD!AP158-R_Input!AP158</f>
        <v>0</v>
      </c>
      <c r="AQ158" s="2">
        <f>Old_SLOAD!AQ158-R_Input!AQ158</f>
        <v>0</v>
      </c>
      <c r="AR158" s="2">
        <f>Old_SLOAD!AR158-R_Input!AR158</f>
        <v>0</v>
      </c>
      <c r="AS158" s="2">
        <f>Old_SLOAD!AS158-R_Input!AS158</f>
        <v>0</v>
      </c>
      <c r="AT158" s="2">
        <f>Old_SLOAD!AT158-R_Input!AT158</f>
        <v>0</v>
      </c>
      <c r="AU158" s="2">
        <f>Old_SLOAD!AU158-R_Input!AU158</f>
        <v>0</v>
      </c>
      <c r="AV158" s="2">
        <f>Old_SLOAD!AV158-R_Input!AV158</f>
        <v>0</v>
      </c>
      <c r="AW158" s="2">
        <f>Old_SLOAD!AW158-R_Input!AW158</f>
        <v>0</v>
      </c>
      <c r="AX158" s="2">
        <f>Old_SLOAD!AX158-R_Input!AX158</f>
        <v>0</v>
      </c>
      <c r="AY158" s="2">
        <f>Old_SLOAD!AY158-R_Input!AY158</f>
        <v>0</v>
      </c>
      <c r="AZ158" s="2">
        <f>Old_SLOAD!AZ158-R_Input!AZ158</f>
        <v>0</v>
      </c>
      <c r="BA158" s="2">
        <f>Old_SLOAD!BA158-R_Input!BA158</f>
        <v>0</v>
      </c>
      <c r="BB158" s="2">
        <f>Old_SLOAD!BB158-R_Input!BB158</f>
        <v>0</v>
      </c>
      <c r="BC158" s="2">
        <f>Old_SLOAD!BC158-R_Input!BC158</f>
        <v>0</v>
      </c>
      <c r="BD158" s="2">
        <f>Old_SLOAD!BD158-R_Input!BD158</f>
        <v>0</v>
      </c>
      <c r="BE158" s="2">
        <f>Old_SLOAD!BE158-R_Input!BE158</f>
        <v>0</v>
      </c>
      <c r="BF158" s="2">
        <f>Old_SLOAD!BF158-R_Input!BF158</f>
        <v>0</v>
      </c>
      <c r="BG158" s="2">
        <f>Old_SLOAD!BG158-R_Input!BG158</f>
        <v>0</v>
      </c>
      <c r="BH158" s="2">
        <f>Old_SLOAD!BH158-R_Input!BH158</f>
        <v>0</v>
      </c>
      <c r="BI158" s="2">
        <f>Old_SLOAD!BI158-R_Input!BI158</f>
        <v>0</v>
      </c>
      <c r="BJ158" s="2">
        <f>Old_SLOAD!BJ158-R_Input!BJ158</f>
        <v>0</v>
      </c>
      <c r="BK158" s="2">
        <f>Old_SLOAD!BK158-R_Input!BK158</f>
        <v>28234.751678715984</v>
      </c>
      <c r="BL158" s="2">
        <f>Old_SLOAD!BL158-R_Input!BL158</f>
        <v>0</v>
      </c>
      <c r="BM158" s="2">
        <f>Old_SLOAD!BM158-R_Input!BM158</f>
        <v>0</v>
      </c>
    </row>
    <row r="159" spans="1:65" x14ac:dyDescent="0.25">
      <c r="A159" s="3">
        <f>[1]monthlyFlow!B1062</f>
        <v>41333</v>
      </c>
      <c r="B159" s="1" t="s">
        <v>41</v>
      </c>
      <c r="C159" s="2">
        <f>Old_SLOAD!C159-R_Input!C159</f>
        <v>-9.0991900000008172</v>
      </c>
      <c r="D159" s="2">
        <f>Old_SLOAD!D159-R_Input!D159</f>
        <v>25.322330000002694</v>
      </c>
      <c r="E159" s="2">
        <f>Old_SLOAD!E159-R_Input!E159</f>
        <v>1.3553800000008778</v>
      </c>
      <c r="F159" s="2">
        <f>Old_SLOAD!F159-R_Input!F159</f>
        <v>-2.3470999999999549</v>
      </c>
      <c r="G159" s="2">
        <f>Old_SLOAD!G159-R_Input!G159</f>
        <v>1.9007399999973131</v>
      </c>
      <c r="H159" s="2">
        <f>Old_SLOAD!H159-R_Input!H159</f>
        <v>0.6942300000009709</v>
      </c>
      <c r="I159" s="2">
        <f>Old_SLOAD!I159-R_Input!I159</f>
        <v>12747.194797999997</v>
      </c>
      <c r="J159" s="2">
        <f>Old_SLOAD!J159-R_Input!J159</f>
        <v>6370.4049599999998</v>
      </c>
      <c r="K159" s="2">
        <f>Old_SLOAD!K159-R_Input!K159</f>
        <v>-5.7870000000093569E-2</v>
      </c>
      <c r="L159" s="2">
        <f>Old_SLOAD!L159-R_Input!L159</f>
        <v>0.23142999999981839</v>
      </c>
      <c r="M159" s="2">
        <f>Old_SLOAD!M159-R_Input!M159</f>
        <v>9.6611899999988964</v>
      </c>
      <c r="N159" s="2">
        <f>Old_SLOAD!N159-R_Input!N159</f>
        <v>-0.42972999999994954</v>
      </c>
      <c r="O159" s="2">
        <f>Old_SLOAD!O159-R_Input!O159</f>
        <v>9542.6725100000003</v>
      </c>
      <c r="P159" s="2">
        <f>Old_SLOAD!P159-R_Input!P159</f>
        <v>-3.2479300000013609</v>
      </c>
      <c r="Q159" s="2">
        <f>Old_SLOAD!Q159-R_Input!Q159</f>
        <v>298.33056000003126</v>
      </c>
      <c r="R159" s="2">
        <f>Old_SLOAD!R159-R_Input!R159</f>
        <v>20.640999999828637</v>
      </c>
      <c r="S159" s="2">
        <f>Old_SLOAD!S159-R_Input!S159</f>
        <v>3.1620399999992514</v>
      </c>
      <c r="T159" s="2">
        <f>Old_SLOAD!T159-R_Input!T159</f>
        <v>-264.66942000004929</v>
      </c>
      <c r="U159" s="2">
        <f>Old_SLOAD!U159-R_Input!U159</f>
        <v>13687.066119999974</v>
      </c>
      <c r="V159" s="2">
        <f>Old_SLOAD!V159-R_Input!V159</f>
        <v>37.855800000019372</v>
      </c>
      <c r="W159" s="2">
        <f>Old_SLOAD!W159-R_Input!W159</f>
        <v>0</v>
      </c>
      <c r="X159" s="2">
        <f>Old_SLOAD!X159-R_Input!X159</f>
        <v>0</v>
      </c>
      <c r="Y159" s="2">
        <f>Old_SLOAD!Y159-R_Input!Y159</f>
        <v>0</v>
      </c>
      <c r="Z159" s="2">
        <f>Old_SLOAD!Z159-R_Input!Z159</f>
        <v>0</v>
      </c>
      <c r="AA159" s="2">
        <f>Old_SLOAD!AA159-R_Input!AA159</f>
        <v>0</v>
      </c>
      <c r="AB159" s="2">
        <f>Old_SLOAD!AB159-R_Input!AB159</f>
        <v>0</v>
      </c>
      <c r="AC159" s="2">
        <f>Old_SLOAD!AC159-R_Input!AC159</f>
        <v>0</v>
      </c>
      <c r="AD159" s="2">
        <f>Old_SLOAD!AD159-R_Input!AD159</f>
        <v>0</v>
      </c>
      <c r="AE159" s="2">
        <f>Old_SLOAD!AE159-R_Input!AE159</f>
        <v>0</v>
      </c>
      <c r="AF159" s="2">
        <f>Old_SLOAD!AF159-R_Input!AF159</f>
        <v>0</v>
      </c>
      <c r="AG159" s="2">
        <f>Old_SLOAD!AG159-R_Input!AG159</f>
        <v>0</v>
      </c>
      <c r="AH159" s="2">
        <f>Old_SLOAD!AH159-R_Input!AH159</f>
        <v>0</v>
      </c>
      <c r="AI159" s="2">
        <f>Old_SLOAD!AI159-R_Input!AI159</f>
        <v>0</v>
      </c>
      <c r="AJ159" s="2">
        <f>Old_SLOAD!AJ159-R_Input!AJ159</f>
        <v>0</v>
      </c>
      <c r="AK159" s="2">
        <f>Old_SLOAD!AK159-R_Input!AK159</f>
        <v>0</v>
      </c>
      <c r="AL159" s="2">
        <f>Old_SLOAD!AL159-R_Input!AL159</f>
        <v>0</v>
      </c>
      <c r="AM159" s="2">
        <f>Old_SLOAD!AM159-R_Input!AM159</f>
        <v>0</v>
      </c>
      <c r="AN159" s="2">
        <f>Old_SLOAD!AN159-R_Input!AN159</f>
        <v>0</v>
      </c>
      <c r="AO159" s="2">
        <f>Old_SLOAD!AO159-R_Input!AO159</f>
        <v>0</v>
      </c>
      <c r="AP159" s="2">
        <f>Old_SLOAD!AP159-R_Input!AP159</f>
        <v>0</v>
      </c>
      <c r="AQ159" s="2">
        <f>Old_SLOAD!AQ159-R_Input!AQ159</f>
        <v>0</v>
      </c>
      <c r="AR159" s="2">
        <f>Old_SLOAD!AR159-R_Input!AR159</f>
        <v>0</v>
      </c>
      <c r="AS159" s="2">
        <f>Old_SLOAD!AS159-R_Input!AS159</f>
        <v>0</v>
      </c>
      <c r="AT159" s="2">
        <f>Old_SLOAD!AT159-R_Input!AT159</f>
        <v>0</v>
      </c>
      <c r="AU159" s="2">
        <f>Old_SLOAD!AU159-R_Input!AU159</f>
        <v>0</v>
      </c>
      <c r="AV159" s="2">
        <f>Old_SLOAD!AV159-R_Input!AV159</f>
        <v>0</v>
      </c>
      <c r="AW159" s="2">
        <f>Old_SLOAD!AW159-R_Input!AW159</f>
        <v>0</v>
      </c>
      <c r="AX159" s="2">
        <f>Old_SLOAD!AX159-R_Input!AX159</f>
        <v>0</v>
      </c>
      <c r="AY159" s="2">
        <f>Old_SLOAD!AY159-R_Input!AY159</f>
        <v>0</v>
      </c>
      <c r="AZ159" s="2">
        <f>Old_SLOAD!AZ159-R_Input!AZ159</f>
        <v>0</v>
      </c>
      <c r="BA159" s="2">
        <f>Old_SLOAD!BA159-R_Input!BA159</f>
        <v>0</v>
      </c>
      <c r="BB159" s="2">
        <f>Old_SLOAD!BB159-R_Input!BB159</f>
        <v>0</v>
      </c>
      <c r="BC159" s="2">
        <f>Old_SLOAD!BC159-R_Input!BC159</f>
        <v>0</v>
      </c>
      <c r="BD159" s="2">
        <f>Old_SLOAD!BD159-R_Input!BD159</f>
        <v>0</v>
      </c>
      <c r="BE159" s="2">
        <f>Old_SLOAD!BE159-R_Input!BE159</f>
        <v>0</v>
      </c>
      <c r="BF159" s="2">
        <f>Old_SLOAD!BF159-R_Input!BF159</f>
        <v>0</v>
      </c>
      <c r="BG159" s="2">
        <f>Old_SLOAD!BG159-R_Input!BG159</f>
        <v>0</v>
      </c>
      <c r="BH159" s="2">
        <f>Old_SLOAD!BH159-R_Input!BH159</f>
        <v>0</v>
      </c>
      <c r="BI159" s="2">
        <f>Old_SLOAD!BI159-R_Input!BI159</f>
        <v>0</v>
      </c>
      <c r="BJ159" s="2">
        <f>Old_SLOAD!BJ159-R_Input!BJ159</f>
        <v>0</v>
      </c>
      <c r="BK159" s="2">
        <f>Old_SLOAD!BK159-R_Input!BK159</f>
        <v>11044.337593718024</v>
      </c>
      <c r="BL159" s="2">
        <f>Old_SLOAD!BL159-R_Input!BL159</f>
        <v>0</v>
      </c>
      <c r="BM159" s="2">
        <f>Old_SLOAD!BM159-R_Input!BM159</f>
        <v>0</v>
      </c>
    </row>
    <row r="160" spans="1:65" x14ac:dyDescent="0.25">
      <c r="A160" s="3">
        <f>[1]monthlyFlow!B1063</f>
        <v>41364</v>
      </c>
      <c r="B160" s="1" t="s">
        <v>41</v>
      </c>
      <c r="C160" s="2">
        <f>Old_SLOAD!C160-R_Input!C160</f>
        <v>46.099190000000817</v>
      </c>
      <c r="D160" s="2">
        <f>Old_SLOAD!D160-R_Input!D160</f>
        <v>15.247940000001108</v>
      </c>
      <c r="E160" s="2">
        <f>Old_SLOAD!E160-R_Input!E160</f>
        <v>-1.6611300000004121</v>
      </c>
      <c r="F160" s="2">
        <f>Old_SLOAD!F160-R_Input!F160</f>
        <v>-0.7520699999995486</v>
      </c>
      <c r="G160" s="2">
        <f>Old_SLOAD!G160-R_Input!G160</f>
        <v>-70.190059999993537</v>
      </c>
      <c r="H160" s="2">
        <f>Old_SLOAD!H160-R_Input!H160</f>
        <v>1.8677800000004936</v>
      </c>
      <c r="I160" s="2">
        <f>Old_SLOAD!I160-R_Input!I160</f>
        <v>-22536.881861999995</v>
      </c>
      <c r="J160" s="2">
        <f>Old_SLOAD!J160-R_Input!J160</f>
        <v>7879.7024700000002</v>
      </c>
      <c r="K160" s="2">
        <f>Old_SLOAD!K160-R_Input!K160</f>
        <v>0.14048000000002503</v>
      </c>
      <c r="L160" s="2">
        <f>Old_SLOAD!L160-R_Input!L160</f>
        <v>-1.7272899999989022</v>
      </c>
      <c r="M160" s="2">
        <f>Old_SLOAD!M160-R_Input!M160</f>
        <v>-9.272739999985788</v>
      </c>
      <c r="N160" s="2">
        <f>Old_SLOAD!N160-R_Input!N160</f>
        <v>0.24792999999999665</v>
      </c>
      <c r="O160" s="2">
        <f>Old_SLOAD!O160-R_Input!O160</f>
        <v>-3911.9914250000002</v>
      </c>
      <c r="P160" s="2">
        <f>Old_SLOAD!P160-R_Input!P160</f>
        <v>5.3553399999982503</v>
      </c>
      <c r="Q160" s="2">
        <f>Old_SLOAD!Q160-R_Input!Q160</f>
        <v>234.91737000003923</v>
      </c>
      <c r="R160" s="2">
        <f>Old_SLOAD!R160-R_Input!R160</f>
        <v>-78.977000000188127</v>
      </c>
      <c r="S160" s="2">
        <f>Old_SLOAD!S160-R_Input!S160</f>
        <v>0.95485600000029081</v>
      </c>
      <c r="T160" s="2">
        <f>Old_SLOAD!T160-R_Input!T160</f>
        <v>-83.884300000034273</v>
      </c>
      <c r="U160" s="2">
        <f>Old_SLOAD!U160-R_Input!U160</f>
        <v>12643.06885000004</v>
      </c>
      <c r="V160" s="2">
        <f>Old_SLOAD!V160-R_Input!V160</f>
        <v>115.91229999996722</v>
      </c>
      <c r="W160" s="2">
        <f>Old_SLOAD!W160-R_Input!W160</f>
        <v>0</v>
      </c>
      <c r="X160" s="2">
        <f>Old_SLOAD!X160-R_Input!X160</f>
        <v>0</v>
      </c>
      <c r="Y160" s="2">
        <f>Old_SLOAD!Y160-R_Input!Y160</f>
        <v>0</v>
      </c>
      <c r="Z160" s="2">
        <f>Old_SLOAD!Z160-R_Input!Z160</f>
        <v>0</v>
      </c>
      <c r="AA160" s="2">
        <f>Old_SLOAD!AA160-R_Input!AA160</f>
        <v>0</v>
      </c>
      <c r="AB160" s="2">
        <f>Old_SLOAD!AB160-R_Input!AB160</f>
        <v>0</v>
      </c>
      <c r="AC160" s="2">
        <f>Old_SLOAD!AC160-R_Input!AC160</f>
        <v>0</v>
      </c>
      <c r="AD160" s="2">
        <f>Old_SLOAD!AD160-R_Input!AD160</f>
        <v>0</v>
      </c>
      <c r="AE160" s="2">
        <f>Old_SLOAD!AE160-R_Input!AE160</f>
        <v>0</v>
      </c>
      <c r="AF160" s="2">
        <f>Old_SLOAD!AF160-R_Input!AF160</f>
        <v>0</v>
      </c>
      <c r="AG160" s="2">
        <f>Old_SLOAD!AG160-R_Input!AG160</f>
        <v>0</v>
      </c>
      <c r="AH160" s="2">
        <f>Old_SLOAD!AH160-R_Input!AH160</f>
        <v>0</v>
      </c>
      <c r="AI160" s="2">
        <f>Old_SLOAD!AI160-R_Input!AI160</f>
        <v>0</v>
      </c>
      <c r="AJ160" s="2">
        <f>Old_SLOAD!AJ160-R_Input!AJ160</f>
        <v>0</v>
      </c>
      <c r="AK160" s="2">
        <f>Old_SLOAD!AK160-R_Input!AK160</f>
        <v>0</v>
      </c>
      <c r="AL160" s="2">
        <f>Old_SLOAD!AL160-R_Input!AL160</f>
        <v>0</v>
      </c>
      <c r="AM160" s="2">
        <f>Old_SLOAD!AM160-R_Input!AM160</f>
        <v>0</v>
      </c>
      <c r="AN160" s="2">
        <f>Old_SLOAD!AN160-R_Input!AN160</f>
        <v>0</v>
      </c>
      <c r="AO160" s="2">
        <f>Old_SLOAD!AO160-R_Input!AO160</f>
        <v>0</v>
      </c>
      <c r="AP160" s="2">
        <f>Old_SLOAD!AP160-R_Input!AP160</f>
        <v>0</v>
      </c>
      <c r="AQ160" s="2">
        <f>Old_SLOAD!AQ160-R_Input!AQ160</f>
        <v>0</v>
      </c>
      <c r="AR160" s="2">
        <f>Old_SLOAD!AR160-R_Input!AR160</f>
        <v>0</v>
      </c>
      <c r="AS160" s="2">
        <f>Old_SLOAD!AS160-R_Input!AS160</f>
        <v>0</v>
      </c>
      <c r="AT160" s="2">
        <f>Old_SLOAD!AT160-R_Input!AT160</f>
        <v>0</v>
      </c>
      <c r="AU160" s="2">
        <f>Old_SLOAD!AU160-R_Input!AU160</f>
        <v>0</v>
      </c>
      <c r="AV160" s="2">
        <f>Old_SLOAD!AV160-R_Input!AV160</f>
        <v>0</v>
      </c>
      <c r="AW160" s="2">
        <f>Old_SLOAD!AW160-R_Input!AW160</f>
        <v>0</v>
      </c>
      <c r="AX160" s="2">
        <f>Old_SLOAD!AX160-R_Input!AX160</f>
        <v>0</v>
      </c>
      <c r="AY160" s="2">
        <f>Old_SLOAD!AY160-R_Input!AY160</f>
        <v>0</v>
      </c>
      <c r="AZ160" s="2">
        <f>Old_SLOAD!AZ160-R_Input!AZ160</f>
        <v>0</v>
      </c>
      <c r="BA160" s="2">
        <f>Old_SLOAD!BA160-R_Input!BA160</f>
        <v>0</v>
      </c>
      <c r="BB160" s="2">
        <f>Old_SLOAD!BB160-R_Input!BB160</f>
        <v>0</v>
      </c>
      <c r="BC160" s="2">
        <f>Old_SLOAD!BC160-R_Input!BC160</f>
        <v>0</v>
      </c>
      <c r="BD160" s="2">
        <f>Old_SLOAD!BD160-R_Input!BD160</f>
        <v>0</v>
      </c>
      <c r="BE160" s="2">
        <f>Old_SLOAD!BE160-R_Input!BE160</f>
        <v>0</v>
      </c>
      <c r="BF160" s="2">
        <f>Old_SLOAD!BF160-R_Input!BF160</f>
        <v>0</v>
      </c>
      <c r="BG160" s="2">
        <f>Old_SLOAD!BG160-R_Input!BG160</f>
        <v>0</v>
      </c>
      <c r="BH160" s="2">
        <f>Old_SLOAD!BH160-R_Input!BH160</f>
        <v>0</v>
      </c>
      <c r="BI160" s="2">
        <f>Old_SLOAD!BI160-R_Input!BI160</f>
        <v>0</v>
      </c>
      <c r="BJ160" s="2">
        <f>Old_SLOAD!BJ160-R_Input!BJ160</f>
        <v>0</v>
      </c>
      <c r="BK160" s="2">
        <f>Old_SLOAD!BK160-R_Input!BK160</f>
        <v>6090.5919443960302</v>
      </c>
      <c r="BL160" s="2">
        <f>Old_SLOAD!BL160-R_Input!BL160</f>
        <v>0</v>
      </c>
      <c r="BM160" s="2">
        <f>Old_SLOAD!BM160-R_Input!BM160</f>
        <v>0</v>
      </c>
    </row>
    <row r="161" spans="1:65" x14ac:dyDescent="0.25">
      <c r="A161" s="3">
        <f>[1]monthlyFlow!B1064</f>
        <v>41394</v>
      </c>
      <c r="B161" s="1" t="s">
        <v>41</v>
      </c>
      <c r="C161" s="2">
        <f>Old_SLOAD!C161-R_Input!C161</f>
        <v>-18.016490000001795</v>
      </c>
      <c r="D161" s="2">
        <f>Old_SLOAD!D161-R_Input!D161</f>
        <v>-65.735549999997602</v>
      </c>
      <c r="E161" s="2">
        <f>Old_SLOAD!E161-R_Input!E161</f>
        <v>21.56195999999909</v>
      </c>
      <c r="F161" s="2">
        <f>Old_SLOAD!F161-R_Input!F161</f>
        <v>1.2148899999992864</v>
      </c>
      <c r="G161" s="2">
        <f>Old_SLOAD!G161-R_Input!G161</f>
        <v>-40.140480000001844</v>
      </c>
      <c r="H161" s="2">
        <f>Old_SLOAD!H161-R_Input!H161</f>
        <v>4.1570199999987381</v>
      </c>
      <c r="I161" s="2">
        <f>Old_SLOAD!I161-R_Input!I161</f>
        <v>-17923.092927999998</v>
      </c>
      <c r="J161" s="2">
        <f>Old_SLOAD!J161-R_Input!J161</f>
        <v>57066.173540000003</v>
      </c>
      <c r="K161" s="2">
        <f>Old_SLOAD!K161-R_Input!K161</f>
        <v>-0.33885000000009313</v>
      </c>
      <c r="L161" s="2">
        <f>Old_SLOAD!L161-R_Input!L161</f>
        <v>6.214879999999539</v>
      </c>
      <c r="M161" s="2">
        <f>Old_SLOAD!M161-R_Input!M161</f>
        <v>-6.5867900000012014</v>
      </c>
      <c r="N161" s="2">
        <f>Old_SLOAD!N161-R_Input!N161</f>
        <v>-9.9179999999932988E-2</v>
      </c>
      <c r="O161" s="2">
        <f>Old_SLOAD!O161-R_Input!O161</f>
        <v>-17479.182784999997</v>
      </c>
      <c r="P161" s="2">
        <f>Old_SLOAD!P161-R_Input!P161</f>
        <v>3.1239599999971688</v>
      </c>
      <c r="Q161" s="2">
        <f>Old_SLOAD!Q161-R_Input!Q161</f>
        <v>56.008279999950901</v>
      </c>
      <c r="R161" s="2">
        <f>Old_SLOAD!R161-R_Input!R161</f>
        <v>-41.853300000191666</v>
      </c>
      <c r="S161" s="2">
        <f>Old_SLOAD!S161-R_Input!S161</f>
        <v>1.5646590000005745</v>
      </c>
      <c r="T161" s="2">
        <f>Old_SLOAD!T161-R_Input!T161</f>
        <v>123.66115000005811</v>
      </c>
      <c r="U161" s="2">
        <f>Old_SLOAD!U161-R_Input!U161</f>
        <v>9221.0378300000448</v>
      </c>
      <c r="V161" s="2">
        <f>Old_SLOAD!V161-R_Input!V161</f>
        <v>275.94140000001062</v>
      </c>
      <c r="W161" s="2">
        <f>Old_SLOAD!W161-R_Input!W161</f>
        <v>0</v>
      </c>
      <c r="X161" s="2">
        <f>Old_SLOAD!X161-R_Input!X161</f>
        <v>0</v>
      </c>
      <c r="Y161" s="2">
        <f>Old_SLOAD!Y161-R_Input!Y161</f>
        <v>0</v>
      </c>
      <c r="Z161" s="2">
        <f>Old_SLOAD!Z161-R_Input!Z161</f>
        <v>0</v>
      </c>
      <c r="AA161" s="2">
        <f>Old_SLOAD!AA161-R_Input!AA161</f>
        <v>0</v>
      </c>
      <c r="AB161" s="2">
        <f>Old_SLOAD!AB161-R_Input!AB161</f>
        <v>0</v>
      </c>
      <c r="AC161" s="2">
        <f>Old_SLOAD!AC161-R_Input!AC161</f>
        <v>0</v>
      </c>
      <c r="AD161" s="2">
        <f>Old_SLOAD!AD161-R_Input!AD161</f>
        <v>0</v>
      </c>
      <c r="AE161" s="2">
        <f>Old_SLOAD!AE161-R_Input!AE161</f>
        <v>0</v>
      </c>
      <c r="AF161" s="2">
        <f>Old_SLOAD!AF161-R_Input!AF161</f>
        <v>0</v>
      </c>
      <c r="AG161" s="2">
        <f>Old_SLOAD!AG161-R_Input!AG161</f>
        <v>0</v>
      </c>
      <c r="AH161" s="2">
        <f>Old_SLOAD!AH161-R_Input!AH161</f>
        <v>0</v>
      </c>
      <c r="AI161" s="2">
        <f>Old_SLOAD!AI161-R_Input!AI161</f>
        <v>0</v>
      </c>
      <c r="AJ161" s="2">
        <f>Old_SLOAD!AJ161-R_Input!AJ161</f>
        <v>0</v>
      </c>
      <c r="AK161" s="2">
        <f>Old_SLOAD!AK161-R_Input!AK161</f>
        <v>0</v>
      </c>
      <c r="AL161" s="2">
        <f>Old_SLOAD!AL161-R_Input!AL161</f>
        <v>0</v>
      </c>
      <c r="AM161" s="2">
        <f>Old_SLOAD!AM161-R_Input!AM161</f>
        <v>0</v>
      </c>
      <c r="AN161" s="2">
        <f>Old_SLOAD!AN161-R_Input!AN161</f>
        <v>0</v>
      </c>
      <c r="AO161" s="2">
        <f>Old_SLOAD!AO161-R_Input!AO161</f>
        <v>0</v>
      </c>
      <c r="AP161" s="2">
        <f>Old_SLOAD!AP161-R_Input!AP161</f>
        <v>0</v>
      </c>
      <c r="AQ161" s="2">
        <f>Old_SLOAD!AQ161-R_Input!AQ161</f>
        <v>0</v>
      </c>
      <c r="AR161" s="2">
        <f>Old_SLOAD!AR161-R_Input!AR161</f>
        <v>0</v>
      </c>
      <c r="AS161" s="2">
        <f>Old_SLOAD!AS161-R_Input!AS161</f>
        <v>0</v>
      </c>
      <c r="AT161" s="2">
        <f>Old_SLOAD!AT161-R_Input!AT161</f>
        <v>0</v>
      </c>
      <c r="AU161" s="2">
        <f>Old_SLOAD!AU161-R_Input!AU161</f>
        <v>0</v>
      </c>
      <c r="AV161" s="2">
        <f>Old_SLOAD!AV161-R_Input!AV161</f>
        <v>0</v>
      </c>
      <c r="AW161" s="2">
        <f>Old_SLOAD!AW161-R_Input!AW161</f>
        <v>0</v>
      </c>
      <c r="AX161" s="2">
        <f>Old_SLOAD!AX161-R_Input!AX161</f>
        <v>0</v>
      </c>
      <c r="AY161" s="2">
        <f>Old_SLOAD!AY161-R_Input!AY161</f>
        <v>0</v>
      </c>
      <c r="AZ161" s="2">
        <f>Old_SLOAD!AZ161-R_Input!AZ161</f>
        <v>0</v>
      </c>
      <c r="BA161" s="2">
        <f>Old_SLOAD!BA161-R_Input!BA161</f>
        <v>0</v>
      </c>
      <c r="BB161" s="2">
        <f>Old_SLOAD!BB161-R_Input!BB161</f>
        <v>0</v>
      </c>
      <c r="BC161" s="2">
        <f>Old_SLOAD!BC161-R_Input!BC161</f>
        <v>0</v>
      </c>
      <c r="BD161" s="2">
        <f>Old_SLOAD!BD161-R_Input!BD161</f>
        <v>0</v>
      </c>
      <c r="BE161" s="2">
        <f>Old_SLOAD!BE161-R_Input!BE161</f>
        <v>0</v>
      </c>
      <c r="BF161" s="2">
        <f>Old_SLOAD!BF161-R_Input!BF161</f>
        <v>0</v>
      </c>
      <c r="BG161" s="2">
        <f>Old_SLOAD!BG161-R_Input!BG161</f>
        <v>0</v>
      </c>
      <c r="BH161" s="2">
        <f>Old_SLOAD!BH161-R_Input!BH161</f>
        <v>0</v>
      </c>
      <c r="BI161" s="2">
        <f>Old_SLOAD!BI161-R_Input!BI161</f>
        <v>0</v>
      </c>
      <c r="BJ161" s="2">
        <f>Old_SLOAD!BJ161-R_Input!BJ161</f>
        <v>0</v>
      </c>
      <c r="BK161" s="2">
        <f>Old_SLOAD!BK161-R_Input!BK161</f>
        <v>11698.055802366987</v>
      </c>
      <c r="BL161" s="2">
        <f>Old_SLOAD!BL161-R_Input!BL161</f>
        <v>0</v>
      </c>
      <c r="BM161" s="2">
        <f>Old_SLOAD!BM161-R_Input!BM161</f>
        <v>0</v>
      </c>
    </row>
    <row r="162" spans="1:65" x14ac:dyDescent="0.25">
      <c r="A162" s="3">
        <f>[1]monthlyFlow!B1065</f>
        <v>41425</v>
      </c>
      <c r="B162" s="1" t="s">
        <v>41</v>
      </c>
      <c r="C162" s="2">
        <f>Old_SLOAD!C162-R_Input!C162</f>
        <v>-37.636380000010831</v>
      </c>
      <c r="D162" s="2">
        <f>Old_SLOAD!D162-R_Input!D162</f>
        <v>-13.231420000025537</v>
      </c>
      <c r="E162" s="2">
        <f>Old_SLOAD!E162-R_Input!E162</f>
        <v>60.562000000005355</v>
      </c>
      <c r="F162" s="2">
        <f>Old_SLOAD!F162-R_Input!F162</f>
        <v>4.140479999998206</v>
      </c>
      <c r="G162" s="2">
        <f>Old_SLOAD!G162-R_Input!G162</f>
        <v>-41.231399999989662</v>
      </c>
      <c r="H162" s="2">
        <f>Old_SLOAD!H162-R_Input!H162</f>
        <v>2.2313999999969383</v>
      </c>
      <c r="I162" s="2">
        <f>Old_SLOAD!I162-R_Input!I162</f>
        <v>-9374.8333940000011</v>
      </c>
      <c r="J162" s="2">
        <f>Old_SLOAD!J162-R_Input!J162</f>
        <v>231953.76036000001</v>
      </c>
      <c r="K162" s="2">
        <f>Old_SLOAD!K162-R_Input!K162</f>
        <v>0.2231299999998555</v>
      </c>
      <c r="L162" s="2">
        <f>Old_SLOAD!L162-R_Input!L162</f>
        <v>-18.371899999998277</v>
      </c>
      <c r="M162" s="2">
        <f>Old_SLOAD!M162-R_Input!M162</f>
        <v>-136.22314000001643</v>
      </c>
      <c r="N162" s="2">
        <f>Old_SLOAD!N162-R_Input!N162</f>
        <v>0.25621000000001004</v>
      </c>
      <c r="O162" s="2">
        <f>Old_SLOAD!O162-R_Input!O162</f>
        <v>-98825.984160000007</v>
      </c>
      <c r="P162" s="2">
        <f>Old_SLOAD!P162-R_Input!P162</f>
        <v>-41.694220000004862</v>
      </c>
      <c r="Q162" s="2">
        <f>Old_SLOAD!Q162-R_Input!Q162</f>
        <v>-59.024790000054054</v>
      </c>
      <c r="R162" s="2">
        <f>Old_SLOAD!R162-R_Input!R162</f>
        <v>461.42390000005253</v>
      </c>
      <c r="S162" s="2">
        <f>Old_SLOAD!S162-R_Input!S162</f>
        <v>-0.22883299999921292</v>
      </c>
      <c r="T162" s="2">
        <f>Old_SLOAD!T162-R_Input!T162</f>
        <v>173.7603100000415</v>
      </c>
      <c r="U162" s="2">
        <f>Old_SLOAD!U162-R_Input!U162</f>
        <v>-1124.5259200000437</v>
      </c>
      <c r="V162" s="2">
        <f>Old_SLOAD!V162-R_Input!V162</f>
        <v>-160.66260000015609</v>
      </c>
      <c r="W162" s="2">
        <f>Old_SLOAD!W162-R_Input!W162</f>
        <v>0</v>
      </c>
      <c r="X162" s="2">
        <f>Old_SLOAD!X162-R_Input!X162</f>
        <v>0</v>
      </c>
      <c r="Y162" s="2">
        <f>Old_SLOAD!Y162-R_Input!Y162</f>
        <v>0</v>
      </c>
      <c r="Z162" s="2">
        <f>Old_SLOAD!Z162-R_Input!Z162</f>
        <v>0</v>
      </c>
      <c r="AA162" s="2">
        <f>Old_SLOAD!AA162-R_Input!AA162</f>
        <v>0</v>
      </c>
      <c r="AB162" s="2">
        <f>Old_SLOAD!AB162-R_Input!AB162</f>
        <v>0</v>
      </c>
      <c r="AC162" s="2">
        <f>Old_SLOAD!AC162-R_Input!AC162</f>
        <v>0</v>
      </c>
      <c r="AD162" s="2">
        <f>Old_SLOAD!AD162-R_Input!AD162</f>
        <v>0</v>
      </c>
      <c r="AE162" s="2">
        <f>Old_SLOAD!AE162-R_Input!AE162</f>
        <v>0</v>
      </c>
      <c r="AF162" s="2">
        <f>Old_SLOAD!AF162-R_Input!AF162</f>
        <v>0</v>
      </c>
      <c r="AG162" s="2">
        <f>Old_SLOAD!AG162-R_Input!AG162</f>
        <v>0</v>
      </c>
      <c r="AH162" s="2">
        <f>Old_SLOAD!AH162-R_Input!AH162</f>
        <v>0</v>
      </c>
      <c r="AI162" s="2">
        <f>Old_SLOAD!AI162-R_Input!AI162</f>
        <v>0</v>
      </c>
      <c r="AJ162" s="2">
        <f>Old_SLOAD!AJ162-R_Input!AJ162</f>
        <v>0</v>
      </c>
      <c r="AK162" s="2">
        <f>Old_SLOAD!AK162-R_Input!AK162</f>
        <v>0</v>
      </c>
      <c r="AL162" s="2">
        <f>Old_SLOAD!AL162-R_Input!AL162</f>
        <v>0</v>
      </c>
      <c r="AM162" s="2">
        <f>Old_SLOAD!AM162-R_Input!AM162</f>
        <v>0</v>
      </c>
      <c r="AN162" s="2">
        <f>Old_SLOAD!AN162-R_Input!AN162</f>
        <v>0</v>
      </c>
      <c r="AO162" s="2">
        <f>Old_SLOAD!AO162-R_Input!AO162</f>
        <v>0</v>
      </c>
      <c r="AP162" s="2">
        <f>Old_SLOAD!AP162-R_Input!AP162</f>
        <v>0</v>
      </c>
      <c r="AQ162" s="2">
        <f>Old_SLOAD!AQ162-R_Input!AQ162</f>
        <v>0</v>
      </c>
      <c r="AR162" s="2">
        <f>Old_SLOAD!AR162-R_Input!AR162</f>
        <v>0</v>
      </c>
      <c r="AS162" s="2">
        <f>Old_SLOAD!AS162-R_Input!AS162</f>
        <v>0</v>
      </c>
      <c r="AT162" s="2">
        <f>Old_SLOAD!AT162-R_Input!AT162</f>
        <v>0</v>
      </c>
      <c r="AU162" s="2">
        <f>Old_SLOAD!AU162-R_Input!AU162</f>
        <v>0</v>
      </c>
      <c r="AV162" s="2">
        <f>Old_SLOAD!AV162-R_Input!AV162</f>
        <v>0</v>
      </c>
      <c r="AW162" s="2">
        <f>Old_SLOAD!AW162-R_Input!AW162</f>
        <v>0</v>
      </c>
      <c r="AX162" s="2">
        <f>Old_SLOAD!AX162-R_Input!AX162</f>
        <v>0</v>
      </c>
      <c r="AY162" s="2">
        <f>Old_SLOAD!AY162-R_Input!AY162</f>
        <v>0</v>
      </c>
      <c r="AZ162" s="2">
        <f>Old_SLOAD!AZ162-R_Input!AZ162</f>
        <v>0</v>
      </c>
      <c r="BA162" s="2">
        <f>Old_SLOAD!BA162-R_Input!BA162</f>
        <v>0</v>
      </c>
      <c r="BB162" s="2">
        <f>Old_SLOAD!BB162-R_Input!BB162</f>
        <v>0</v>
      </c>
      <c r="BC162" s="2">
        <f>Old_SLOAD!BC162-R_Input!BC162</f>
        <v>0</v>
      </c>
      <c r="BD162" s="2">
        <f>Old_SLOAD!BD162-R_Input!BD162</f>
        <v>0</v>
      </c>
      <c r="BE162" s="2">
        <f>Old_SLOAD!BE162-R_Input!BE162</f>
        <v>0</v>
      </c>
      <c r="BF162" s="2">
        <f>Old_SLOAD!BF162-R_Input!BF162</f>
        <v>0</v>
      </c>
      <c r="BG162" s="2">
        <f>Old_SLOAD!BG162-R_Input!BG162</f>
        <v>0</v>
      </c>
      <c r="BH162" s="2">
        <f>Old_SLOAD!BH162-R_Input!BH162</f>
        <v>0</v>
      </c>
      <c r="BI162" s="2">
        <f>Old_SLOAD!BI162-R_Input!BI162</f>
        <v>0</v>
      </c>
      <c r="BJ162" s="2">
        <f>Old_SLOAD!BJ162-R_Input!BJ162</f>
        <v>0</v>
      </c>
      <c r="BK162" s="2">
        <f>Old_SLOAD!BK162-R_Input!BK162</f>
        <v>-14462.201969026006</v>
      </c>
      <c r="BL162" s="2">
        <f>Old_SLOAD!BL162-R_Input!BL162</f>
        <v>0</v>
      </c>
      <c r="BM162" s="2">
        <f>Old_SLOAD!BM162-R_Input!BM162</f>
        <v>0</v>
      </c>
    </row>
    <row r="163" spans="1:65" x14ac:dyDescent="0.25">
      <c r="A163" s="3">
        <f>[1]monthlyFlow!B1066</f>
        <v>41455</v>
      </c>
      <c r="B163" s="1" t="s">
        <v>41</v>
      </c>
      <c r="C163" s="2">
        <f>Old_SLOAD!C163-R_Input!C163</f>
        <v>10.570230000012089</v>
      </c>
      <c r="D163" s="2">
        <f>Old_SLOAD!D163-R_Input!D163</f>
        <v>29.909089999971911</v>
      </c>
      <c r="E163" s="2">
        <f>Old_SLOAD!E163-R_Input!E163</f>
        <v>1.983460000003106</v>
      </c>
      <c r="F163" s="2">
        <f>Old_SLOAD!F163-R_Input!F163</f>
        <v>-1.0247799999997369</v>
      </c>
      <c r="G163" s="2">
        <f>Old_SLOAD!G163-R_Input!G163</f>
        <v>38.123940000019502</v>
      </c>
      <c r="H163" s="2">
        <f>Old_SLOAD!H163-R_Input!H163</f>
        <v>-4.8016799999968498</v>
      </c>
      <c r="I163" s="2">
        <f>Old_SLOAD!I163-R_Input!I163</f>
        <v>93959.372785999993</v>
      </c>
      <c r="J163" s="2">
        <f>Old_SLOAD!J163-R_Input!J163</f>
        <v>144783.24794</v>
      </c>
      <c r="K163" s="2">
        <f>Old_SLOAD!K163-R_Input!K163</f>
        <v>-0.84299000000009983</v>
      </c>
      <c r="L163" s="2">
        <f>Old_SLOAD!L163-R_Input!L163</f>
        <v>-0.13223000000289176</v>
      </c>
      <c r="M163" s="2">
        <f>Old_SLOAD!M163-R_Input!M163</f>
        <v>253.03304000000935</v>
      </c>
      <c r="N163" s="2">
        <f>Old_SLOAD!N163-R_Input!N163</f>
        <v>-8.5949999999996862E-2</v>
      </c>
      <c r="O163" s="2">
        <f>Old_SLOAD!O163-R_Input!O163</f>
        <v>-11910.16891</v>
      </c>
      <c r="P163" s="2">
        <f>Old_SLOAD!P163-R_Input!P163</f>
        <v>-0.59502000000065891</v>
      </c>
      <c r="Q163" s="2">
        <f>Old_SLOAD!Q163-R_Input!Q163</f>
        <v>480.00829999998678</v>
      </c>
      <c r="R163" s="2">
        <f>Old_SLOAD!R163-R_Input!R163</f>
        <v>171.3760000000475</v>
      </c>
      <c r="S163" s="2">
        <f>Old_SLOAD!S163-R_Input!S163</f>
        <v>-3.9088999999876251E-2</v>
      </c>
      <c r="T163" s="2">
        <f>Old_SLOAD!T163-R_Input!T163</f>
        <v>34.595020000007935</v>
      </c>
      <c r="U163" s="2">
        <f>Old_SLOAD!U163-R_Input!U163</f>
        <v>-15490.909089999972</v>
      </c>
      <c r="V163" s="2">
        <f>Old_SLOAD!V163-R_Input!V163</f>
        <v>40.040399999998044</v>
      </c>
      <c r="W163" s="2">
        <f>Old_SLOAD!W163-R_Input!W163</f>
        <v>0</v>
      </c>
      <c r="X163" s="2">
        <f>Old_SLOAD!X163-R_Input!X163</f>
        <v>0</v>
      </c>
      <c r="Y163" s="2">
        <f>Old_SLOAD!Y163-R_Input!Y163</f>
        <v>0</v>
      </c>
      <c r="Z163" s="2">
        <f>Old_SLOAD!Z163-R_Input!Z163</f>
        <v>0</v>
      </c>
      <c r="AA163" s="2">
        <f>Old_SLOAD!AA163-R_Input!AA163</f>
        <v>0</v>
      </c>
      <c r="AB163" s="2">
        <f>Old_SLOAD!AB163-R_Input!AB163</f>
        <v>0</v>
      </c>
      <c r="AC163" s="2">
        <f>Old_SLOAD!AC163-R_Input!AC163</f>
        <v>0</v>
      </c>
      <c r="AD163" s="2">
        <f>Old_SLOAD!AD163-R_Input!AD163</f>
        <v>0</v>
      </c>
      <c r="AE163" s="2">
        <f>Old_SLOAD!AE163-R_Input!AE163</f>
        <v>0</v>
      </c>
      <c r="AF163" s="2">
        <f>Old_SLOAD!AF163-R_Input!AF163</f>
        <v>0</v>
      </c>
      <c r="AG163" s="2">
        <f>Old_SLOAD!AG163-R_Input!AG163</f>
        <v>0</v>
      </c>
      <c r="AH163" s="2">
        <f>Old_SLOAD!AH163-R_Input!AH163</f>
        <v>0</v>
      </c>
      <c r="AI163" s="2">
        <f>Old_SLOAD!AI163-R_Input!AI163</f>
        <v>0</v>
      </c>
      <c r="AJ163" s="2">
        <f>Old_SLOAD!AJ163-R_Input!AJ163</f>
        <v>0</v>
      </c>
      <c r="AK163" s="2">
        <f>Old_SLOAD!AK163-R_Input!AK163</f>
        <v>0</v>
      </c>
      <c r="AL163" s="2">
        <f>Old_SLOAD!AL163-R_Input!AL163</f>
        <v>0</v>
      </c>
      <c r="AM163" s="2">
        <f>Old_SLOAD!AM163-R_Input!AM163</f>
        <v>0</v>
      </c>
      <c r="AN163" s="2">
        <f>Old_SLOAD!AN163-R_Input!AN163</f>
        <v>0</v>
      </c>
      <c r="AO163" s="2">
        <f>Old_SLOAD!AO163-R_Input!AO163</f>
        <v>0</v>
      </c>
      <c r="AP163" s="2">
        <f>Old_SLOAD!AP163-R_Input!AP163</f>
        <v>0</v>
      </c>
      <c r="AQ163" s="2">
        <f>Old_SLOAD!AQ163-R_Input!AQ163</f>
        <v>0</v>
      </c>
      <c r="AR163" s="2">
        <f>Old_SLOAD!AR163-R_Input!AR163</f>
        <v>0</v>
      </c>
      <c r="AS163" s="2">
        <f>Old_SLOAD!AS163-R_Input!AS163</f>
        <v>0</v>
      </c>
      <c r="AT163" s="2">
        <f>Old_SLOAD!AT163-R_Input!AT163</f>
        <v>0</v>
      </c>
      <c r="AU163" s="2">
        <f>Old_SLOAD!AU163-R_Input!AU163</f>
        <v>0</v>
      </c>
      <c r="AV163" s="2">
        <f>Old_SLOAD!AV163-R_Input!AV163</f>
        <v>0</v>
      </c>
      <c r="AW163" s="2">
        <f>Old_SLOAD!AW163-R_Input!AW163</f>
        <v>0</v>
      </c>
      <c r="AX163" s="2">
        <f>Old_SLOAD!AX163-R_Input!AX163</f>
        <v>0</v>
      </c>
      <c r="AY163" s="2">
        <f>Old_SLOAD!AY163-R_Input!AY163</f>
        <v>0</v>
      </c>
      <c r="AZ163" s="2">
        <f>Old_SLOAD!AZ163-R_Input!AZ163</f>
        <v>0</v>
      </c>
      <c r="BA163" s="2">
        <f>Old_SLOAD!BA163-R_Input!BA163</f>
        <v>0</v>
      </c>
      <c r="BB163" s="2">
        <f>Old_SLOAD!BB163-R_Input!BB163</f>
        <v>0</v>
      </c>
      <c r="BC163" s="2">
        <f>Old_SLOAD!BC163-R_Input!BC163</f>
        <v>0</v>
      </c>
      <c r="BD163" s="2">
        <f>Old_SLOAD!BD163-R_Input!BD163</f>
        <v>0</v>
      </c>
      <c r="BE163" s="2">
        <f>Old_SLOAD!BE163-R_Input!BE163</f>
        <v>0</v>
      </c>
      <c r="BF163" s="2">
        <f>Old_SLOAD!BF163-R_Input!BF163</f>
        <v>0</v>
      </c>
      <c r="BG163" s="2">
        <f>Old_SLOAD!BG163-R_Input!BG163</f>
        <v>0</v>
      </c>
      <c r="BH163" s="2">
        <f>Old_SLOAD!BH163-R_Input!BH163</f>
        <v>0</v>
      </c>
      <c r="BI163" s="2">
        <f>Old_SLOAD!BI163-R_Input!BI163</f>
        <v>0</v>
      </c>
      <c r="BJ163" s="2">
        <f>Old_SLOAD!BJ163-R_Input!BJ163</f>
        <v>0</v>
      </c>
      <c r="BK163" s="2">
        <f>Old_SLOAD!BK163-R_Input!BK163</f>
        <v>3070.2600628060754</v>
      </c>
      <c r="BL163" s="2">
        <f>Old_SLOAD!BL163-R_Input!BL163</f>
        <v>0</v>
      </c>
      <c r="BM163" s="2">
        <f>Old_SLOAD!BM163-R_Input!BM163</f>
        <v>0</v>
      </c>
    </row>
    <row r="164" spans="1:65" x14ac:dyDescent="0.25">
      <c r="A164" s="3">
        <f>[1]monthlyFlow!B1067</f>
        <v>41486</v>
      </c>
      <c r="B164" s="1" t="s">
        <v>41</v>
      </c>
      <c r="C164" s="2">
        <f>Old_SLOAD!C164-R_Input!C164</f>
        <v>-9.2644500000023982</v>
      </c>
      <c r="D164" s="2">
        <f>Old_SLOAD!D164-R_Input!D164</f>
        <v>-6.0578500000119675</v>
      </c>
      <c r="E164" s="2">
        <f>Old_SLOAD!E164-R_Input!E164</f>
        <v>-3.4463099999993574</v>
      </c>
      <c r="F164" s="2">
        <f>Old_SLOAD!F164-R_Input!F164</f>
        <v>-1.3470999999999549</v>
      </c>
      <c r="G164" s="2">
        <f>Old_SLOAD!G164-R_Input!G164</f>
        <v>-29.983470000006491</v>
      </c>
      <c r="H164" s="2">
        <f>Old_SLOAD!H164-R_Input!H164</f>
        <v>0.93390000000363216</v>
      </c>
      <c r="I164" s="2">
        <f>Old_SLOAD!I164-R_Input!I164</f>
        <v>21379.967746000002</v>
      </c>
      <c r="J164" s="2">
        <f>Old_SLOAD!J164-R_Input!J164</f>
        <v>17239.049569999999</v>
      </c>
      <c r="K164" s="2">
        <f>Old_SLOAD!K164-R_Input!K164</f>
        <v>-0.44626999999991313</v>
      </c>
      <c r="L164" s="2">
        <f>Old_SLOAD!L164-R_Input!L164</f>
        <v>4.5206399999988207</v>
      </c>
      <c r="M164" s="2">
        <f>Old_SLOAD!M164-R_Input!M164</f>
        <v>41.56199000000197</v>
      </c>
      <c r="N164" s="2">
        <f>Old_SLOAD!N164-R_Input!N164</f>
        <v>6.1179999999922074E-2</v>
      </c>
      <c r="O164" s="2">
        <f>Old_SLOAD!O164-R_Input!O164</f>
        <v>25790.151334999999</v>
      </c>
      <c r="P164" s="2">
        <f>Old_SLOAD!P164-R_Input!P164</f>
        <v>-7.9752000000007683</v>
      </c>
      <c r="Q164" s="2">
        <f>Old_SLOAD!Q164-R_Input!Q164</f>
        <v>73.776859999983571</v>
      </c>
      <c r="R164" s="2">
        <f>Old_SLOAD!R164-R_Input!R164</f>
        <v>228.32699999993201</v>
      </c>
      <c r="S164" s="2">
        <f>Old_SLOAD!S164-R_Input!S164</f>
        <v>-3.7711899999994785</v>
      </c>
      <c r="T164" s="2">
        <f>Old_SLOAD!T164-R_Input!T164</f>
        <v>472.82643999997526</v>
      </c>
      <c r="U164" s="2">
        <f>Old_SLOAD!U164-R_Input!U164</f>
        <v>-11276.834709999966</v>
      </c>
      <c r="V164" s="2">
        <f>Old_SLOAD!V164-R_Input!V164</f>
        <v>-16.019199999980628</v>
      </c>
      <c r="W164" s="2">
        <f>Old_SLOAD!W164-R_Input!W164</f>
        <v>0</v>
      </c>
      <c r="X164" s="2">
        <f>Old_SLOAD!X164-R_Input!X164</f>
        <v>0</v>
      </c>
      <c r="Y164" s="2">
        <f>Old_SLOAD!Y164-R_Input!Y164</f>
        <v>0</v>
      </c>
      <c r="Z164" s="2">
        <f>Old_SLOAD!Z164-R_Input!Z164</f>
        <v>0</v>
      </c>
      <c r="AA164" s="2">
        <f>Old_SLOAD!AA164-R_Input!AA164</f>
        <v>0</v>
      </c>
      <c r="AB164" s="2">
        <f>Old_SLOAD!AB164-R_Input!AB164</f>
        <v>0</v>
      </c>
      <c r="AC164" s="2">
        <f>Old_SLOAD!AC164-R_Input!AC164</f>
        <v>0</v>
      </c>
      <c r="AD164" s="2">
        <f>Old_SLOAD!AD164-R_Input!AD164</f>
        <v>0</v>
      </c>
      <c r="AE164" s="2">
        <f>Old_SLOAD!AE164-R_Input!AE164</f>
        <v>0</v>
      </c>
      <c r="AF164" s="2">
        <f>Old_SLOAD!AF164-R_Input!AF164</f>
        <v>0</v>
      </c>
      <c r="AG164" s="2">
        <f>Old_SLOAD!AG164-R_Input!AG164</f>
        <v>0</v>
      </c>
      <c r="AH164" s="2">
        <f>Old_SLOAD!AH164-R_Input!AH164</f>
        <v>0</v>
      </c>
      <c r="AI164" s="2">
        <f>Old_SLOAD!AI164-R_Input!AI164</f>
        <v>0</v>
      </c>
      <c r="AJ164" s="2">
        <f>Old_SLOAD!AJ164-R_Input!AJ164</f>
        <v>0</v>
      </c>
      <c r="AK164" s="2">
        <f>Old_SLOAD!AK164-R_Input!AK164</f>
        <v>0</v>
      </c>
      <c r="AL164" s="2">
        <f>Old_SLOAD!AL164-R_Input!AL164</f>
        <v>0</v>
      </c>
      <c r="AM164" s="2">
        <f>Old_SLOAD!AM164-R_Input!AM164</f>
        <v>0</v>
      </c>
      <c r="AN164" s="2">
        <f>Old_SLOAD!AN164-R_Input!AN164</f>
        <v>0</v>
      </c>
      <c r="AO164" s="2">
        <f>Old_SLOAD!AO164-R_Input!AO164</f>
        <v>0</v>
      </c>
      <c r="AP164" s="2">
        <f>Old_SLOAD!AP164-R_Input!AP164</f>
        <v>0</v>
      </c>
      <c r="AQ164" s="2">
        <f>Old_SLOAD!AQ164-R_Input!AQ164</f>
        <v>0</v>
      </c>
      <c r="AR164" s="2">
        <f>Old_SLOAD!AR164-R_Input!AR164</f>
        <v>0</v>
      </c>
      <c r="AS164" s="2">
        <f>Old_SLOAD!AS164-R_Input!AS164</f>
        <v>0</v>
      </c>
      <c r="AT164" s="2">
        <f>Old_SLOAD!AT164-R_Input!AT164</f>
        <v>0</v>
      </c>
      <c r="AU164" s="2">
        <f>Old_SLOAD!AU164-R_Input!AU164</f>
        <v>0</v>
      </c>
      <c r="AV164" s="2">
        <f>Old_SLOAD!AV164-R_Input!AV164</f>
        <v>0</v>
      </c>
      <c r="AW164" s="2">
        <f>Old_SLOAD!AW164-R_Input!AW164</f>
        <v>0</v>
      </c>
      <c r="AX164" s="2">
        <f>Old_SLOAD!AX164-R_Input!AX164</f>
        <v>0</v>
      </c>
      <c r="AY164" s="2">
        <f>Old_SLOAD!AY164-R_Input!AY164</f>
        <v>0</v>
      </c>
      <c r="AZ164" s="2">
        <f>Old_SLOAD!AZ164-R_Input!AZ164</f>
        <v>0</v>
      </c>
      <c r="BA164" s="2">
        <f>Old_SLOAD!BA164-R_Input!BA164</f>
        <v>0</v>
      </c>
      <c r="BB164" s="2">
        <f>Old_SLOAD!BB164-R_Input!BB164</f>
        <v>0</v>
      </c>
      <c r="BC164" s="2">
        <f>Old_SLOAD!BC164-R_Input!BC164</f>
        <v>0</v>
      </c>
      <c r="BD164" s="2">
        <f>Old_SLOAD!BD164-R_Input!BD164</f>
        <v>0</v>
      </c>
      <c r="BE164" s="2">
        <f>Old_SLOAD!BE164-R_Input!BE164</f>
        <v>0</v>
      </c>
      <c r="BF164" s="2">
        <f>Old_SLOAD!BF164-R_Input!BF164</f>
        <v>0</v>
      </c>
      <c r="BG164" s="2">
        <f>Old_SLOAD!BG164-R_Input!BG164</f>
        <v>0</v>
      </c>
      <c r="BH164" s="2">
        <f>Old_SLOAD!BH164-R_Input!BH164</f>
        <v>0</v>
      </c>
      <c r="BI164" s="2">
        <f>Old_SLOAD!BI164-R_Input!BI164</f>
        <v>0</v>
      </c>
      <c r="BJ164" s="2">
        <f>Old_SLOAD!BJ164-R_Input!BJ164</f>
        <v>0</v>
      </c>
      <c r="BK164" s="2">
        <f>Old_SLOAD!BK164-R_Input!BK164</f>
        <v>46772.969356138026</v>
      </c>
      <c r="BL164" s="2">
        <f>Old_SLOAD!BL164-R_Input!BL164</f>
        <v>0</v>
      </c>
      <c r="BM164" s="2">
        <f>Old_SLOAD!BM164-R_Input!BM164</f>
        <v>0</v>
      </c>
    </row>
    <row r="165" spans="1:65" x14ac:dyDescent="0.25">
      <c r="A165" s="3">
        <f>[1]monthlyFlow!B1068</f>
        <v>41517</v>
      </c>
      <c r="B165" s="1" t="s">
        <v>41</v>
      </c>
      <c r="C165" s="2">
        <f>Old_SLOAD!C165-R_Input!C165</f>
        <v>8.9586700000072597</v>
      </c>
      <c r="D165" s="2">
        <f>Old_SLOAD!D165-R_Input!D165</f>
        <v>-5.786999998963438E-2</v>
      </c>
      <c r="E165" s="2">
        <f>Old_SLOAD!E165-R_Input!E165</f>
        <v>52.644620000006398</v>
      </c>
      <c r="F165" s="2">
        <f>Old_SLOAD!F165-R_Input!F165</f>
        <v>5.5123700000003737</v>
      </c>
      <c r="G165" s="2">
        <f>Old_SLOAD!G165-R_Input!G165</f>
        <v>10.214880000014091</v>
      </c>
      <c r="H165" s="2">
        <f>Old_SLOAD!H165-R_Input!H165</f>
        <v>0.76032000000122935</v>
      </c>
      <c r="I165" s="2">
        <f>Old_SLOAD!I165-R_Input!I165</f>
        <v>35396.688865999997</v>
      </c>
      <c r="J165" s="2">
        <f>Old_SLOAD!J165-R_Input!J165</f>
        <v>8693.3966999999993</v>
      </c>
      <c r="K165" s="2">
        <f>Old_SLOAD!K165-R_Input!K165</f>
        <v>0.85125000000016371</v>
      </c>
      <c r="L165" s="2">
        <f>Old_SLOAD!L165-R_Input!L165</f>
        <v>3.9917199999999866</v>
      </c>
      <c r="M165" s="2">
        <f>Old_SLOAD!M165-R_Input!M165</f>
        <v>8.3223200000065845</v>
      </c>
      <c r="N165" s="2">
        <f>Old_SLOAD!N165-R_Input!N165</f>
        <v>-0.94216000000005806</v>
      </c>
      <c r="O165" s="2">
        <f>Old_SLOAD!O165-R_Input!O165</f>
        <v>-11640.226020000002</v>
      </c>
      <c r="P165" s="2">
        <f>Old_SLOAD!P165-R_Input!P165</f>
        <v>-33.214879999999539</v>
      </c>
      <c r="Q165" s="2">
        <f>Old_SLOAD!Q165-R_Input!Q165</f>
        <v>270.08265999995638</v>
      </c>
      <c r="R165" s="2">
        <f>Old_SLOAD!R165-R_Input!R165</f>
        <v>599.58500000007916</v>
      </c>
      <c r="S165" s="2">
        <f>Old_SLOAD!S165-R_Input!S165</f>
        <v>-10.637520000000222</v>
      </c>
      <c r="T165" s="2">
        <f>Old_SLOAD!T165-R_Input!T165</f>
        <v>104.5371799999848</v>
      </c>
      <c r="U165" s="2">
        <f>Old_SLOAD!U165-R_Input!U165</f>
        <v>-11993.28925999999</v>
      </c>
      <c r="V165" s="2">
        <f>Old_SLOAD!V165-R_Input!V165</f>
        <v>26.791199999977835</v>
      </c>
      <c r="W165" s="2">
        <f>Old_SLOAD!W165-R_Input!W165</f>
        <v>0</v>
      </c>
      <c r="X165" s="2">
        <f>Old_SLOAD!X165-R_Input!X165</f>
        <v>0</v>
      </c>
      <c r="Y165" s="2">
        <f>Old_SLOAD!Y165-R_Input!Y165</f>
        <v>0</v>
      </c>
      <c r="Z165" s="2">
        <f>Old_SLOAD!Z165-R_Input!Z165</f>
        <v>0</v>
      </c>
      <c r="AA165" s="2">
        <f>Old_SLOAD!AA165-R_Input!AA165</f>
        <v>0</v>
      </c>
      <c r="AB165" s="2">
        <f>Old_SLOAD!AB165-R_Input!AB165</f>
        <v>0</v>
      </c>
      <c r="AC165" s="2">
        <f>Old_SLOAD!AC165-R_Input!AC165</f>
        <v>0</v>
      </c>
      <c r="AD165" s="2">
        <f>Old_SLOAD!AD165-R_Input!AD165</f>
        <v>0</v>
      </c>
      <c r="AE165" s="2">
        <f>Old_SLOAD!AE165-R_Input!AE165</f>
        <v>0</v>
      </c>
      <c r="AF165" s="2">
        <f>Old_SLOAD!AF165-R_Input!AF165</f>
        <v>0</v>
      </c>
      <c r="AG165" s="2">
        <f>Old_SLOAD!AG165-R_Input!AG165</f>
        <v>0</v>
      </c>
      <c r="AH165" s="2">
        <f>Old_SLOAD!AH165-R_Input!AH165</f>
        <v>0</v>
      </c>
      <c r="AI165" s="2">
        <f>Old_SLOAD!AI165-R_Input!AI165</f>
        <v>0</v>
      </c>
      <c r="AJ165" s="2">
        <f>Old_SLOAD!AJ165-R_Input!AJ165</f>
        <v>0</v>
      </c>
      <c r="AK165" s="2">
        <f>Old_SLOAD!AK165-R_Input!AK165</f>
        <v>0</v>
      </c>
      <c r="AL165" s="2">
        <f>Old_SLOAD!AL165-R_Input!AL165</f>
        <v>0</v>
      </c>
      <c r="AM165" s="2">
        <f>Old_SLOAD!AM165-R_Input!AM165</f>
        <v>0</v>
      </c>
      <c r="AN165" s="2">
        <f>Old_SLOAD!AN165-R_Input!AN165</f>
        <v>0</v>
      </c>
      <c r="AO165" s="2">
        <f>Old_SLOAD!AO165-R_Input!AO165</f>
        <v>0</v>
      </c>
      <c r="AP165" s="2">
        <f>Old_SLOAD!AP165-R_Input!AP165</f>
        <v>0</v>
      </c>
      <c r="AQ165" s="2">
        <f>Old_SLOAD!AQ165-R_Input!AQ165</f>
        <v>0</v>
      </c>
      <c r="AR165" s="2">
        <f>Old_SLOAD!AR165-R_Input!AR165</f>
        <v>0</v>
      </c>
      <c r="AS165" s="2">
        <f>Old_SLOAD!AS165-R_Input!AS165</f>
        <v>0</v>
      </c>
      <c r="AT165" s="2">
        <f>Old_SLOAD!AT165-R_Input!AT165</f>
        <v>0</v>
      </c>
      <c r="AU165" s="2">
        <f>Old_SLOAD!AU165-R_Input!AU165</f>
        <v>0</v>
      </c>
      <c r="AV165" s="2">
        <f>Old_SLOAD!AV165-R_Input!AV165</f>
        <v>0</v>
      </c>
      <c r="AW165" s="2">
        <f>Old_SLOAD!AW165-R_Input!AW165</f>
        <v>0</v>
      </c>
      <c r="AX165" s="2">
        <f>Old_SLOAD!AX165-R_Input!AX165</f>
        <v>0</v>
      </c>
      <c r="AY165" s="2">
        <f>Old_SLOAD!AY165-R_Input!AY165</f>
        <v>0</v>
      </c>
      <c r="AZ165" s="2">
        <f>Old_SLOAD!AZ165-R_Input!AZ165</f>
        <v>0</v>
      </c>
      <c r="BA165" s="2">
        <f>Old_SLOAD!BA165-R_Input!BA165</f>
        <v>0</v>
      </c>
      <c r="BB165" s="2">
        <f>Old_SLOAD!BB165-R_Input!BB165</f>
        <v>0</v>
      </c>
      <c r="BC165" s="2">
        <f>Old_SLOAD!BC165-R_Input!BC165</f>
        <v>0</v>
      </c>
      <c r="BD165" s="2">
        <f>Old_SLOAD!BD165-R_Input!BD165</f>
        <v>0</v>
      </c>
      <c r="BE165" s="2">
        <f>Old_SLOAD!BE165-R_Input!BE165</f>
        <v>0</v>
      </c>
      <c r="BF165" s="2">
        <f>Old_SLOAD!BF165-R_Input!BF165</f>
        <v>0</v>
      </c>
      <c r="BG165" s="2">
        <f>Old_SLOAD!BG165-R_Input!BG165</f>
        <v>0</v>
      </c>
      <c r="BH165" s="2">
        <f>Old_SLOAD!BH165-R_Input!BH165</f>
        <v>0</v>
      </c>
      <c r="BI165" s="2">
        <f>Old_SLOAD!BI165-R_Input!BI165</f>
        <v>0</v>
      </c>
      <c r="BJ165" s="2">
        <f>Old_SLOAD!BJ165-R_Input!BJ165</f>
        <v>0</v>
      </c>
      <c r="BK165" s="2">
        <f>Old_SLOAD!BK165-R_Input!BK165</f>
        <v>38978.297629470006</v>
      </c>
      <c r="BL165" s="2">
        <f>Old_SLOAD!BL165-R_Input!BL165</f>
        <v>0</v>
      </c>
      <c r="BM165" s="2">
        <f>Old_SLOAD!BM165-R_Input!BM165</f>
        <v>0</v>
      </c>
    </row>
    <row r="166" spans="1:65" x14ac:dyDescent="0.25">
      <c r="A166" s="3">
        <f>[1]monthlyFlow!B1069</f>
        <v>41547</v>
      </c>
      <c r="B166" s="1" t="s">
        <v>41</v>
      </c>
      <c r="C166" s="2">
        <f>Old_SLOAD!C166-R_Input!C166</f>
        <v>-39.884300000005169</v>
      </c>
      <c r="D166" s="2">
        <f>Old_SLOAD!D166-R_Input!D166</f>
        <v>-15.834709999995539</v>
      </c>
      <c r="E166" s="2">
        <f>Old_SLOAD!E166-R_Input!E166</f>
        <v>-21.338839999996708</v>
      </c>
      <c r="F166" s="2">
        <f>Old_SLOAD!F166-R_Input!F166</f>
        <v>-0.38017000000036205</v>
      </c>
      <c r="G166" s="2">
        <f>Old_SLOAD!G166-R_Input!G166</f>
        <v>95.066099999996368</v>
      </c>
      <c r="H166" s="2">
        <f>Old_SLOAD!H166-R_Input!H166</f>
        <v>-1.7438099999999395</v>
      </c>
      <c r="I166" s="2">
        <f>Old_SLOAD!I166-R_Input!I166</f>
        <v>5216.4582999999984</v>
      </c>
      <c r="J166" s="2">
        <f>Old_SLOAD!J166-R_Input!J166</f>
        <v>14820.29256</v>
      </c>
      <c r="K166" s="2">
        <f>Old_SLOAD!K166-R_Input!K166</f>
        <v>1.355359999999564</v>
      </c>
      <c r="L166" s="2">
        <f>Old_SLOAD!L166-R_Input!L166</f>
        <v>0.91734999999971478</v>
      </c>
      <c r="M166" s="2">
        <f>Old_SLOAD!M166-R_Input!M166</f>
        <v>-4.4793700000009267</v>
      </c>
      <c r="N166" s="2">
        <f>Old_SLOAD!N166-R_Input!N166</f>
        <v>-0.52065000000038708</v>
      </c>
      <c r="O166" s="2">
        <f>Old_SLOAD!O166-R_Input!O166</f>
        <v>-84267.191454999993</v>
      </c>
      <c r="P166" s="2">
        <f>Old_SLOAD!P166-R_Input!P166</f>
        <v>-17.958669999992708</v>
      </c>
      <c r="Q166" s="2">
        <f>Old_SLOAD!Q166-R_Input!Q166</f>
        <v>179.33056000003126</v>
      </c>
      <c r="R166" s="2">
        <f>Old_SLOAD!R166-R_Input!R166</f>
        <v>298.56989999988582</v>
      </c>
      <c r="S166" s="2">
        <f>Old_SLOAD!S166-R_Input!S166</f>
        <v>-8.9820000001054723E-2</v>
      </c>
      <c r="T166" s="2">
        <f>Old_SLOAD!T166-R_Input!T166</f>
        <v>-210.23967000003904</v>
      </c>
      <c r="U166" s="2">
        <f>Old_SLOAD!U166-R_Input!U166</f>
        <v>20202.71074000001</v>
      </c>
      <c r="V166" s="2">
        <f>Old_SLOAD!V166-R_Input!V166</f>
        <v>17.821299999952316</v>
      </c>
      <c r="W166" s="2">
        <f>Old_SLOAD!W166-R_Input!W166</f>
        <v>0</v>
      </c>
      <c r="X166" s="2">
        <f>Old_SLOAD!X166-R_Input!X166</f>
        <v>0</v>
      </c>
      <c r="Y166" s="2">
        <f>Old_SLOAD!Y166-R_Input!Y166</f>
        <v>0</v>
      </c>
      <c r="Z166" s="2">
        <f>Old_SLOAD!Z166-R_Input!Z166</f>
        <v>0</v>
      </c>
      <c r="AA166" s="2">
        <f>Old_SLOAD!AA166-R_Input!AA166</f>
        <v>0</v>
      </c>
      <c r="AB166" s="2">
        <f>Old_SLOAD!AB166-R_Input!AB166</f>
        <v>0</v>
      </c>
      <c r="AC166" s="2">
        <f>Old_SLOAD!AC166-R_Input!AC166</f>
        <v>0</v>
      </c>
      <c r="AD166" s="2">
        <f>Old_SLOAD!AD166-R_Input!AD166</f>
        <v>0</v>
      </c>
      <c r="AE166" s="2">
        <f>Old_SLOAD!AE166-R_Input!AE166</f>
        <v>0</v>
      </c>
      <c r="AF166" s="2">
        <f>Old_SLOAD!AF166-R_Input!AF166</f>
        <v>0</v>
      </c>
      <c r="AG166" s="2">
        <f>Old_SLOAD!AG166-R_Input!AG166</f>
        <v>0</v>
      </c>
      <c r="AH166" s="2">
        <f>Old_SLOAD!AH166-R_Input!AH166</f>
        <v>0</v>
      </c>
      <c r="AI166" s="2">
        <f>Old_SLOAD!AI166-R_Input!AI166</f>
        <v>0</v>
      </c>
      <c r="AJ166" s="2">
        <f>Old_SLOAD!AJ166-R_Input!AJ166</f>
        <v>0</v>
      </c>
      <c r="AK166" s="2">
        <f>Old_SLOAD!AK166-R_Input!AK166</f>
        <v>0</v>
      </c>
      <c r="AL166" s="2">
        <f>Old_SLOAD!AL166-R_Input!AL166</f>
        <v>0</v>
      </c>
      <c r="AM166" s="2">
        <f>Old_SLOAD!AM166-R_Input!AM166</f>
        <v>0</v>
      </c>
      <c r="AN166" s="2">
        <f>Old_SLOAD!AN166-R_Input!AN166</f>
        <v>0</v>
      </c>
      <c r="AO166" s="2">
        <f>Old_SLOAD!AO166-R_Input!AO166</f>
        <v>0</v>
      </c>
      <c r="AP166" s="2">
        <f>Old_SLOAD!AP166-R_Input!AP166</f>
        <v>0</v>
      </c>
      <c r="AQ166" s="2">
        <f>Old_SLOAD!AQ166-R_Input!AQ166</f>
        <v>0</v>
      </c>
      <c r="AR166" s="2">
        <f>Old_SLOAD!AR166-R_Input!AR166</f>
        <v>0</v>
      </c>
      <c r="AS166" s="2">
        <f>Old_SLOAD!AS166-R_Input!AS166</f>
        <v>0</v>
      </c>
      <c r="AT166" s="2">
        <f>Old_SLOAD!AT166-R_Input!AT166</f>
        <v>0</v>
      </c>
      <c r="AU166" s="2">
        <f>Old_SLOAD!AU166-R_Input!AU166</f>
        <v>0</v>
      </c>
      <c r="AV166" s="2">
        <f>Old_SLOAD!AV166-R_Input!AV166</f>
        <v>0</v>
      </c>
      <c r="AW166" s="2">
        <f>Old_SLOAD!AW166-R_Input!AW166</f>
        <v>0</v>
      </c>
      <c r="AX166" s="2">
        <f>Old_SLOAD!AX166-R_Input!AX166</f>
        <v>0</v>
      </c>
      <c r="AY166" s="2">
        <f>Old_SLOAD!AY166-R_Input!AY166</f>
        <v>0</v>
      </c>
      <c r="AZ166" s="2">
        <f>Old_SLOAD!AZ166-R_Input!AZ166</f>
        <v>0</v>
      </c>
      <c r="BA166" s="2">
        <f>Old_SLOAD!BA166-R_Input!BA166</f>
        <v>0</v>
      </c>
      <c r="BB166" s="2">
        <f>Old_SLOAD!BB166-R_Input!BB166</f>
        <v>0</v>
      </c>
      <c r="BC166" s="2">
        <f>Old_SLOAD!BC166-R_Input!BC166</f>
        <v>0</v>
      </c>
      <c r="BD166" s="2">
        <f>Old_SLOAD!BD166-R_Input!BD166</f>
        <v>0</v>
      </c>
      <c r="BE166" s="2">
        <f>Old_SLOAD!BE166-R_Input!BE166</f>
        <v>0</v>
      </c>
      <c r="BF166" s="2">
        <f>Old_SLOAD!BF166-R_Input!BF166</f>
        <v>0</v>
      </c>
      <c r="BG166" s="2">
        <f>Old_SLOAD!BG166-R_Input!BG166</f>
        <v>0</v>
      </c>
      <c r="BH166" s="2">
        <f>Old_SLOAD!BH166-R_Input!BH166</f>
        <v>0</v>
      </c>
      <c r="BI166" s="2">
        <f>Old_SLOAD!BI166-R_Input!BI166</f>
        <v>0</v>
      </c>
      <c r="BJ166" s="2">
        <f>Old_SLOAD!BJ166-R_Input!BJ166</f>
        <v>0</v>
      </c>
      <c r="BK166" s="2">
        <f>Old_SLOAD!BK166-R_Input!BK166</f>
        <v>-2472.7305176149821</v>
      </c>
      <c r="BL166" s="2">
        <f>Old_SLOAD!BL166-R_Input!BL166</f>
        <v>0</v>
      </c>
      <c r="BM166" s="2">
        <f>Old_SLOAD!BM166-R_Input!BM166</f>
        <v>0</v>
      </c>
    </row>
    <row r="167" spans="1:65" x14ac:dyDescent="0.25">
      <c r="A167" s="3">
        <f>[1]monthlyFlow!B1070</f>
        <v>41578</v>
      </c>
      <c r="B167" s="1" t="s">
        <v>41</v>
      </c>
      <c r="C167" s="2">
        <f>Old_SLOAD!C167-R_Input!C167</f>
        <v>-29.909060000005411</v>
      </c>
      <c r="D167" s="2">
        <f>Old_SLOAD!D167-R_Input!D167</f>
        <v>-16.347100000013597</v>
      </c>
      <c r="E167" s="2">
        <f>Old_SLOAD!E167-R_Input!E167</f>
        <v>-5.8429500000056578</v>
      </c>
      <c r="F167" s="2">
        <f>Old_SLOAD!F167-R_Input!F167</f>
        <v>-1.0000299999992421</v>
      </c>
      <c r="G167" s="2">
        <f>Old_SLOAD!G167-R_Input!G167</f>
        <v>37.677689999982249</v>
      </c>
      <c r="H167" s="2">
        <f>Old_SLOAD!H167-R_Input!H167</f>
        <v>4.1349999999511056E-2</v>
      </c>
      <c r="I167" s="2">
        <f>Old_SLOAD!I167-R_Input!I167</f>
        <v>-6486.684573999999</v>
      </c>
      <c r="J167" s="2">
        <f>Old_SLOAD!J167-R_Input!J167</f>
        <v>26021.950420000001</v>
      </c>
      <c r="K167" s="2">
        <f>Old_SLOAD!K167-R_Input!K167</f>
        <v>-0.85124999999970896</v>
      </c>
      <c r="L167" s="2">
        <f>Old_SLOAD!L167-R_Input!L167</f>
        <v>-2.8677500000012515</v>
      </c>
      <c r="M167" s="2">
        <f>Old_SLOAD!M167-R_Input!M167</f>
        <v>24.809930000003078</v>
      </c>
      <c r="N167" s="2">
        <f>Old_SLOAD!N167-R_Input!N167</f>
        <v>-0.59507000000007793</v>
      </c>
      <c r="O167" s="2">
        <f>Old_SLOAD!O167-R_Input!O167</f>
        <v>-21550.040815</v>
      </c>
      <c r="P167" s="2">
        <f>Old_SLOAD!P167-R_Input!P167</f>
        <v>-6.0661099999997532</v>
      </c>
      <c r="Q167" s="2">
        <f>Old_SLOAD!Q167-R_Input!Q167</f>
        <v>-56.735510000027716</v>
      </c>
      <c r="R167" s="2">
        <f>Old_SLOAD!R167-R_Input!R167</f>
        <v>7.5448999999207444</v>
      </c>
      <c r="S167" s="2">
        <f>Old_SLOAD!S167-R_Input!S167</f>
        <v>1.6070110000009663</v>
      </c>
      <c r="T167" s="2">
        <f>Old_SLOAD!T167-R_Input!T167</f>
        <v>334.14049999997951</v>
      </c>
      <c r="U167" s="2">
        <f>Old_SLOAD!U167-R_Input!U167</f>
        <v>943.01653000002261</v>
      </c>
      <c r="V167" s="2">
        <f>Old_SLOAD!V167-R_Input!V167</f>
        <v>-7.8380999999935739</v>
      </c>
      <c r="W167" s="2">
        <f>Old_SLOAD!W167-R_Input!W167</f>
        <v>0</v>
      </c>
      <c r="X167" s="2">
        <f>Old_SLOAD!X167-R_Input!X167</f>
        <v>0</v>
      </c>
      <c r="Y167" s="2">
        <f>Old_SLOAD!Y167-R_Input!Y167</f>
        <v>0</v>
      </c>
      <c r="Z167" s="2">
        <f>Old_SLOAD!Z167-R_Input!Z167</f>
        <v>0</v>
      </c>
      <c r="AA167" s="2">
        <f>Old_SLOAD!AA167-R_Input!AA167</f>
        <v>0</v>
      </c>
      <c r="AB167" s="2">
        <f>Old_SLOAD!AB167-R_Input!AB167</f>
        <v>0</v>
      </c>
      <c r="AC167" s="2">
        <f>Old_SLOAD!AC167-R_Input!AC167</f>
        <v>0</v>
      </c>
      <c r="AD167" s="2">
        <f>Old_SLOAD!AD167-R_Input!AD167</f>
        <v>0</v>
      </c>
      <c r="AE167" s="2">
        <f>Old_SLOAD!AE167-R_Input!AE167</f>
        <v>0</v>
      </c>
      <c r="AF167" s="2">
        <f>Old_SLOAD!AF167-R_Input!AF167</f>
        <v>0</v>
      </c>
      <c r="AG167" s="2">
        <f>Old_SLOAD!AG167-R_Input!AG167</f>
        <v>0</v>
      </c>
      <c r="AH167" s="2">
        <f>Old_SLOAD!AH167-R_Input!AH167</f>
        <v>0</v>
      </c>
      <c r="AI167" s="2">
        <f>Old_SLOAD!AI167-R_Input!AI167</f>
        <v>0</v>
      </c>
      <c r="AJ167" s="2">
        <f>Old_SLOAD!AJ167-R_Input!AJ167</f>
        <v>0</v>
      </c>
      <c r="AK167" s="2">
        <f>Old_SLOAD!AK167-R_Input!AK167</f>
        <v>0</v>
      </c>
      <c r="AL167" s="2">
        <f>Old_SLOAD!AL167-R_Input!AL167</f>
        <v>0</v>
      </c>
      <c r="AM167" s="2">
        <f>Old_SLOAD!AM167-R_Input!AM167</f>
        <v>0</v>
      </c>
      <c r="AN167" s="2">
        <f>Old_SLOAD!AN167-R_Input!AN167</f>
        <v>0</v>
      </c>
      <c r="AO167" s="2">
        <f>Old_SLOAD!AO167-R_Input!AO167</f>
        <v>0</v>
      </c>
      <c r="AP167" s="2">
        <f>Old_SLOAD!AP167-R_Input!AP167</f>
        <v>0</v>
      </c>
      <c r="AQ167" s="2">
        <f>Old_SLOAD!AQ167-R_Input!AQ167</f>
        <v>0</v>
      </c>
      <c r="AR167" s="2">
        <f>Old_SLOAD!AR167-R_Input!AR167</f>
        <v>0</v>
      </c>
      <c r="AS167" s="2">
        <f>Old_SLOAD!AS167-R_Input!AS167</f>
        <v>0</v>
      </c>
      <c r="AT167" s="2">
        <f>Old_SLOAD!AT167-R_Input!AT167</f>
        <v>0</v>
      </c>
      <c r="AU167" s="2">
        <f>Old_SLOAD!AU167-R_Input!AU167</f>
        <v>0</v>
      </c>
      <c r="AV167" s="2">
        <f>Old_SLOAD!AV167-R_Input!AV167</f>
        <v>0</v>
      </c>
      <c r="AW167" s="2">
        <f>Old_SLOAD!AW167-R_Input!AW167</f>
        <v>0</v>
      </c>
      <c r="AX167" s="2">
        <f>Old_SLOAD!AX167-R_Input!AX167</f>
        <v>0</v>
      </c>
      <c r="AY167" s="2">
        <f>Old_SLOAD!AY167-R_Input!AY167</f>
        <v>0</v>
      </c>
      <c r="AZ167" s="2">
        <f>Old_SLOAD!AZ167-R_Input!AZ167</f>
        <v>0</v>
      </c>
      <c r="BA167" s="2">
        <f>Old_SLOAD!BA167-R_Input!BA167</f>
        <v>0</v>
      </c>
      <c r="BB167" s="2">
        <f>Old_SLOAD!BB167-R_Input!BB167</f>
        <v>0</v>
      </c>
      <c r="BC167" s="2">
        <f>Old_SLOAD!BC167-R_Input!BC167</f>
        <v>0</v>
      </c>
      <c r="BD167" s="2">
        <f>Old_SLOAD!BD167-R_Input!BD167</f>
        <v>0</v>
      </c>
      <c r="BE167" s="2">
        <f>Old_SLOAD!BE167-R_Input!BE167</f>
        <v>0</v>
      </c>
      <c r="BF167" s="2">
        <f>Old_SLOAD!BF167-R_Input!BF167</f>
        <v>0</v>
      </c>
      <c r="BG167" s="2">
        <f>Old_SLOAD!BG167-R_Input!BG167</f>
        <v>0</v>
      </c>
      <c r="BH167" s="2">
        <f>Old_SLOAD!BH167-R_Input!BH167</f>
        <v>0</v>
      </c>
      <c r="BI167" s="2">
        <f>Old_SLOAD!BI167-R_Input!BI167</f>
        <v>0</v>
      </c>
      <c r="BJ167" s="2">
        <f>Old_SLOAD!BJ167-R_Input!BJ167</f>
        <v>0</v>
      </c>
      <c r="BK167" s="2">
        <f>Old_SLOAD!BK167-R_Input!BK167</f>
        <v>4334.5770036209724</v>
      </c>
      <c r="BL167" s="2">
        <f>Old_SLOAD!BL167-R_Input!BL167</f>
        <v>0</v>
      </c>
      <c r="BM167" s="2">
        <f>Old_SLOAD!BM167-R_Input!BM167</f>
        <v>0</v>
      </c>
    </row>
    <row r="168" spans="1:65" x14ac:dyDescent="0.25">
      <c r="A168" s="3">
        <f>[1]monthlyFlow!B1071</f>
        <v>41608</v>
      </c>
      <c r="B168" s="1" t="s">
        <v>41</v>
      </c>
      <c r="C168" s="2">
        <f>Old_SLOAD!C168-R_Input!C168</f>
        <v>9.5785400000022491</v>
      </c>
      <c r="D168" s="2">
        <f>Old_SLOAD!D168-R_Input!D168</f>
        <v>44.92558999999892</v>
      </c>
      <c r="E168" s="2">
        <f>Old_SLOAD!E168-R_Input!E168</f>
        <v>14.140469999998459</v>
      </c>
      <c r="F168" s="2">
        <f>Old_SLOAD!F168-R_Input!F168</f>
        <v>2.2561999999998079</v>
      </c>
      <c r="G168" s="2">
        <f>Old_SLOAD!G168-R_Input!G168</f>
        <v>57.165299999993294</v>
      </c>
      <c r="H168" s="2">
        <f>Old_SLOAD!H168-R_Input!H168</f>
        <v>-1.0991799999974319</v>
      </c>
      <c r="I168" s="2">
        <f>Old_SLOAD!I168-R_Input!I168</f>
        <v>-5229.6408060000031</v>
      </c>
      <c r="J168" s="2">
        <f>Old_SLOAD!J168-R_Input!J168</f>
        <v>19634.685959999999</v>
      </c>
      <c r="K168" s="2">
        <f>Old_SLOAD!K168-R_Input!K168</f>
        <v>-0.66111999999975524</v>
      </c>
      <c r="L168" s="2">
        <f>Old_SLOAD!L168-R_Input!L168</f>
        <v>-1.5289200000006531</v>
      </c>
      <c r="M168" s="2">
        <f>Old_SLOAD!M168-R_Input!M168</f>
        <v>67.256179999996675</v>
      </c>
      <c r="N168" s="2">
        <f>Old_SLOAD!N168-R_Input!N168</f>
        <v>-0.17354000000000269</v>
      </c>
      <c r="O168" s="2">
        <f>Old_SLOAD!O168-R_Input!O168</f>
        <v>-10297.269205000001</v>
      </c>
      <c r="P168" s="2">
        <f>Old_SLOAD!P168-R_Input!P168</f>
        <v>7.4793300000019372</v>
      </c>
      <c r="Q168" s="2">
        <f>Old_SLOAD!Q168-R_Input!Q168</f>
        <v>25.727270000032149</v>
      </c>
      <c r="R168" s="2">
        <f>Old_SLOAD!R168-R_Input!R168</f>
        <v>10.85439999983646</v>
      </c>
      <c r="S168" s="2">
        <f>Old_SLOAD!S168-R_Input!S168</f>
        <v>-6.127040000001216</v>
      </c>
      <c r="T168" s="2">
        <f>Old_SLOAD!T168-R_Input!T168</f>
        <v>130.06612999999197</v>
      </c>
      <c r="U168" s="2">
        <f>Old_SLOAD!U168-R_Input!U168</f>
        <v>-23773.308640000003</v>
      </c>
      <c r="V168" s="2">
        <f>Old_SLOAD!V168-R_Input!V168</f>
        <v>34.137499999953434</v>
      </c>
      <c r="W168" s="2">
        <f>Old_SLOAD!W168-R_Input!W168</f>
        <v>0</v>
      </c>
      <c r="X168" s="2">
        <f>Old_SLOAD!X168-R_Input!X168</f>
        <v>0</v>
      </c>
      <c r="Y168" s="2">
        <f>Old_SLOAD!Y168-R_Input!Y168</f>
        <v>0</v>
      </c>
      <c r="Z168" s="2">
        <f>Old_SLOAD!Z168-R_Input!Z168</f>
        <v>0</v>
      </c>
      <c r="AA168" s="2">
        <f>Old_SLOAD!AA168-R_Input!AA168</f>
        <v>0</v>
      </c>
      <c r="AB168" s="2">
        <f>Old_SLOAD!AB168-R_Input!AB168</f>
        <v>0</v>
      </c>
      <c r="AC168" s="2">
        <f>Old_SLOAD!AC168-R_Input!AC168</f>
        <v>0</v>
      </c>
      <c r="AD168" s="2">
        <f>Old_SLOAD!AD168-R_Input!AD168</f>
        <v>0</v>
      </c>
      <c r="AE168" s="2">
        <f>Old_SLOAD!AE168-R_Input!AE168</f>
        <v>0</v>
      </c>
      <c r="AF168" s="2">
        <f>Old_SLOAD!AF168-R_Input!AF168</f>
        <v>0</v>
      </c>
      <c r="AG168" s="2">
        <f>Old_SLOAD!AG168-R_Input!AG168</f>
        <v>0</v>
      </c>
      <c r="AH168" s="2">
        <f>Old_SLOAD!AH168-R_Input!AH168</f>
        <v>0</v>
      </c>
      <c r="AI168" s="2">
        <f>Old_SLOAD!AI168-R_Input!AI168</f>
        <v>0</v>
      </c>
      <c r="AJ168" s="2">
        <f>Old_SLOAD!AJ168-R_Input!AJ168</f>
        <v>0</v>
      </c>
      <c r="AK168" s="2">
        <f>Old_SLOAD!AK168-R_Input!AK168</f>
        <v>0</v>
      </c>
      <c r="AL168" s="2">
        <f>Old_SLOAD!AL168-R_Input!AL168</f>
        <v>0</v>
      </c>
      <c r="AM168" s="2">
        <f>Old_SLOAD!AM168-R_Input!AM168</f>
        <v>0</v>
      </c>
      <c r="AN168" s="2">
        <f>Old_SLOAD!AN168-R_Input!AN168</f>
        <v>0</v>
      </c>
      <c r="AO168" s="2">
        <f>Old_SLOAD!AO168-R_Input!AO168</f>
        <v>0</v>
      </c>
      <c r="AP168" s="2">
        <f>Old_SLOAD!AP168-R_Input!AP168</f>
        <v>0</v>
      </c>
      <c r="AQ168" s="2">
        <f>Old_SLOAD!AQ168-R_Input!AQ168</f>
        <v>0</v>
      </c>
      <c r="AR168" s="2">
        <f>Old_SLOAD!AR168-R_Input!AR168</f>
        <v>0</v>
      </c>
      <c r="AS168" s="2">
        <f>Old_SLOAD!AS168-R_Input!AS168</f>
        <v>0</v>
      </c>
      <c r="AT168" s="2">
        <f>Old_SLOAD!AT168-R_Input!AT168</f>
        <v>0</v>
      </c>
      <c r="AU168" s="2">
        <f>Old_SLOAD!AU168-R_Input!AU168</f>
        <v>0</v>
      </c>
      <c r="AV168" s="2">
        <f>Old_SLOAD!AV168-R_Input!AV168</f>
        <v>0</v>
      </c>
      <c r="AW168" s="2">
        <f>Old_SLOAD!AW168-R_Input!AW168</f>
        <v>0</v>
      </c>
      <c r="AX168" s="2">
        <f>Old_SLOAD!AX168-R_Input!AX168</f>
        <v>0</v>
      </c>
      <c r="AY168" s="2">
        <f>Old_SLOAD!AY168-R_Input!AY168</f>
        <v>0</v>
      </c>
      <c r="AZ168" s="2">
        <f>Old_SLOAD!AZ168-R_Input!AZ168</f>
        <v>0</v>
      </c>
      <c r="BA168" s="2">
        <f>Old_SLOAD!BA168-R_Input!BA168</f>
        <v>0</v>
      </c>
      <c r="BB168" s="2">
        <f>Old_SLOAD!BB168-R_Input!BB168</f>
        <v>0</v>
      </c>
      <c r="BC168" s="2">
        <f>Old_SLOAD!BC168-R_Input!BC168</f>
        <v>0</v>
      </c>
      <c r="BD168" s="2">
        <f>Old_SLOAD!BD168-R_Input!BD168</f>
        <v>0</v>
      </c>
      <c r="BE168" s="2">
        <f>Old_SLOAD!BE168-R_Input!BE168</f>
        <v>0</v>
      </c>
      <c r="BF168" s="2">
        <f>Old_SLOAD!BF168-R_Input!BF168</f>
        <v>0</v>
      </c>
      <c r="BG168" s="2">
        <f>Old_SLOAD!BG168-R_Input!BG168</f>
        <v>0</v>
      </c>
      <c r="BH168" s="2">
        <f>Old_SLOAD!BH168-R_Input!BH168</f>
        <v>0</v>
      </c>
      <c r="BI168" s="2">
        <f>Old_SLOAD!BI168-R_Input!BI168</f>
        <v>0</v>
      </c>
      <c r="BJ168" s="2">
        <f>Old_SLOAD!BJ168-R_Input!BJ168</f>
        <v>0</v>
      </c>
      <c r="BK168" s="2">
        <f>Old_SLOAD!BK168-R_Input!BK168</f>
        <v>16680.534669404966</v>
      </c>
      <c r="BL168" s="2">
        <f>Old_SLOAD!BL168-R_Input!BL168</f>
        <v>0</v>
      </c>
      <c r="BM168" s="2">
        <f>Old_SLOAD!BM168-R_Input!BM168</f>
        <v>0</v>
      </c>
    </row>
    <row r="169" spans="1:65" x14ac:dyDescent="0.25">
      <c r="A169" s="3">
        <f>[1]monthlyFlow!B1072</f>
        <v>41639</v>
      </c>
      <c r="B169" s="1" t="s">
        <v>41</v>
      </c>
      <c r="C169" s="2">
        <f>Old_SLOAD!C169-R_Input!C169</f>
        <v>19.991730000001553</v>
      </c>
      <c r="D169" s="2">
        <f>Old_SLOAD!D169-R_Input!D169</f>
        <v>25.231409999993048</v>
      </c>
      <c r="E169" s="2">
        <f>Old_SLOAD!E169-R_Input!E169</f>
        <v>-0.68596999999863328</v>
      </c>
      <c r="F169" s="2">
        <f>Old_SLOAD!F169-R_Input!F169</f>
        <v>1.6280800000004092</v>
      </c>
      <c r="G169" s="2">
        <f>Old_SLOAD!G169-R_Input!G169</f>
        <v>13.429739999992307</v>
      </c>
      <c r="H169" s="2">
        <f>Old_SLOAD!H169-R_Input!H169</f>
        <v>2.4876300000032643</v>
      </c>
      <c r="I169" s="2">
        <f>Old_SLOAD!I169-R_Input!I169</f>
        <v>-10003.616071999997</v>
      </c>
      <c r="J169" s="2">
        <f>Old_SLOAD!J169-R_Input!J169</f>
        <v>15994.14876</v>
      </c>
      <c r="K169" s="2">
        <f>Old_SLOAD!K169-R_Input!K169</f>
        <v>0.37190000000009604</v>
      </c>
      <c r="L169" s="2">
        <f>Old_SLOAD!L169-R_Input!L169</f>
        <v>0.69420999999965716</v>
      </c>
      <c r="M169" s="2">
        <f>Old_SLOAD!M169-R_Input!M169</f>
        <v>-7.0991599999979371</v>
      </c>
      <c r="N169" s="2">
        <f>Old_SLOAD!N169-R_Input!N169</f>
        <v>-0.37187999999991916</v>
      </c>
      <c r="O169" s="2">
        <f>Old_SLOAD!O169-R_Input!O169</f>
        <v>-4421.6258699999998</v>
      </c>
      <c r="P169" s="2">
        <f>Old_SLOAD!P169-R_Input!P169</f>
        <v>2.3553800000008778</v>
      </c>
      <c r="Q169" s="2">
        <f>Old_SLOAD!Q169-R_Input!Q169</f>
        <v>252.20663999998942</v>
      </c>
      <c r="R169" s="2">
        <f>Old_SLOAD!R169-R_Input!R169</f>
        <v>163.94740000006277</v>
      </c>
      <c r="S169" s="2">
        <f>Old_SLOAD!S169-R_Input!S169</f>
        <v>-2.4644100000004983</v>
      </c>
      <c r="T169" s="2">
        <f>Old_SLOAD!T169-R_Input!T169</f>
        <v>-130.08262999996077</v>
      </c>
      <c r="U169" s="2">
        <f>Old_SLOAD!U169-R_Input!U169</f>
        <v>-30046.801649999979</v>
      </c>
      <c r="V169" s="2">
        <f>Old_SLOAD!V169-R_Input!V169</f>
        <v>44.018700000015087</v>
      </c>
      <c r="W169" s="2">
        <f>Old_SLOAD!W169-R_Input!W169</f>
        <v>0</v>
      </c>
      <c r="X169" s="2">
        <f>Old_SLOAD!X169-R_Input!X169</f>
        <v>0</v>
      </c>
      <c r="Y169" s="2">
        <f>Old_SLOAD!Y169-R_Input!Y169</f>
        <v>0</v>
      </c>
      <c r="Z169" s="2">
        <f>Old_SLOAD!Z169-R_Input!Z169</f>
        <v>0</v>
      </c>
      <c r="AA169" s="2">
        <f>Old_SLOAD!AA169-R_Input!AA169</f>
        <v>0</v>
      </c>
      <c r="AB169" s="2">
        <f>Old_SLOAD!AB169-R_Input!AB169</f>
        <v>0</v>
      </c>
      <c r="AC169" s="2">
        <f>Old_SLOAD!AC169-R_Input!AC169</f>
        <v>0</v>
      </c>
      <c r="AD169" s="2">
        <f>Old_SLOAD!AD169-R_Input!AD169</f>
        <v>0</v>
      </c>
      <c r="AE169" s="2">
        <f>Old_SLOAD!AE169-R_Input!AE169</f>
        <v>0</v>
      </c>
      <c r="AF169" s="2">
        <f>Old_SLOAD!AF169-R_Input!AF169</f>
        <v>0</v>
      </c>
      <c r="AG169" s="2">
        <f>Old_SLOAD!AG169-R_Input!AG169</f>
        <v>0</v>
      </c>
      <c r="AH169" s="2">
        <f>Old_SLOAD!AH169-R_Input!AH169</f>
        <v>0</v>
      </c>
      <c r="AI169" s="2">
        <f>Old_SLOAD!AI169-R_Input!AI169</f>
        <v>0</v>
      </c>
      <c r="AJ169" s="2">
        <f>Old_SLOAD!AJ169-R_Input!AJ169</f>
        <v>0</v>
      </c>
      <c r="AK169" s="2">
        <f>Old_SLOAD!AK169-R_Input!AK169</f>
        <v>0</v>
      </c>
      <c r="AL169" s="2">
        <f>Old_SLOAD!AL169-R_Input!AL169</f>
        <v>0</v>
      </c>
      <c r="AM169" s="2">
        <f>Old_SLOAD!AM169-R_Input!AM169</f>
        <v>0</v>
      </c>
      <c r="AN169" s="2">
        <f>Old_SLOAD!AN169-R_Input!AN169</f>
        <v>0</v>
      </c>
      <c r="AO169" s="2">
        <f>Old_SLOAD!AO169-R_Input!AO169</f>
        <v>0</v>
      </c>
      <c r="AP169" s="2">
        <f>Old_SLOAD!AP169-R_Input!AP169</f>
        <v>0</v>
      </c>
      <c r="AQ169" s="2">
        <f>Old_SLOAD!AQ169-R_Input!AQ169</f>
        <v>0</v>
      </c>
      <c r="AR169" s="2">
        <f>Old_SLOAD!AR169-R_Input!AR169</f>
        <v>0</v>
      </c>
      <c r="AS169" s="2">
        <f>Old_SLOAD!AS169-R_Input!AS169</f>
        <v>0</v>
      </c>
      <c r="AT169" s="2">
        <f>Old_SLOAD!AT169-R_Input!AT169</f>
        <v>0</v>
      </c>
      <c r="AU169" s="2">
        <f>Old_SLOAD!AU169-R_Input!AU169</f>
        <v>0</v>
      </c>
      <c r="AV169" s="2">
        <f>Old_SLOAD!AV169-R_Input!AV169</f>
        <v>0</v>
      </c>
      <c r="AW169" s="2">
        <f>Old_SLOAD!AW169-R_Input!AW169</f>
        <v>0</v>
      </c>
      <c r="AX169" s="2">
        <f>Old_SLOAD!AX169-R_Input!AX169</f>
        <v>0</v>
      </c>
      <c r="AY169" s="2">
        <f>Old_SLOAD!AY169-R_Input!AY169</f>
        <v>0</v>
      </c>
      <c r="AZ169" s="2">
        <f>Old_SLOAD!AZ169-R_Input!AZ169</f>
        <v>0</v>
      </c>
      <c r="BA169" s="2">
        <f>Old_SLOAD!BA169-R_Input!BA169</f>
        <v>0</v>
      </c>
      <c r="BB169" s="2">
        <f>Old_SLOAD!BB169-R_Input!BB169</f>
        <v>0</v>
      </c>
      <c r="BC169" s="2">
        <f>Old_SLOAD!BC169-R_Input!BC169</f>
        <v>0</v>
      </c>
      <c r="BD169" s="2">
        <f>Old_SLOAD!BD169-R_Input!BD169</f>
        <v>0</v>
      </c>
      <c r="BE169" s="2">
        <f>Old_SLOAD!BE169-R_Input!BE169</f>
        <v>0</v>
      </c>
      <c r="BF169" s="2">
        <f>Old_SLOAD!BF169-R_Input!BF169</f>
        <v>0</v>
      </c>
      <c r="BG169" s="2">
        <f>Old_SLOAD!BG169-R_Input!BG169</f>
        <v>0</v>
      </c>
      <c r="BH169" s="2">
        <f>Old_SLOAD!BH169-R_Input!BH169</f>
        <v>0</v>
      </c>
      <c r="BI169" s="2">
        <f>Old_SLOAD!BI169-R_Input!BI169</f>
        <v>0</v>
      </c>
      <c r="BJ169" s="2">
        <f>Old_SLOAD!BJ169-R_Input!BJ169</f>
        <v>0</v>
      </c>
      <c r="BK169" s="2">
        <f>Old_SLOAD!BK169-R_Input!BK169</f>
        <v>14657.269351766969</v>
      </c>
      <c r="BL169" s="2">
        <f>Old_SLOAD!BL169-R_Input!BL169</f>
        <v>0</v>
      </c>
      <c r="BM169" s="2">
        <f>Old_SLOAD!BM169-R_Input!BM169</f>
        <v>0</v>
      </c>
    </row>
    <row r="170" spans="1:65" x14ac:dyDescent="0.25">
      <c r="A170" s="3">
        <f>[1]monthlyFlow!B1073</f>
        <v>41670</v>
      </c>
      <c r="B170" s="1" t="s">
        <v>41</v>
      </c>
      <c r="C170" s="2">
        <f>Old_SLOAD!C170-R_Input!C170</f>
        <v>34.330580000001646</v>
      </c>
      <c r="D170" s="2">
        <f>Old_SLOAD!D170-R_Input!D170</f>
        <v>42.066130000006524</v>
      </c>
      <c r="E170" s="2">
        <f>Old_SLOAD!E170-R_Input!E170</f>
        <v>-4.957999999896856E-2</v>
      </c>
      <c r="F170" s="2">
        <f>Old_SLOAD!F170-R_Input!F170</f>
        <v>0.42150000000037835</v>
      </c>
      <c r="G170" s="2">
        <f>Old_SLOAD!G170-R_Input!G170</f>
        <v>2.0248000000137836</v>
      </c>
      <c r="H170" s="2">
        <f>Old_SLOAD!H170-R_Input!H170</f>
        <v>0.52891000000090571</v>
      </c>
      <c r="I170" s="2">
        <f>Old_SLOAD!I170-R_Input!I170</f>
        <v>-12727.294748</v>
      </c>
      <c r="J170" s="2">
        <f>Old_SLOAD!J170-R_Input!J170</f>
        <v>12568.198329999999</v>
      </c>
      <c r="K170" s="2">
        <f>Old_SLOAD!K170-R_Input!K170</f>
        <v>-0.28923000000031607</v>
      </c>
      <c r="L170" s="2">
        <f>Old_SLOAD!L170-R_Input!L170</f>
        <v>7.4409999999261345E-2</v>
      </c>
      <c r="M170" s="2">
        <f>Old_SLOAD!M170-R_Input!M170</f>
        <v>1.1901599999982864</v>
      </c>
      <c r="N170" s="2">
        <f>Old_SLOAD!N170-R_Input!N170</f>
        <v>-3.3069999999952415E-2</v>
      </c>
      <c r="O170" s="2">
        <f>Old_SLOAD!O170-R_Input!O170</f>
        <v>1650.8216100000009</v>
      </c>
      <c r="P170" s="2">
        <f>Old_SLOAD!P170-R_Input!P170</f>
        <v>4.0165100000012899</v>
      </c>
      <c r="Q170" s="2">
        <f>Old_SLOAD!Q170-R_Input!Q170</f>
        <v>-213.97519999998622</v>
      </c>
      <c r="R170" s="2">
        <f>Old_SLOAD!R170-R_Input!R170</f>
        <v>77.211999999824911</v>
      </c>
      <c r="S170" s="2">
        <f>Old_SLOAD!S170-R_Input!S170</f>
        <v>0.48418000000128814</v>
      </c>
      <c r="T170" s="2">
        <f>Old_SLOAD!T170-R_Input!T170</f>
        <v>211.5867899999721</v>
      </c>
      <c r="U170" s="2">
        <f>Old_SLOAD!U170-R_Input!U170</f>
        <v>7165.6280999999726</v>
      </c>
      <c r="V170" s="2">
        <f>Old_SLOAD!V170-R_Input!V170</f>
        <v>38.772399999957997</v>
      </c>
      <c r="W170" s="2">
        <f>Old_SLOAD!W170-R_Input!W170</f>
        <v>0</v>
      </c>
      <c r="X170" s="2">
        <f>Old_SLOAD!X170-R_Input!X170</f>
        <v>0</v>
      </c>
      <c r="Y170" s="2">
        <f>Old_SLOAD!Y170-R_Input!Y170</f>
        <v>0</v>
      </c>
      <c r="Z170" s="2">
        <f>Old_SLOAD!Z170-R_Input!Z170</f>
        <v>0</v>
      </c>
      <c r="AA170" s="2">
        <f>Old_SLOAD!AA170-R_Input!AA170</f>
        <v>0</v>
      </c>
      <c r="AB170" s="2">
        <f>Old_SLOAD!AB170-R_Input!AB170</f>
        <v>0</v>
      </c>
      <c r="AC170" s="2">
        <f>Old_SLOAD!AC170-R_Input!AC170</f>
        <v>0</v>
      </c>
      <c r="AD170" s="2">
        <f>Old_SLOAD!AD170-R_Input!AD170</f>
        <v>0</v>
      </c>
      <c r="AE170" s="2">
        <f>Old_SLOAD!AE170-R_Input!AE170</f>
        <v>0</v>
      </c>
      <c r="AF170" s="2">
        <f>Old_SLOAD!AF170-R_Input!AF170</f>
        <v>0</v>
      </c>
      <c r="AG170" s="2">
        <f>Old_SLOAD!AG170-R_Input!AG170</f>
        <v>0</v>
      </c>
      <c r="AH170" s="2">
        <f>Old_SLOAD!AH170-R_Input!AH170</f>
        <v>0</v>
      </c>
      <c r="AI170" s="2">
        <f>Old_SLOAD!AI170-R_Input!AI170</f>
        <v>0</v>
      </c>
      <c r="AJ170" s="2">
        <f>Old_SLOAD!AJ170-R_Input!AJ170</f>
        <v>0</v>
      </c>
      <c r="AK170" s="2">
        <f>Old_SLOAD!AK170-R_Input!AK170</f>
        <v>0</v>
      </c>
      <c r="AL170" s="2">
        <f>Old_SLOAD!AL170-R_Input!AL170</f>
        <v>0</v>
      </c>
      <c r="AM170" s="2">
        <f>Old_SLOAD!AM170-R_Input!AM170</f>
        <v>0</v>
      </c>
      <c r="AN170" s="2">
        <f>Old_SLOAD!AN170-R_Input!AN170</f>
        <v>0</v>
      </c>
      <c r="AO170" s="2">
        <f>Old_SLOAD!AO170-R_Input!AO170</f>
        <v>0</v>
      </c>
      <c r="AP170" s="2">
        <f>Old_SLOAD!AP170-R_Input!AP170</f>
        <v>0</v>
      </c>
      <c r="AQ170" s="2">
        <f>Old_SLOAD!AQ170-R_Input!AQ170</f>
        <v>0</v>
      </c>
      <c r="AR170" s="2">
        <f>Old_SLOAD!AR170-R_Input!AR170</f>
        <v>0</v>
      </c>
      <c r="AS170" s="2">
        <f>Old_SLOAD!AS170-R_Input!AS170</f>
        <v>0</v>
      </c>
      <c r="AT170" s="2">
        <f>Old_SLOAD!AT170-R_Input!AT170</f>
        <v>0</v>
      </c>
      <c r="AU170" s="2">
        <f>Old_SLOAD!AU170-R_Input!AU170</f>
        <v>0</v>
      </c>
      <c r="AV170" s="2">
        <f>Old_SLOAD!AV170-R_Input!AV170</f>
        <v>0</v>
      </c>
      <c r="AW170" s="2">
        <f>Old_SLOAD!AW170-R_Input!AW170</f>
        <v>0</v>
      </c>
      <c r="AX170" s="2">
        <f>Old_SLOAD!AX170-R_Input!AX170</f>
        <v>0</v>
      </c>
      <c r="AY170" s="2">
        <f>Old_SLOAD!AY170-R_Input!AY170</f>
        <v>0</v>
      </c>
      <c r="AZ170" s="2">
        <f>Old_SLOAD!AZ170-R_Input!AZ170</f>
        <v>0</v>
      </c>
      <c r="BA170" s="2">
        <f>Old_SLOAD!BA170-R_Input!BA170</f>
        <v>0</v>
      </c>
      <c r="BB170" s="2">
        <f>Old_SLOAD!BB170-R_Input!BB170</f>
        <v>0</v>
      </c>
      <c r="BC170" s="2">
        <f>Old_SLOAD!BC170-R_Input!BC170</f>
        <v>0</v>
      </c>
      <c r="BD170" s="2">
        <f>Old_SLOAD!BD170-R_Input!BD170</f>
        <v>0</v>
      </c>
      <c r="BE170" s="2">
        <f>Old_SLOAD!BE170-R_Input!BE170</f>
        <v>0</v>
      </c>
      <c r="BF170" s="2">
        <f>Old_SLOAD!BF170-R_Input!BF170</f>
        <v>0</v>
      </c>
      <c r="BG170" s="2">
        <f>Old_SLOAD!BG170-R_Input!BG170</f>
        <v>0</v>
      </c>
      <c r="BH170" s="2">
        <f>Old_SLOAD!BH170-R_Input!BH170</f>
        <v>0</v>
      </c>
      <c r="BI170" s="2">
        <f>Old_SLOAD!BI170-R_Input!BI170</f>
        <v>0</v>
      </c>
      <c r="BJ170" s="2">
        <f>Old_SLOAD!BJ170-R_Input!BJ170</f>
        <v>0</v>
      </c>
      <c r="BK170" s="2">
        <f>Old_SLOAD!BK170-R_Input!BK170</f>
        <v>43886.873145147983</v>
      </c>
      <c r="BL170" s="2">
        <f>Old_SLOAD!BL170-R_Input!BL170</f>
        <v>0</v>
      </c>
      <c r="BM170" s="2">
        <f>Old_SLOAD!BM170-R_Input!BM170</f>
        <v>0</v>
      </c>
    </row>
    <row r="171" spans="1:65" x14ac:dyDescent="0.25">
      <c r="A171" s="3">
        <f>[1]monthlyFlow!B1074</f>
        <v>41698</v>
      </c>
      <c r="B171" s="1" t="s">
        <v>41</v>
      </c>
      <c r="C171" s="2">
        <f>Old_SLOAD!C171-R_Input!C171</f>
        <v>23.181839999997464</v>
      </c>
      <c r="D171" s="2">
        <f>Old_SLOAD!D171-R_Input!D171</f>
        <v>20.966920000006212</v>
      </c>
      <c r="E171" s="2">
        <f>Old_SLOAD!E171-R_Input!E171</f>
        <v>9.9173500000033528</v>
      </c>
      <c r="F171" s="2">
        <f>Old_SLOAD!F171-R_Input!F171</f>
        <v>-1.0000199999994948</v>
      </c>
      <c r="G171" s="2">
        <f>Old_SLOAD!G171-R_Input!G171</f>
        <v>-10.933859999990091</v>
      </c>
      <c r="H171" s="2">
        <f>Old_SLOAD!H171-R_Input!H171</f>
        <v>0.37193000000115717</v>
      </c>
      <c r="I171" s="2">
        <f>Old_SLOAD!I171-R_Input!I171</f>
        <v>-24656.577929999999</v>
      </c>
      <c r="J171" s="2">
        <f>Old_SLOAD!J171-R_Input!J171</f>
        <v>11055.15704</v>
      </c>
      <c r="K171" s="2">
        <f>Old_SLOAD!K171-R_Input!K171</f>
        <v>-0.38842999999997119</v>
      </c>
      <c r="L171" s="2">
        <f>Old_SLOAD!L171-R_Input!L171</f>
        <v>0.8181799999983923</v>
      </c>
      <c r="M171" s="2">
        <f>Old_SLOAD!M171-R_Input!M171</f>
        <v>29.082639999993262</v>
      </c>
      <c r="N171" s="2">
        <f>Old_SLOAD!N171-R_Input!N171</f>
        <v>-0.66113999999993212</v>
      </c>
      <c r="O171" s="2">
        <f>Old_SLOAD!O171-R_Input!O171</f>
        <v>-3312.5210899999984</v>
      </c>
      <c r="P171" s="2">
        <f>Old_SLOAD!P171-R_Input!P171</f>
        <v>-1.1818200000016077</v>
      </c>
      <c r="Q171" s="2">
        <f>Old_SLOAD!Q171-R_Input!Q171</f>
        <v>-127.93388999998569</v>
      </c>
      <c r="R171" s="2">
        <f>Old_SLOAD!R171-R_Input!R171</f>
        <v>-314.17599999997765</v>
      </c>
      <c r="S171" s="2">
        <f>Old_SLOAD!S171-R_Input!S171</f>
        <v>2.5745100000012826</v>
      </c>
      <c r="T171" s="2">
        <f>Old_SLOAD!T171-R_Input!T171</f>
        <v>-72.024770000018179</v>
      </c>
      <c r="U171" s="2">
        <f>Old_SLOAD!U171-R_Input!U171</f>
        <v>27562.851239999989</v>
      </c>
      <c r="V171" s="2">
        <f>Old_SLOAD!V171-R_Input!V171</f>
        <v>-31.625399999960791</v>
      </c>
      <c r="W171" s="2">
        <f>Old_SLOAD!W171-R_Input!W171</f>
        <v>0</v>
      </c>
      <c r="X171" s="2">
        <f>Old_SLOAD!X171-R_Input!X171</f>
        <v>0</v>
      </c>
      <c r="Y171" s="2">
        <f>Old_SLOAD!Y171-R_Input!Y171</f>
        <v>0</v>
      </c>
      <c r="Z171" s="2">
        <f>Old_SLOAD!Z171-R_Input!Z171</f>
        <v>0</v>
      </c>
      <c r="AA171" s="2">
        <f>Old_SLOAD!AA171-R_Input!AA171</f>
        <v>0</v>
      </c>
      <c r="AB171" s="2">
        <f>Old_SLOAD!AB171-R_Input!AB171</f>
        <v>0</v>
      </c>
      <c r="AC171" s="2">
        <f>Old_SLOAD!AC171-R_Input!AC171</f>
        <v>0</v>
      </c>
      <c r="AD171" s="2">
        <f>Old_SLOAD!AD171-R_Input!AD171</f>
        <v>0</v>
      </c>
      <c r="AE171" s="2">
        <f>Old_SLOAD!AE171-R_Input!AE171</f>
        <v>0</v>
      </c>
      <c r="AF171" s="2">
        <f>Old_SLOAD!AF171-R_Input!AF171</f>
        <v>0</v>
      </c>
      <c r="AG171" s="2">
        <f>Old_SLOAD!AG171-R_Input!AG171</f>
        <v>0</v>
      </c>
      <c r="AH171" s="2">
        <f>Old_SLOAD!AH171-R_Input!AH171</f>
        <v>0</v>
      </c>
      <c r="AI171" s="2">
        <f>Old_SLOAD!AI171-R_Input!AI171</f>
        <v>0</v>
      </c>
      <c r="AJ171" s="2">
        <f>Old_SLOAD!AJ171-R_Input!AJ171</f>
        <v>0</v>
      </c>
      <c r="AK171" s="2">
        <f>Old_SLOAD!AK171-R_Input!AK171</f>
        <v>0</v>
      </c>
      <c r="AL171" s="2">
        <f>Old_SLOAD!AL171-R_Input!AL171</f>
        <v>0</v>
      </c>
      <c r="AM171" s="2">
        <f>Old_SLOAD!AM171-R_Input!AM171</f>
        <v>0</v>
      </c>
      <c r="AN171" s="2">
        <f>Old_SLOAD!AN171-R_Input!AN171</f>
        <v>0</v>
      </c>
      <c r="AO171" s="2">
        <f>Old_SLOAD!AO171-R_Input!AO171</f>
        <v>0</v>
      </c>
      <c r="AP171" s="2">
        <f>Old_SLOAD!AP171-R_Input!AP171</f>
        <v>0</v>
      </c>
      <c r="AQ171" s="2">
        <f>Old_SLOAD!AQ171-R_Input!AQ171</f>
        <v>0</v>
      </c>
      <c r="AR171" s="2">
        <f>Old_SLOAD!AR171-R_Input!AR171</f>
        <v>0</v>
      </c>
      <c r="AS171" s="2">
        <f>Old_SLOAD!AS171-R_Input!AS171</f>
        <v>0</v>
      </c>
      <c r="AT171" s="2">
        <f>Old_SLOAD!AT171-R_Input!AT171</f>
        <v>0</v>
      </c>
      <c r="AU171" s="2">
        <f>Old_SLOAD!AU171-R_Input!AU171</f>
        <v>0</v>
      </c>
      <c r="AV171" s="2">
        <f>Old_SLOAD!AV171-R_Input!AV171</f>
        <v>0</v>
      </c>
      <c r="AW171" s="2">
        <f>Old_SLOAD!AW171-R_Input!AW171</f>
        <v>0</v>
      </c>
      <c r="AX171" s="2">
        <f>Old_SLOAD!AX171-R_Input!AX171</f>
        <v>0</v>
      </c>
      <c r="AY171" s="2">
        <f>Old_SLOAD!AY171-R_Input!AY171</f>
        <v>0</v>
      </c>
      <c r="AZ171" s="2">
        <f>Old_SLOAD!AZ171-R_Input!AZ171</f>
        <v>0</v>
      </c>
      <c r="BA171" s="2">
        <f>Old_SLOAD!BA171-R_Input!BA171</f>
        <v>0</v>
      </c>
      <c r="BB171" s="2">
        <f>Old_SLOAD!BB171-R_Input!BB171</f>
        <v>0</v>
      </c>
      <c r="BC171" s="2">
        <f>Old_SLOAD!BC171-R_Input!BC171</f>
        <v>0</v>
      </c>
      <c r="BD171" s="2">
        <f>Old_SLOAD!BD171-R_Input!BD171</f>
        <v>0</v>
      </c>
      <c r="BE171" s="2">
        <f>Old_SLOAD!BE171-R_Input!BE171</f>
        <v>0</v>
      </c>
      <c r="BF171" s="2">
        <f>Old_SLOAD!BF171-R_Input!BF171</f>
        <v>0</v>
      </c>
      <c r="BG171" s="2">
        <f>Old_SLOAD!BG171-R_Input!BG171</f>
        <v>0</v>
      </c>
      <c r="BH171" s="2">
        <f>Old_SLOAD!BH171-R_Input!BH171</f>
        <v>0</v>
      </c>
      <c r="BI171" s="2">
        <f>Old_SLOAD!BI171-R_Input!BI171</f>
        <v>0</v>
      </c>
      <c r="BJ171" s="2">
        <f>Old_SLOAD!BJ171-R_Input!BJ171</f>
        <v>0</v>
      </c>
      <c r="BK171" s="2">
        <f>Old_SLOAD!BK171-R_Input!BK171</f>
        <v>22289.455239459989</v>
      </c>
      <c r="BL171" s="2">
        <f>Old_SLOAD!BL171-R_Input!BL171</f>
        <v>0</v>
      </c>
      <c r="BM171" s="2">
        <f>Old_SLOAD!BM171-R_Input!BM171</f>
        <v>0</v>
      </c>
    </row>
    <row r="172" spans="1:65" x14ac:dyDescent="0.25">
      <c r="A172" s="3">
        <f>[1]monthlyFlow!B1075</f>
        <v>41729</v>
      </c>
      <c r="B172" s="1" t="s">
        <v>41</v>
      </c>
      <c r="C172" s="2">
        <f>Old_SLOAD!C172-R_Input!C172</f>
        <v>-34.826459999996587</v>
      </c>
      <c r="D172" s="2">
        <f>Old_SLOAD!D172-R_Input!D172</f>
        <v>36.041300000011688</v>
      </c>
      <c r="E172" s="2">
        <f>Old_SLOAD!E172-R_Input!E172</f>
        <v>15.487599999993108</v>
      </c>
      <c r="F172" s="2">
        <f>Old_SLOAD!F172-R_Input!F172</f>
        <v>-1.6116000000001804</v>
      </c>
      <c r="G172" s="2">
        <f>Old_SLOAD!G172-R_Input!G172</f>
        <v>2.8512399999890476</v>
      </c>
      <c r="H172" s="2">
        <f>Old_SLOAD!H172-R_Input!H172</f>
        <v>18.991769999993267</v>
      </c>
      <c r="I172" s="2">
        <f>Old_SLOAD!I172-R_Input!I172</f>
        <v>-48381.156570000006</v>
      </c>
      <c r="J172" s="2">
        <f>Old_SLOAD!J172-R_Input!J172</f>
        <v>29602.396699999998</v>
      </c>
      <c r="K172" s="2">
        <f>Old_SLOAD!K172-R_Input!K172</f>
        <v>1.074359999999615</v>
      </c>
      <c r="L172" s="2">
        <f>Old_SLOAD!L172-R_Input!L172</f>
        <v>-2.0908999999992375</v>
      </c>
      <c r="M172" s="2">
        <f>Old_SLOAD!M172-R_Input!M172</f>
        <v>28.975169999990612</v>
      </c>
      <c r="N172" s="2">
        <f>Old_SLOAD!N172-R_Input!N172</f>
        <v>0.115690000000086</v>
      </c>
      <c r="O172" s="2">
        <f>Old_SLOAD!O172-R_Input!O172</f>
        <v>-35618.782350000001</v>
      </c>
      <c r="P172" s="2">
        <f>Old_SLOAD!P172-R_Input!P172</f>
        <v>9.0578499999974156</v>
      </c>
      <c r="Q172" s="2">
        <f>Old_SLOAD!Q172-R_Input!Q172</f>
        <v>-46.388410000014119</v>
      </c>
      <c r="R172" s="2">
        <f>Old_SLOAD!R172-R_Input!R172</f>
        <v>-62.450699999928474</v>
      </c>
      <c r="S172" s="2">
        <f>Old_SLOAD!S172-R_Input!S172</f>
        <v>-1.2189300000018193</v>
      </c>
      <c r="T172" s="2">
        <f>Old_SLOAD!T172-R_Input!T172</f>
        <v>-234.03125</v>
      </c>
      <c r="U172" s="2">
        <f>Old_SLOAD!U172-R_Input!U172</f>
        <v>1121.1396699999459</v>
      </c>
      <c r="V172" s="2">
        <f>Old_SLOAD!V172-R_Input!V172</f>
        <v>414.01350000000093</v>
      </c>
      <c r="W172" s="2">
        <f>Old_SLOAD!W172-R_Input!W172</f>
        <v>0</v>
      </c>
      <c r="X172" s="2">
        <f>Old_SLOAD!X172-R_Input!X172</f>
        <v>0</v>
      </c>
      <c r="Y172" s="2">
        <f>Old_SLOAD!Y172-R_Input!Y172</f>
        <v>0</v>
      </c>
      <c r="Z172" s="2">
        <f>Old_SLOAD!Z172-R_Input!Z172</f>
        <v>0</v>
      </c>
      <c r="AA172" s="2">
        <f>Old_SLOAD!AA172-R_Input!AA172</f>
        <v>0</v>
      </c>
      <c r="AB172" s="2">
        <f>Old_SLOAD!AB172-R_Input!AB172</f>
        <v>0</v>
      </c>
      <c r="AC172" s="2">
        <f>Old_SLOAD!AC172-R_Input!AC172</f>
        <v>0</v>
      </c>
      <c r="AD172" s="2">
        <f>Old_SLOAD!AD172-R_Input!AD172</f>
        <v>0</v>
      </c>
      <c r="AE172" s="2">
        <f>Old_SLOAD!AE172-R_Input!AE172</f>
        <v>0</v>
      </c>
      <c r="AF172" s="2">
        <f>Old_SLOAD!AF172-R_Input!AF172</f>
        <v>0</v>
      </c>
      <c r="AG172" s="2">
        <f>Old_SLOAD!AG172-R_Input!AG172</f>
        <v>0</v>
      </c>
      <c r="AH172" s="2">
        <f>Old_SLOAD!AH172-R_Input!AH172</f>
        <v>0</v>
      </c>
      <c r="AI172" s="2">
        <f>Old_SLOAD!AI172-R_Input!AI172</f>
        <v>0</v>
      </c>
      <c r="AJ172" s="2">
        <f>Old_SLOAD!AJ172-R_Input!AJ172</f>
        <v>0</v>
      </c>
      <c r="AK172" s="2">
        <f>Old_SLOAD!AK172-R_Input!AK172</f>
        <v>0</v>
      </c>
      <c r="AL172" s="2">
        <f>Old_SLOAD!AL172-R_Input!AL172</f>
        <v>0</v>
      </c>
      <c r="AM172" s="2">
        <f>Old_SLOAD!AM172-R_Input!AM172</f>
        <v>0</v>
      </c>
      <c r="AN172" s="2">
        <f>Old_SLOAD!AN172-R_Input!AN172</f>
        <v>0</v>
      </c>
      <c r="AO172" s="2">
        <f>Old_SLOAD!AO172-R_Input!AO172</f>
        <v>0</v>
      </c>
      <c r="AP172" s="2">
        <f>Old_SLOAD!AP172-R_Input!AP172</f>
        <v>0</v>
      </c>
      <c r="AQ172" s="2">
        <f>Old_SLOAD!AQ172-R_Input!AQ172</f>
        <v>0</v>
      </c>
      <c r="AR172" s="2">
        <f>Old_SLOAD!AR172-R_Input!AR172</f>
        <v>0</v>
      </c>
      <c r="AS172" s="2">
        <f>Old_SLOAD!AS172-R_Input!AS172</f>
        <v>0</v>
      </c>
      <c r="AT172" s="2">
        <f>Old_SLOAD!AT172-R_Input!AT172</f>
        <v>0</v>
      </c>
      <c r="AU172" s="2">
        <f>Old_SLOAD!AU172-R_Input!AU172</f>
        <v>0</v>
      </c>
      <c r="AV172" s="2">
        <f>Old_SLOAD!AV172-R_Input!AV172</f>
        <v>0</v>
      </c>
      <c r="AW172" s="2">
        <f>Old_SLOAD!AW172-R_Input!AW172</f>
        <v>0</v>
      </c>
      <c r="AX172" s="2">
        <f>Old_SLOAD!AX172-R_Input!AX172</f>
        <v>0</v>
      </c>
      <c r="AY172" s="2">
        <f>Old_SLOAD!AY172-R_Input!AY172</f>
        <v>0</v>
      </c>
      <c r="AZ172" s="2">
        <f>Old_SLOAD!AZ172-R_Input!AZ172</f>
        <v>0</v>
      </c>
      <c r="BA172" s="2">
        <f>Old_SLOAD!BA172-R_Input!BA172</f>
        <v>0</v>
      </c>
      <c r="BB172" s="2">
        <f>Old_SLOAD!BB172-R_Input!BB172</f>
        <v>0</v>
      </c>
      <c r="BC172" s="2">
        <f>Old_SLOAD!BC172-R_Input!BC172</f>
        <v>0</v>
      </c>
      <c r="BD172" s="2">
        <f>Old_SLOAD!BD172-R_Input!BD172</f>
        <v>0</v>
      </c>
      <c r="BE172" s="2">
        <f>Old_SLOAD!BE172-R_Input!BE172</f>
        <v>0</v>
      </c>
      <c r="BF172" s="2">
        <f>Old_SLOAD!BF172-R_Input!BF172</f>
        <v>0</v>
      </c>
      <c r="BG172" s="2">
        <f>Old_SLOAD!BG172-R_Input!BG172</f>
        <v>0</v>
      </c>
      <c r="BH172" s="2">
        <f>Old_SLOAD!BH172-R_Input!BH172</f>
        <v>0</v>
      </c>
      <c r="BI172" s="2">
        <f>Old_SLOAD!BI172-R_Input!BI172</f>
        <v>0</v>
      </c>
      <c r="BJ172" s="2">
        <f>Old_SLOAD!BJ172-R_Input!BJ172</f>
        <v>0</v>
      </c>
      <c r="BK172" s="2">
        <f>Old_SLOAD!BK172-R_Input!BK172</f>
        <v>10535.16004904703</v>
      </c>
      <c r="BL172" s="2">
        <f>Old_SLOAD!BL172-R_Input!BL172</f>
        <v>0</v>
      </c>
      <c r="BM172" s="2">
        <f>Old_SLOAD!BM172-R_Input!BM172</f>
        <v>0</v>
      </c>
    </row>
    <row r="173" spans="1:65" x14ac:dyDescent="0.25">
      <c r="A173" s="3">
        <f>[1]monthlyFlow!B1076</f>
        <v>41759</v>
      </c>
      <c r="B173" s="1" t="s">
        <v>41</v>
      </c>
      <c r="C173" s="2">
        <f>Old_SLOAD!C173-R_Input!C173</f>
        <v>-37.942139999999199</v>
      </c>
      <c r="D173" s="2">
        <f>Old_SLOAD!D173-R_Input!D173</f>
        <v>-2.6446299999952316</v>
      </c>
      <c r="E173" s="2">
        <f>Old_SLOAD!E173-R_Input!E173</f>
        <v>40.86777000001166</v>
      </c>
      <c r="F173" s="2">
        <f>Old_SLOAD!F173-R_Input!F173</f>
        <v>6.1405099999974482</v>
      </c>
      <c r="G173" s="2">
        <f>Old_SLOAD!G173-R_Input!G173</f>
        <v>94.611580000026152</v>
      </c>
      <c r="H173" s="2">
        <f>Old_SLOAD!H173-R_Input!H173</f>
        <v>29.752129999993485</v>
      </c>
      <c r="I173" s="2">
        <f>Old_SLOAD!I173-R_Input!I173</f>
        <v>-58091.494156999994</v>
      </c>
      <c r="J173" s="2">
        <f>Old_SLOAD!J173-R_Input!J173</f>
        <v>154617.00829</v>
      </c>
      <c r="K173" s="2">
        <f>Old_SLOAD!K173-R_Input!K173</f>
        <v>0.20661999999992986</v>
      </c>
      <c r="L173" s="2">
        <f>Old_SLOAD!L173-R_Input!L173</f>
        <v>-11.09088999999949</v>
      </c>
      <c r="M173" s="2">
        <f>Old_SLOAD!M173-R_Input!M173</f>
        <v>9.7437899999786168</v>
      </c>
      <c r="N173" s="2">
        <f>Old_SLOAD!N173-R_Input!N173</f>
        <v>-0.74707999999998265</v>
      </c>
      <c r="O173" s="2">
        <f>Old_SLOAD!O173-R_Input!O173</f>
        <v>-79604.25894</v>
      </c>
      <c r="P173" s="2">
        <f>Old_SLOAD!P173-R_Input!P173</f>
        <v>10.933890000000247</v>
      </c>
      <c r="Q173" s="2">
        <f>Old_SLOAD!Q173-R_Input!Q173</f>
        <v>-6.8595000000204891</v>
      </c>
      <c r="R173" s="2">
        <f>Old_SLOAD!R173-R_Input!R173</f>
        <v>54.000299999956042</v>
      </c>
      <c r="S173" s="2">
        <f>Old_SLOAD!S173-R_Input!S173</f>
        <v>2.4579939999994167</v>
      </c>
      <c r="T173" s="2">
        <f>Old_SLOAD!T173-R_Input!T173</f>
        <v>431.28099000011571</v>
      </c>
      <c r="U173" s="2">
        <f>Old_SLOAD!U173-R_Input!U173</f>
        <v>-28588.151399999973</v>
      </c>
      <c r="V173" s="2">
        <f>Old_SLOAD!V173-R_Input!V173</f>
        <v>-3.6973000001162291</v>
      </c>
      <c r="W173" s="2">
        <f>Old_SLOAD!W173-R_Input!W173</f>
        <v>0</v>
      </c>
      <c r="X173" s="2">
        <f>Old_SLOAD!X173-R_Input!X173</f>
        <v>0</v>
      </c>
      <c r="Y173" s="2">
        <f>Old_SLOAD!Y173-R_Input!Y173</f>
        <v>0</v>
      </c>
      <c r="Z173" s="2">
        <f>Old_SLOAD!Z173-R_Input!Z173</f>
        <v>0</v>
      </c>
      <c r="AA173" s="2">
        <f>Old_SLOAD!AA173-R_Input!AA173</f>
        <v>0</v>
      </c>
      <c r="AB173" s="2">
        <f>Old_SLOAD!AB173-R_Input!AB173</f>
        <v>0</v>
      </c>
      <c r="AC173" s="2">
        <f>Old_SLOAD!AC173-R_Input!AC173</f>
        <v>0</v>
      </c>
      <c r="AD173" s="2">
        <f>Old_SLOAD!AD173-R_Input!AD173</f>
        <v>0</v>
      </c>
      <c r="AE173" s="2">
        <f>Old_SLOAD!AE173-R_Input!AE173</f>
        <v>0</v>
      </c>
      <c r="AF173" s="2">
        <f>Old_SLOAD!AF173-R_Input!AF173</f>
        <v>0</v>
      </c>
      <c r="AG173" s="2">
        <f>Old_SLOAD!AG173-R_Input!AG173</f>
        <v>0</v>
      </c>
      <c r="AH173" s="2">
        <f>Old_SLOAD!AH173-R_Input!AH173</f>
        <v>0</v>
      </c>
      <c r="AI173" s="2">
        <f>Old_SLOAD!AI173-R_Input!AI173</f>
        <v>0</v>
      </c>
      <c r="AJ173" s="2">
        <f>Old_SLOAD!AJ173-R_Input!AJ173</f>
        <v>0</v>
      </c>
      <c r="AK173" s="2">
        <f>Old_SLOAD!AK173-R_Input!AK173</f>
        <v>0</v>
      </c>
      <c r="AL173" s="2">
        <f>Old_SLOAD!AL173-R_Input!AL173</f>
        <v>0</v>
      </c>
      <c r="AM173" s="2">
        <f>Old_SLOAD!AM173-R_Input!AM173</f>
        <v>0</v>
      </c>
      <c r="AN173" s="2">
        <f>Old_SLOAD!AN173-R_Input!AN173</f>
        <v>0</v>
      </c>
      <c r="AO173" s="2">
        <f>Old_SLOAD!AO173-R_Input!AO173</f>
        <v>0</v>
      </c>
      <c r="AP173" s="2">
        <f>Old_SLOAD!AP173-R_Input!AP173</f>
        <v>0</v>
      </c>
      <c r="AQ173" s="2">
        <f>Old_SLOAD!AQ173-R_Input!AQ173</f>
        <v>0</v>
      </c>
      <c r="AR173" s="2">
        <f>Old_SLOAD!AR173-R_Input!AR173</f>
        <v>0</v>
      </c>
      <c r="AS173" s="2">
        <f>Old_SLOAD!AS173-R_Input!AS173</f>
        <v>0</v>
      </c>
      <c r="AT173" s="2">
        <f>Old_SLOAD!AT173-R_Input!AT173</f>
        <v>0</v>
      </c>
      <c r="AU173" s="2">
        <f>Old_SLOAD!AU173-R_Input!AU173</f>
        <v>0</v>
      </c>
      <c r="AV173" s="2">
        <f>Old_SLOAD!AV173-R_Input!AV173</f>
        <v>0</v>
      </c>
      <c r="AW173" s="2">
        <f>Old_SLOAD!AW173-R_Input!AW173</f>
        <v>0</v>
      </c>
      <c r="AX173" s="2">
        <f>Old_SLOAD!AX173-R_Input!AX173</f>
        <v>0</v>
      </c>
      <c r="AY173" s="2">
        <f>Old_SLOAD!AY173-R_Input!AY173</f>
        <v>0</v>
      </c>
      <c r="AZ173" s="2">
        <f>Old_SLOAD!AZ173-R_Input!AZ173</f>
        <v>0</v>
      </c>
      <c r="BA173" s="2">
        <f>Old_SLOAD!BA173-R_Input!BA173</f>
        <v>0</v>
      </c>
      <c r="BB173" s="2">
        <f>Old_SLOAD!BB173-R_Input!BB173</f>
        <v>0</v>
      </c>
      <c r="BC173" s="2">
        <f>Old_SLOAD!BC173-R_Input!BC173</f>
        <v>0</v>
      </c>
      <c r="BD173" s="2">
        <f>Old_SLOAD!BD173-R_Input!BD173</f>
        <v>0</v>
      </c>
      <c r="BE173" s="2">
        <f>Old_SLOAD!BE173-R_Input!BE173</f>
        <v>0</v>
      </c>
      <c r="BF173" s="2">
        <f>Old_SLOAD!BF173-R_Input!BF173</f>
        <v>0</v>
      </c>
      <c r="BG173" s="2">
        <f>Old_SLOAD!BG173-R_Input!BG173</f>
        <v>0</v>
      </c>
      <c r="BH173" s="2">
        <f>Old_SLOAD!BH173-R_Input!BH173</f>
        <v>0</v>
      </c>
      <c r="BI173" s="2">
        <f>Old_SLOAD!BI173-R_Input!BI173</f>
        <v>0</v>
      </c>
      <c r="BJ173" s="2">
        <f>Old_SLOAD!BJ173-R_Input!BJ173</f>
        <v>0</v>
      </c>
      <c r="BK173" s="2">
        <f>Old_SLOAD!BK173-R_Input!BK173</f>
        <v>-5999.2156175409909</v>
      </c>
      <c r="BL173" s="2">
        <f>Old_SLOAD!BL173-R_Input!BL173</f>
        <v>0</v>
      </c>
      <c r="BM173" s="2">
        <f>Old_SLOAD!BM173-R_Input!BM173</f>
        <v>0</v>
      </c>
    </row>
    <row r="174" spans="1:65" x14ac:dyDescent="0.25">
      <c r="A174" s="3">
        <f>[1]monthlyFlow!B1077</f>
        <v>41790</v>
      </c>
      <c r="B174" s="1" t="s">
        <v>41</v>
      </c>
      <c r="C174" s="2">
        <f>Old_SLOAD!C174-R_Input!C174</f>
        <v>-114.66113999998197</v>
      </c>
      <c r="D174" s="2">
        <f>Old_SLOAD!D174-R_Input!D174</f>
        <v>-109.30579000001308</v>
      </c>
      <c r="E174" s="2">
        <f>Old_SLOAD!E174-R_Input!E174</f>
        <v>19.330580000008922</v>
      </c>
      <c r="F174" s="2">
        <f>Old_SLOAD!F174-R_Input!F174</f>
        <v>3.5289100000009057</v>
      </c>
      <c r="G174" s="2">
        <f>Old_SLOAD!G174-R_Input!G174</f>
        <v>142.49583000002895</v>
      </c>
      <c r="H174" s="2">
        <f>Old_SLOAD!H174-R_Input!H174</f>
        <v>-66.322309999988647</v>
      </c>
      <c r="I174" s="2">
        <f>Old_SLOAD!I174-R_Input!I174</f>
        <v>-227592.23066599999</v>
      </c>
      <c r="J174" s="2">
        <f>Old_SLOAD!J174-R_Input!J174</f>
        <v>289849.65291</v>
      </c>
      <c r="K174" s="2">
        <f>Old_SLOAD!K174-R_Input!K174</f>
        <v>-0.11567999999988388</v>
      </c>
      <c r="L174" s="2">
        <f>Old_SLOAD!L174-R_Input!L174</f>
        <v>-3.9752299999963725</v>
      </c>
      <c r="M174" s="2">
        <f>Old_SLOAD!M174-R_Input!M174</f>
        <v>158.79341000004206</v>
      </c>
      <c r="N174" s="2">
        <f>Old_SLOAD!N174-R_Input!N174</f>
        <v>1.3718900000003487</v>
      </c>
      <c r="O174" s="2">
        <f>Old_SLOAD!O174-R_Input!O174</f>
        <v>-123816.81463000001</v>
      </c>
      <c r="P174" s="2">
        <f>Old_SLOAD!P174-R_Input!P174</f>
        <v>13.371899999998277</v>
      </c>
      <c r="Q174" s="2">
        <f>Old_SLOAD!Q174-R_Input!Q174</f>
        <v>-31.933889999985695</v>
      </c>
      <c r="R174" s="2">
        <f>Old_SLOAD!R174-R_Input!R174</f>
        <v>23.458199999993667</v>
      </c>
      <c r="S174" s="2">
        <f>Old_SLOAD!S174-R_Input!S174</f>
        <v>7.72320000014588E-2</v>
      </c>
      <c r="T174" s="2">
        <f>Old_SLOAD!T174-R_Input!T174</f>
        <v>-204.6336799999699</v>
      </c>
      <c r="U174" s="2">
        <f>Old_SLOAD!U174-R_Input!U174</f>
        <v>-29841.385939999949</v>
      </c>
      <c r="V174" s="2">
        <f>Old_SLOAD!V174-R_Input!V174</f>
        <v>-108.79159999999683</v>
      </c>
      <c r="W174" s="2">
        <f>Old_SLOAD!W174-R_Input!W174</f>
        <v>0</v>
      </c>
      <c r="X174" s="2">
        <f>Old_SLOAD!X174-R_Input!X174</f>
        <v>0</v>
      </c>
      <c r="Y174" s="2">
        <f>Old_SLOAD!Y174-R_Input!Y174</f>
        <v>0</v>
      </c>
      <c r="Z174" s="2">
        <f>Old_SLOAD!Z174-R_Input!Z174</f>
        <v>0</v>
      </c>
      <c r="AA174" s="2">
        <f>Old_SLOAD!AA174-R_Input!AA174</f>
        <v>0</v>
      </c>
      <c r="AB174" s="2">
        <f>Old_SLOAD!AB174-R_Input!AB174</f>
        <v>0</v>
      </c>
      <c r="AC174" s="2">
        <f>Old_SLOAD!AC174-R_Input!AC174</f>
        <v>0</v>
      </c>
      <c r="AD174" s="2">
        <f>Old_SLOAD!AD174-R_Input!AD174</f>
        <v>0</v>
      </c>
      <c r="AE174" s="2">
        <f>Old_SLOAD!AE174-R_Input!AE174</f>
        <v>0</v>
      </c>
      <c r="AF174" s="2">
        <f>Old_SLOAD!AF174-R_Input!AF174</f>
        <v>0</v>
      </c>
      <c r="AG174" s="2">
        <f>Old_SLOAD!AG174-R_Input!AG174</f>
        <v>0</v>
      </c>
      <c r="AH174" s="2">
        <f>Old_SLOAD!AH174-R_Input!AH174</f>
        <v>0</v>
      </c>
      <c r="AI174" s="2">
        <f>Old_SLOAD!AI174-R_Input!AI174</f>
        <v>0</v>
      </c>
      <c r="AJ174" s="2">
        <f>Old_SLOAD!AJ174-R_Input!AJ174</f>
        <v>0</v>
      </c>
      <c r="AK174" s="2">
        <f>Old_SLOAD!AK174-R_Input!AK174</f>
        <v>0</v>
      </c>
      <c r="AL174" s="2">
        <f>Old_SLOAD!AL174-R_Input!AL174</f>
        <v>0</v>
      </c>
      <c r="AM174" s="2">
        <f>Old_SLOAD!AM174-R_Input!AM174</f>
        <v>0</v>
      </c>
      <c r="AN174" s="2">
        <f>Old_SLOAD!AN174-R_Input!AN174</f>
        <v>0</v>
      </c>
      <c r="AO174" s="2">
        <f>Old_SLOAD!AO174-R_Input!AO174</f>
        <v>0</v>
      </c>
      <c r="AP174" s="2">
        <f>Old_SLOAD!AP174-R_Input!AP174</f>
        <v>0</v>
      </c>
      <c r="AQ174" s="2">
        <f>Old_SLOAD!AQ174-R_Input!AQ174</f>
        <v>0</v>
      </c>
      <c r="AR174" s="2">
        <f>Old_SLOAD!AR174-R_Input!AR174</f>
        <v>0</v>
      </c>
      <c r="AS174" s="2">
        <f>Old_SLOAD!AS174-R_Input!AS174</f>
        <v>0</v>
      </c>
      <c r="AT174" s="2">
        <f>Old_SLOAD!AT174-R_Input!AT174</f>
        <v>0</v>
      </c>
      <c r="AU174" s="2">
        <f>Old_SLOAD!AU174-R_Input!AU174</f>
        <v>0</v>
      </c>
      <c r="AV174" s="2">
        <f>Old_SLOAD!AV174-R_Input!AV174</f>
        <v>0</v>
      </c>
      <c r="AW174" s="2">
        <f>Old_SLOAD!AW174-R_Input!AW174</f>
        <v>0</v>
      </c>
      <c r="AX174" s="2">
        <f>Old_SLOAD!AX174-R_Input!AX174</f>
        <v>0</v>
      </c>
      <c r="AY174" s="2">
        <f>Old_SLOAD!AY174-R_Input!AY174</f>
        <v>0</v>
      </c>
      <c r="AZ174" s="2">
        <f>Old_SLOAD!AZ174-R_Input!AZ174</f>
        <v>0</v>
      </c>
      <c r="BA174" s="2">
        <f>Old_SLOAD!BA174-R_Input!BA174</f>
        <v>0</v>
      </c>
      <c r="BB174" s="2">
        <f>Old_SLOAD!BB174-R_Input!BB174</f>
        <v>0</v>
      </c>
      <c r="BC174" s="2">
        <f>Old_SLOAD!BC174-R_Input!BC174</f>
        <v>0</v>
      </c>
      <c r="BD174" s="2">
        <f>Old_SLOAD!BD174-R_Input!BD174</f>
        <v>0</v>
      </c>
      <c r="BE174" s="2">
        <f>Old_SLOAD!BE174-R_Input!BE174</f>
        <v>0</v>
      </c>
      <c r="BF174" s="2">
        <f>Old_SLOAD!BF174-R_Input!BF174</f>
        <v>0</v>
      </c>
      <c r="BG174" s="2">
        <f>Old_SLOAD!BG174-R_Input!BG174</f>
        <v>0</v>
      </c>
      <c r="BH174" s="2">
        <f>Old_SLOAD!BH174-R_Input!BH174</f>
        <v>0</v>
      </c>
      <c r="BI174" s="2">
        <f>Old_SLOAD!BI174-R_Input!BI174</f>
        <v>0</v>
      </c>
      <c r="BJ174" s="2">
        <f>Old_SLOAD!BJ174-R_Input!BJ174</f>
        <v>0</v>
      </c>
      <c r="BK174" s="2">
        <f>Old_SLOAD!BK174-R_Input!BK174</f>
        <v>-64473.834816789953</v>
      </c>
      <c r="BL174" s="2">
        <f>Old_SLOAD!BL174-R_Input!BL174</f>
        <v>0</v>
      </c>
      <c r="BM174" s="2">
        <f>Old_SLOAD!BM174-R_Input!BM174</f>
        <v>0</v>
      </c>
    </row>
    <row r="175" spans="1:65" x14ac:dyDescent="0.25">
      <c r="A175" s="3">
        <f>[1]monthlyFlow!B1078</f>
        <v>41820</v>
      </c>
      <c r="B175" s="1" t="s">
        <v>41</v>
      </c>
      <c r="C175" s="2">
        <f>Old_SLOAD!C175-R_Input!C175</f>
        <v>-256.78509000001941</v>
      </c>
      <c r="D175" s="2">
        <f>Old_SLOAD!D175-R_Input!D175</f>
        <v>209.40495999995619</v>
      </c>
      <c r="E175" s="2">
        <f>Old_SLOAD!E175-R_Input!E175</f>
        <v>303.24792999995407</v>
      </c>
      <c r="F175" s="2">
        <f>Old_SLOAD!F175-R_Input!F175</f>
        <v>-36.462789999997767</v>
      </c>
      <c r="G175" s="2">
        <f>Old_SLOAD!G175-R_Input!G175</f>
        <v>239.41320000006817</v>
      </c>
      <c r="H175" s="2">
        <f>Old_SLOAD!H175-R_Input!H175</f>
        <v>20</v>
      </c>
      <c r="I175" s="2">
        <f>Old_SLOAD!I175-R_Input!I175</f>
        <v>-105789.69043999998</v>
      </c>
      <c r="J175" s="2">
        <f>Old_SLOAD!J175-R_Input!J175</f>
        <v>271556.32231000002</v>
      </c>
      <c r="K175" s="2">
        <f>Old_SLOAD!K175-R_Input!K175</f>
        <v>-1.1900999999998021</v>
      </c>
      <c r="L175" s="2">
        <f>Old_SLOAD!L175-R_Input!L175</f>
        <v>34.123949999993783</v>
      </c>
      <c r="M175" s="2">
        <f>Old_SLOAD!M175-R_Input!M175</f>
        <v>-323.55371000000741</v>
      </c>
      <c r="N175" s="2">
        <f>Old_SLOAD!N175-R_Input!N175</f>
        <v>-0.34710999999970227</v>
      </c>
      <c r="O175" s="2">
        <f>Old_SLOAD!O175-R_Input!O175</f>
        <v>-77591.787224999993</v>
      </c>
      <c r="P175" s="2">
        <f>Old_SLOAD!P175-R_Input!P175</f>
        <v>52.34708999999566</v>
      </c>
      <c r="Q175" s="2">
        <f>Old_SLOAD!Q175-R_Input!Q175</f>
        <v>-92.280989999999292</v>
      </c>
      <c r="R175" s="2">
        <f>Old_SLOAD!R175-R_Input!R175</f>
        <v>41.418299999902956</v>
      </c>
      <c r="S175" s="2">
        <f>Old_SLOAD!S175-R_Input!S175</f>
        <v>0.22533899999962159</v>
      </c>
      <c r="T175" s="2">
        <f>Old_SLOAD!T175-R_Input!T175</f>
        <v>-182.05784000002313</v>
      </c>
      <c r="U175" s="2">
        <f>Old_SLOAD!U175-R_Input!U175</f>
        <v>-32633.768889999948</v>
      </c>
      <c r="V175" s="2">
        <f>Old_SLOAD!V175-R_Input!V175</f>
        <v>36.081000000005588</v>
      </c>
      <c r="W175" s="2">
        <f>Old_SLOAD!W175-R_Input!W175</f>
        <v>0</v>
      </c>
      <c r="X175" s="2">
        <f>Old_SLOAD!X175-R_Input!X175</f>
        <v>0</v>
      </c>
      <c r="Y175" s="2">
        <f>Old_SLOAD!Y175-R_Input!Y175</f>
        <v>0</v>
      </c>
      <c r="Z175" s="2">
        <f>Old_SLOAD!Z175-R_Input!Z175</f>
        <v>0</v>
      </c>
      <c r="AA175" s="2">
        <f>Old_SLOAD!AA175-R_Input!AA175</f>
        <v>0</v>
      </c>
      <c r="AB175" s="2">
        <f>Old_SLOAD!AB175-R_Input!AB175</f>
        <v>0</v>
      </c>
      <c r="AC175" s="2">
        <f>Old_SLOAD!AC175-R_Input!AC175</f>
        <v>0</v>
      </c>
      <c r="AD175" s="2">
        <f>Old_SLOAD!AD175-R_Input!AD175</f>
        <v>0</v>
      </c>
      <c r="AE175" s="2">
        <f>Old_SLOAD!AE175-R_Input!AE175</f>
        <v>0</v>
      </c>
      <c r="AF175" s="2">
        <f>Old_SLOAD!AF175-R_Input!AF175</f>
        <v>0</v>
      </c>
      <c r="AG175" s="2">
        <f>Old_SLOAD!AG175-R_Input!AG175</f>
        <v>0</v>
      </c>
      <c r="AH175" s="2">
        <f>Old_SLOAD!AH175-R_Input!AH175</f>
        <v>0</v>
      </c>
      <c r="AI175" s="2">
        <f>Old_SLOAD!AI175-R_Input!AI175</f>
        <v>0</v>
      </c>
      <c r="AJ175" s="2">
        <f>Old_SLOAD!AJ175-R_Input!AJ175</f>
        <v>0</v>
      </c>
      <c r="AK175" s="2">
        <f>Old_SLOAD!AK175-R_Input!AK175</f>
        <v>0</v>
      </c>
      <c r="AL175" s="2">
        <f>Old_SLOAD!AL175-R_Input!AL175</f>
        <v>0</v>
      </c>
      <c r="AM175" s="2">
        <f>Old_SLOAD!AM175-R_Input!AM175</f>
        <v>0</v>
      </c>
      <c r="AN175" s="2">
        <f>Old_SLOAD!AN175-R_Input!AN175</f>
        <v>0</v>
      </c>
      <c r="AO175" s="2">
        <f>Old_SLOAD!AO175-R_Input!AO175</f>
        <v>0</v>
      </c>
      <c r="AP175" s="2">
        <f>Old_SLOAD!AP175-R_Input!AP175</f>
        <v>0</v>
      </c>
      <c r="AQ175" s="2">
        <f>Old_SLOAD!AQ175-R_Input!AQ175</f>
        <v>0</v>
      </c>
      <c r="AR175" s="2">
        <f>Old_SLOAD!AR175-R_Input!AR175</f>
        <v>0</v>
      </c>
      <c r="AS175" s="2">
        <f>Old_SLOAD!AS175-R_Input!AS175</f>
        <v>0</v>
      </c>
      <c r="AT175" s="2">
        <f>Old_SLOAD!AT175-R_Input!AT175</f>
        <v>0</v>
      </c>
      <c r="AU175" s="2">
        <f>Old_SLOAD!AU175-R_Input!AU175</f>
        <v>0</v>
      </c>
      <c r="AV175" s="2">
        <f>Old_SLOAD!AV175-R_Input!AV175</f>
        <v>0</v>
      </c>
      <c r="AW175" s="2">
        <f>Old_SLOAD!AW175-R_Input!AW175</f>
        <v>0</v>
      </c>
      <c r="AX175" s="2">
        <f>Old_SLOAD!AX175-R_Input!AX175</f>
        <v>0</v>
      </c>
      <c r="AY175" s="2">
        <f>Old_SLOAD!AY175-R_Input!AY175</f>
        <v>0</v>
      </c>
      <c r="AZ175" s="2">
        <f>Old_SLOAD!AZ175-R_Input!AZ175</f>
        <v>0</v>
      </c>
      <c r="BA175" s="2">
        <f>Old_SLOAD!BA175-R_Input!BA175</f>
        <v>0</v>
      </c>
      <c r="BB175" s="2">
        <f>Old_SLOAD!BB175-R_Input!BB175</f>
        <v>0</v>
      </c>
      <c r="BC175" s="2">
        <f>Old_SLOAD!BC175-R_Input!BC175</f>
        <v>0</v>
      </c>
      <c r="BD175" s="2">
        <f>Old_SLOAD!BD175-R_Input!BD175</f>
        <v>0</v>
      </c>
      <c r="BE175" s="2">
        <f>Old_SLOAD!BE175-R_Input!BE175</f>
        <v>0</v>
      </c>
      <c r="BF175" s="2">
        <f>Old_SLOAD!BF175-R_Input!BF175</f>
        <v>0</v>
      </c>
      <c r="BG175" s="2">
        <f>Old_SLOAD!BG175-R_Input!BG175</f>
        <v>0</v>
      </c>
      <c r="BH175" s="2">
        <f>Old_SLOAD!BH175-R_Input!BH175</f>
        <v>0</v>
      </c>
      <c r="BI175" s="2">
        <f>Old_SLOAD!BI175-R_Input!BI175</f>
        <v>0</v>
      </c>
      <c r="BJ175" s="2">
        <f>Old_SLOAD!BJ175-R_Input!BJ175</f>
        <v>0</v>
      </c>
      <c r="BK175" s="2">
        <f>Old_SLOAD!BK175-R_Input!BK175</f>
        <v>-95867.740331800189</v>
      </c>
      <c r="BL175" s="2">
        <f>Old_SLOAD!BL175-R_Input!BL175</f>
        <v>0</v>
      </c>
      <c r="BM175" s="2">
        <f>Old_SLOAD!BM175-R_Input!BM175</f>
        <v>0</v>
      </c>
    </row>
    <row r="176" spans="1:65" x14ac:dyDescent="0.25">
      <c r="A176" s="3">
        <f>[1]monthlyFlow!B1079</f>
        <v>41851</v>
      </c>
      <c r="B176" s="1" t="s">
        <v>41</v>
      </c>
      <c r="C176" s="2">
        <f>Old_SLOAD!C176-R_Input!C176</f>
        <v>35.421490000007907</v>
      </c>
      <c r="D176" s="2">
        <f>Old_SLOAD!D176-R_Input!D176</f>
        <v>-6.9669400000129826</v>
      </c>
      <c r="E176" s="2">
        <f>Old_SLOAD!E176-R_Input!E176</f>
        <v>7.7272700000030454</v>
      </c>
      <c r="F176" s="2">
        <f>Old_SLOAD!F176-R_Input!F176</f>
        <v>-8.9917400000013004</v>
      </c>
      <c r="G176" s="2">
        <f>Old_SLOAD!G176-R_Input!G176</f>
        <v>-7.5702799999853596</v>
      </c>
      <c r="H176" s="2">
        <f>Old_SLOAD!H176-R_Input!H176</f>
        <v>29.099170000001322</v>
      </c>
      <c r="I176" s="2">
        <f>Old_SLOAD!I176-R_Input!I176</f>
        <v>-16942.715777999998</v>
      </c>
      <c r="J176" s="2">
        <f>Old_SLOAD!J176-R_Input!J176</f>
        <v>58156.74379</v>
      </c>
      <c r="K176" s="2">
        <f>Old_SLOAD!K176-R_Input!K176</f>
        <v>0.33883000000014363</v>
      </c>
      <c r="L176" s="2">
        <f>Old_SLOAD!L176-R_Input!L176</f>
        <v>4.4132099999987986</v>
      </c>
      <c r="M176" s="2">
        <f>Old_SLOAD!M176-R_Input!M176</f>
        <v>-6.2313999999896623</v>
      </c>
      <c r="N176" s="2">
        <f>Old_SLOAD!N176-R_Input!N176</f>
        <v>0.24134000000003653</v>
      </c>
      <c r="O176" s="2">
        <f>Old_SLOAD!O176-R_Input!O176</f>
        <v>-6213.5098070000022</v>
      </c>
      <c r="P176" s="2">
        <f>Old_SLOAD!P176-R_Input!P176</f>
        <v>1.8016900000002352</v>
      </c>
      <c r="Q176" s="2">
        <f>Old_SLOAD!Q176-R_Input!Q176</f>
        <v>5.776880000019446</v>
      </c>
      <c r="R176" s="2">
        <f>Old_SLOAD!R176-R_Input!R176</f>
        <v>-172.79099999985192</v>
      </c>
      <c r="S176" s="2">
        <f>Old_SLOAD!S176-R_Input!S176</f>
        <v>-7.1928000001207693E-2</v>
      </c>
      <c r="T176" s="2">
        <f>Old_SLOAD!T176-R_Input!T176</f>
        <v>-656.00823000003584</v>
      </c>
      <c r="U176" s="2">
        <f>Old_SLOAD!U176-R_Input!U176</f>
        <v>-20177.524280000012</v>
      </c>
      <c r="V176" s="2">
        <f>Old_SLOAD!V176-R_Input!V176</f>
        <v>-122.64660000009462</v>
      </c>
      <c r="W176" s="2">
        <f>Old_SLOAD!W176-R_Input!W176</f>
        <v>0</v>
      </c>
      <c r="X176" s="2">
        <f>Old_SLOAD!X176-R_Input!X176</f>
        <v>0</v>
      </c>
      <c r="Y176" s="2">
        <f>Old_SLOAD!Y176-R_Input!Y176</f>
        <v>0</v>
      </c>
      <c r="Z176" s="2">
        <f>Old_SLOAD!Z176-R_Input!Z176</f>
        <v>0</v>
      </c>
      <c r="AA176" s="2">
        <f>Old_SLOAD!AA176-R_Input!AA176</f>
        <v>0</v>
      </c>
      <c r="AB176" s="2">
        <f>Old_SLOAD!AB176-R_Input!AB176</f>
        <v>0</v>
      </c>
      <c r="AC176" s="2">
        <f>Old_SLOAD!AC176-R_Input!AC176</f>
        <v>0</v>
      </c>
      <c r="AD176" s="2">
        <f>Old_SLOAD!AD176-R_Input!AD176</f>
        <v>0</v>
      </c>
      <c r="AE176" s="2">
        <f>Old_SLOAD!AE176-R_Input!AE176</f>
        <v>0</v>
      </c>
      <c r="AF176" s="2">
        <f>Old_SLOAD!AF176-R_Input!AF176</f>
        <v>0</v>
      </c>
      <c r="AG176" s="2">
        <f>Old_SLOAD!AG176-R_Input!AG176</f>
        <v>0</v>
      </c>
      <c r="AH176" s="2">
        <f>Old_SLOAD!AH176-R_Input!AH176</f>
        <v>0</v>
      </c>
      <c r="AI176" s="2">
        <f>Old_SLOAD!AI176-R_Input!AI176</f>
        <v>0</v>
      </c>
      <c r="AJ176" s="2">
        <f>Old_SLOAD!AJ176-R_Input!AJ176</f>
        <v>0</v>
      </c>
      <c r="AK176" s="2">
        <f>Old_SLOAD!AK176-R_Input!AK176</f>
        <v>0</v>
      </c>
      <c r="AL176" s="2">
        <f>Old_SLOAD!AL176-R_Input!AL176</f>
        <v>0</v>
      </c>
      <c r="AM176" s="2">
        <f>Old_SLOAD!AM176-R_Input!AM176</f>
        <v>0</v>
      </c>
      <c r="AN176" s="2">
        <f>Old_SLOAD!AN176-R_Input!AN176</f>
        <v>0</v>
      </c>
      <c r="AO176" s="2">
        <f>Old_SLOAD!AO176-R_Input!AO176</f>
        <v>0</v>
      </c>
      <c r="AP176" s="2">
        <f>Old_SLOAD!AP176-R_Input!AP176</f>
        <v>0</v>
      </c>
      <c r="AQ176" s="2">
        <f>Old_SLOAD!AQ176-R_Input!AQ176</f>
        <v>0</v>
      </c>
      <c r="AR176" s="2">
        <f>Old_SLOAD!AR176-R_Input!AR176</f>
        <v>0</v>
      </c>
      <c r="AS176" s="2">
        <f>Old_SLOAD!AS176-R_Input!AS176</f>
        <v>0</v>
      </c>
      <c r="AT176" s="2">
        <f>Old_SLOAD!AT176-R_Input!AT176</f>
        <v>0</v>
      </c>
      <c r="AU176" s="2">
        <f>Old_SLOAD!AU176-R_Input!AU176</f>
        <v>0</v>
      </c>
      <c r="AV176" s="2">
        <f>Old_SLOAD!AV176-R_Input!AV176</f>
        <v>0</v>
      </c>
      <c r="AW176" s="2">
        <f>Old_SLOAD!AW176-R_Input!AW176</f>
        <v>0</v>
      </c>
      <c r="AX176" s="2">
        <f>Old_SLOAD!AX176-R_Input!AX176</f>
        <v>0</v>
      </c>
      <c r="AY176" s="2">
        <f>Old_SLOAD!AY176-R_Input!AY176</f>
        <v>0</v>
      </c>
      <c r="AZ176" s="2">
        <f>Old_SLOAD!AZ176-R_Input!AZ176</f>
        <v>0</v>
      </c>
      <c r="BA176" s="2">
        <f>Old_SLOAD!BA176-R_Input!BA176</f>
        <v>0</v>
      </c>
      <c r="BB176" s="2">
        <f>Old_SLOAD!BB176-R_Input!BB176</f>
        <v>0</v>
      </c>
      <c r="BC176" s="2">
        <f>Old_SLOAD!BC176-R_Input!BC176</f>
        <v>0</v>
      </c>
      <c r="BD176" s="2">
        <f>Old_SLOAD!BD176-R_Input!BD176</f>
        <v>0</v>
      </c>
      <c r="BE176" s="2">
        <f>Old_SLOAD!BE176-R_Input!BE176</f>
        <v>0</v>
      </c>
      <c r="BF176" s="2">
        <f>Old_SLOAD!BF176-R_Input!BF176</f>
        <v>0</v>
      </c>
      <c r="BG176" s="2">
        <f>Old_SLOAD!BG176-R_Input!BG176</f>
        <v>0</v>
      </c>
      <c r="BH176" s="2">
        <f>Old_SLOAD!BH176-R_Input!BH176</f>
        <v>0</v>
      </c>
      <c r="BI176" s="2">
        <f>Old_SLOAD!BI176-R_Input!BI176</f>
        <v>0</v>
      </c>
      <c r="BJ176" s="2">
        <f>Old_SLOAD!BJ176-R_Input!BJ176</f>
        <v>0</v>
      </c>
      <c r="BK176" s="2">
        <f>Old_SLOAD!BK176-R_Input!BK176</f>
        <v>20168.942800555029</v>
      </c>
      <c r="BL176" s="2">
        <f>Old_SLOAD!BL176-R_Input!BL176</f>
        <v>0</v>
      </c>
      <c r="BM176" s="2">
        <f>Old_SLOAD!BM176-R_Input!BM176</f>
        <v>0</v>
      </c>
    </row>
    <row r="177" spans="1:65" x14ac:dyDescent="0.25">
      <c r="A177" s="3">
        <f>[1]monthlyFlow!B1080</f>
        <v>41882</v>
      </c>
      <c r="B177" s="1" t="s">
        <v>41</v>
      </c>
      <c r="C177" s="2">
        <f>Old_SLOAD!C177-R_Input!C177</f>
        <v>-6.4545499999949243</v>
      </c>
      <c r="D177" s="2">
        <f>Old_SLOAD!D177-R_Input!D177</f>
        <v>-16.876030000013998</v>
      </c>
      <c r="E177" s="2">
        <f>Old_SLOAD!E177-R_Input!E177</f>
        <v>17.991760000004433</v>
      </c>
      <c r="F177" s="2">
        <f>Old_SLOAD!F177-R_Input!F177</f>
        <v>2.8016399999996793</v>
      </c>
      <c r="G177" s="2">
        <f>Old_SLOAD!G177-R_Input!G177</f>
        <v>-41.16526999999769</v>
      </c>
      <c r="H177" s="2">
        <f>Old_SLOAD!H177-R_Input!H177</f>
        <v>-14.223129999998491</v>
      </c>
      <c r="I177" s="2">
        <f>Old_SLOAD!I177-R_Input!I177</f>
        <v>-12327.626267999993</v>
      </c>
      <c r="J177" s="2">
        <f>Old_SLOAD!J177-R_Input!J177</f>
        <v>20852.462810000001</v>
      </c>
      <c r="K177" s="2">
        <f>Old_SLOAD!K177-R_Input!K177</f>
        <v>-1.537199999999757</v>
      </c>
      <c r="L177" s="2">
        <f>Old_SLOAD!L177-R_Input!L177</f>
        <v>-2.0000199999994948</v>
      </c>
      <c r="M177" s="2">
        <f>Old_SLOAD!M177-R_Input!M177</f>
        <v>9.4628000000084285</v>
      </c>
      <c r="N177" s="2">
        <f>Old_SLOAD!N177-R_Input!N177</f>
        <v>0.61156000000028143</v>
      </c>
      <c r="O177" s="2">
        <f>Old_SLOAD!O177-R_Input!O177</f>
        <v>7031.2801099999997</v>
      </c>
      <c r="P177" s="2">
        <f>Old_SLOAD!P177-R_Input!P177</f>
        <v>48.495860000002722</v>
      </c>
      <c r="Q177" s="2">
        <f>Old_SLOAD!Q177-R_Input!Q177</f>
        <v>29.528930000029504</v>
      </c>
      <c r="R177" s="2">
        <f>Old_SLOAD!R177-R_Input!R177</f>
        <v>160.14299999980722</v>
      </c>
      <c r="S177" s="2">
        <f>Old_SLOAD!S177-R_Input!S177</f>
        <v>-2.6808080000009795</v>
      </c>
      <c r="T177" s="2">
        <f>Old_SLOAD!T177-R_Input!T177</f>
        <v>281.5867899999721</v>
      </c>
      <c r="U177" s="2">
        <f>Old_SLOAD!U177-R_Input!U177</f>
        <v>-20530.148679999984</v>
      </c>
      <c r="V177" s="2">
        <f>Old_SLOAD!V177-R_Input!V177</f>
        <v>-31.638700000010431</v>
      </c>
      <c r="W177" s="2">
        <f>Old_SLOAD!W177-R_Input!W177</f>
        <v>0</v>
      </c>
      <c r="X177" s="2">
        <f>Old_SLOAD!X177-R_Input!X177</f>
        <v>0</v>
      </c>
      <c r="Y177" s="2">
        <f>Old_SLOAD!Y177-R_Input!Y177</f>
        <v>0</v>
      </c>
      <c r="Z177" s="2">
        <f>Old_SLOAD!Z177-R_Input!Z177</f>
        <v>0</v>
      </c>
      <c r="AA177" s="2">
        <f>Old_SLOAD!AA177-R_Input!AA177</f>
        <v>0</v>
      </c>
      <c r="AB177" s="2">
        <f>Old_SLOAD!AB177-R_Input!AB177</f>
        <v>0</v>
      </c>
      <c r="AC177" s="2">
        <f>Old_SLOAD!AC177-R_Input!AC177</f>
        <v>0</v>
      </c>
      <c r="AD177" s="2">
        <f>Old_SLOAD!AD177-R_Input!AD177</f>
        <v>0</v>
      </c>
      <c r="AE177" s="2">
        <f>Old_SLOAD!AE177-R_Input!AE177</f>
        <v>0</v>
      </c>
      <c r="AF177" s="2">
        <f>Old_SLOAD!AF177-R_Input!AF177</f>
        <v>0</v>
      </c>
      <c r="AG177" s="2">
        <f>Old_SLOAD!AG177-R_Input!AG177</f>
        <v>0</v>
      </c>
      <c r="AH177" s="2">
        <f>Old_SLOAD!AH177-R_Input!AH177</f>
        <v>0</v>
      </c>
      <c r="AI177" s="2">
        <f>Old_SLOAD!AI177-R_Input!AI177</f>
        <v>0</v>
      </c>
      <c r="AJ177" s="2">
        <f>Old_SLOAD!AJ177-R_Input!AJ177</f>
        <v>0</v>
      </c>
      <c r="AK177" s="2">
        <f>Old_SLOAD!AK177-R_Input!AK177</f>
        <v>0</v>
      </c>
      <c r="AL177" s="2">
        <f>Old_SLOAD!AL177-R_Input!AL177</f>
        <v>0</v>
      </c>
      <c r="AM177" s="2">
        <f>Old_SLOAD!AM177-R_Input!AM177</f>
        <v>0</v>
      </c>
      <c r="AN177" s="2">
        <f>Old_SLOAD!AN177-R_Input!AN177</f>
        <v>0</v>
      </c>
      <c r="AO177" s="2">
        <f>Old_SLOAD!AO177-R_Input!AO177</f>
        <v>0</v>
      </c>
      <c r="AP177" s="2">
        <f>Old_SLOAD!AP177-R_Input!AP177</f>
        <v>0</v>
      </c>
      <c r="AQ177" s="2">
        <f>Old_SLOAD!AQ177-R_Input!AQ177</f>
        <v>0</v>
      </c>
      <c r="AR177" s="2">
        <f>Old_SLOAD!AR177-R_Input!AR177</f>
        <v>0</v>
      </c>
      <c r="AS177" s="2">
        <f>Old_SLOAD!AS177-R_Input!AS177</f>
        <v>0</v>
      </c>
      <c r="AT177" s="2">
        <f>Old_SLOAD!AT177-R_Input!AT177</f>
        <v>0</v>
      </c>
      <c r="AU177" s="2">
        <f>Old_SLOAD!AU177-R_Input!AU177</f>
        <v>0</v>
      </c>
      <c r="AV177" s="2">
        <f>Old_SLOAD!AV177-R_Input!AV177</f>
        <v>0</v>
      </c>
      <c r="AW177" s="2">
        <f>Old_SLOAD!AW177-R_Input!AW177</f>
        <v>0</v>
      </c>
      <c r="AX177" s="2">
        <f>Old_SLOAD!AX177-R_Input!AX177</f>
        <v>0</v>
      </c>
      <c r="AY177" s="2">
        <f>Old_SLOAD!AY177-R_Input!AY177</f>
        <v>0</v>
      </c>
      <c r="AZ177" s="2">
        <f>Old_SLOAD!AZ177-R_Input!AZ177</f>
        <v>0</v>
      </c>
      <c r="BA177" s="2">
        <f>Old_SLOAD!BA177-R_Input!BA177</f>
        <v>0</v>
      </c>
      <c r="BB177" s="2">
        <f>Old_SLOAD!BB177-R_Input!BB177</f>
        <v>0</v>
      </c>
      <c r="BC177" s="2">
        <f>Old_SLOAD!BC177-R_Input!BC177</f>
        <v>0</v>
      </c>
      <c r="BD177" s="2">
        <f>Old_SLOAD!BD177-R_Input!BD177</f>
        <v>0</v>
      </c>
      <c r="BE177" s="2">
        <f>Old_SLOAD!BE177-R_Input!BE177</f>
        <v>0</v>
      </c>
      <c r="BF177" s="2">
        <f>Old_SLOAD!BF177-R_Input!BF177</f>
        <v>0</v>
      </c>
      <c r="BG177" s="2">
        <f>Old_SLOAD!BG177-R_Input!BG177</f>
        <v>0</v>
      </c>
      <c r="BH177" s="2">
        <f>Old_SLOAD!BH177-R_Input!BH177</f>
        <v>0</v>
      </c>
      <c r="BI177" s="2">
        <f>Old_SLOAD!BI177-R_Input!BI177</f>
        <v>0</v>
      </c>
      <c r="BJ177" s="2">
        <f>Old_SLOAD!BJ177-R_Input!BJ177</f>
        <v>0</v>
      </c>
      <c r="BK177" s="2">
        <f>Old_SLOAD!BK177-R_Input!BK177</f>
        <v>28595.34424995305</v>
      </c>
      <c r="BL177" s="2">
        <f>Old_SLOAD!BL177-R_Input!BL177</f>
        <v>0</v>
      </c>
      <c r="BM177" s="2">
        <f>Old_SLOAD!BM177-R_Input!BM177</f>
        <v>0</v>
      </c>
    </row>
    <row r="178" spans="1:65" x14ac:dyDescent="0.25">
      <c r="A178" s="3">
        <f>[1]monthlyFlow!B1081</f>
        <v>41912</v>
      </c>
      <c r="B178" s="1" t="s">
        <v>41</v>
      </c>
      <c r="C178" s="2">
        <f>Old_SLOAD!C178-R_Input!C178</f>
        <v>12.396670000001905</v>
      </c>
      <c r="D178" s="2">
        <f>Old_SLOAD!D178-R_Input!D178</f>
        <v>34.446269999985816</v>
      </c>
      <c r="E178" s="2">
        <f>Old_SLOAD!E178-R_Input!E178</f>
        <v>34.247950000004494</v>
      </c>
      <c r="F178" s="2">
        <f>Old_SLOAD!F178-R_Input!F178</f>
        <v>-4.1322199999995064</v>
      </c>
      <c r="G178" s="2">
        <f>Old_SLOAD!G178-R_Input!G178</f>
        <v>29.107429999974556</v>
      </c>
      <c r="H178" s="2">
        <f>Old_SLOAD!H178-R_Input!H178</f>
        <v>27.487649999995483</v>
      </c>
      <c r="I178" s="2">
        <f>Old_SLOAD!I178-R_Input!I178</f>
        <v>-649.04882399999769</v>
      </c>
      <c r="J178" s="2">
        <f>Old_SLOAD!J178-R_Input!J178</f>
        <v>12366.63636</v>
      </c>
      <c r="K178" s="2">
        <f>Old_SLOAD!K178-R_Input!K178</f>
        <v>7.1652900000008231</v>
      </c>
      <c r="L178" s="2">
        <f>Old_SLOAD!L178-R_Input!L178</f>
        <v>2.4876000000003842</v>
      </c>
      <c r="M178" s="2">
        <f>Old_SLOAD!M178-R_Input!M178</f>
        <v>35.438029999990249</v>
      </c>
      <c r="N178" s="2">
        <f>Old_SLOAD!N178-R_Input!N178</f>
        <v>-0.42975000000024011</v>
      </c>
      <c r="O178" s="2">
        <f>Old_SLOAD!O178-R_Input!O178</f>
        <v>-16404.508325000003</v>
      </c>
      <c r="P178" s="2">
        <f>Old_SLOAD!P178-R_Input!P178</f>
        <v>-6.5785200000027544</v>
      </c>
      <c r="Q178" s="2">
        <f>Old_SLOAD!Q178-R_Input!Q178</f>
        <v>-218.83475000003818</v>
      </c>
      <c r="R178" s="2">
        <f>Old_SLOAD!R178-R_Input!R178</f>
        <v>819.48870000010356</v>
      </c>
      <c r="S178" s="2">
        <f>Old_SLOAD!S178-R_Input!S178</f>
        <v>-17.755164000001969</v>
      </c>
      <c r="T178" s="2">
        <f>Old_SLOAD!T178-R_Input!T178</f>
        <v>342.82646000001114</v>
      </c>
      <c r="U178" s="2">
        <f>Old_SLOAD!U178-R_Input!U178</f>
        <v>-23228.04959000001</v>
      </c>
      <c r="V178" s="2">
        <f>Old_SLOAD!V178-R_Input!V178</f>
        <v>5.9974000000511296</v>
      </c>
      <c r="W178" s="2">
        <f>Old_SLOAD!W178-R_Input!W178</f>
        <v>0</v>
      </c>
      <c r="X178" s="2">
        <f>Old_SLOAD!X178-R_Input!X178</f>
        <v>0</v>
      </c>
      <c r="Y178" s="2">
        <f>Old_SLOAD!Y178-R_Input!Y178</f>
        <v>0</v>
      </c>
      <c r="Z178" s="2">
        <f>Old_SLOAD!Z178-R_Input!Z178</f>
        <v>0</v>
      </c>
      <c r="AA178" s="2">
        <f>Old_SLOAD!AA178-R_Input!AA178</f>
        <v>0</v>
      </c>
      <c r="AB178" s="2">
        <f>Old_SLOAD!AB178-R_Input!AB178</f>
        <v>0</v>
      </c>
      <c r="AC178" s="2">
        <f>Old_SLOAD!AC178-R_Input!AC178</f>
        <v>0</v>
      </c>
      <c r="AD178" s="2">
        <f>Old_SLOAD!AD178-R_Input!AD178</f>
        <v>0</v>
      </c>
      <c r="AE178" s="2">
        <f>Old_SLOAD!AE178-R_Input!AE178</f>
        <v>0</v>
      </c>
      <c r="AF178" s="2">
        <f>Old_SLOAD!AF178-R_Input!AF178</f>
        <v>0</v>
      </c>
      <c r="AG178" s="2">
        <f>Old_SLOAD!AG178-R_Input!AG178</f>
        <v>0</v>
      </c>
      <c r="AH178" s="2">
        <f>Old_SLOAD!AH178-R_Input!AH178</f>
        <v>0</v>
      </c>
      <c r="AI178" s="2">
        <f>Old_SLOAD!AI178-R_Input!AI178</f>
        <v>0</v>
      </c>
      <c r="AJ178" s="2">
        <f>Old_SLOAD!AJ178-R_Input!AJ178</f>
        <v>0</v>
      </c>
      <c r="AK178" s="2">
        <f>Old_SLOAD!AK178-R_Input!AK178</f>
        <v>0</v>
      </c>
      <c r="AL178" s="2">
        <f>Old_SLOAD!AL178-R_Input!AL178</f>
        <v>0</v>
      </c>
      <c r="AM178" s="2">
        <f>Old_SLOAD!AM178-R_Input!AM178</f>
        <v>0</v>
      </c>
      <c r="AN178" s="2">
        <f>Old_SLOAD!AN178-R_Input!AN178</f>
        <v>0</v>
      </c>
      <c r="AO178" s="2">
        <f>Old_SLOAD!AO178-R_Input!AO178</f>
        <v>0</v>
      </c>
      <c r="AP178" s="2">
        <f>Old_SLOAD!AP178-R_Input!AP178</f>
        <v>0</v>
      </c>
      <c r="AQ178" s="2">
        <f>Old_SLOAD!AQ178-R_Input!AQ178</f>
        <v>0</v>
      </c>
      <c r="AR178" s="2">
        <f>Old_SLOAD!AR178-R_Input!AR178</f>
        <v>0</v>
      </c>
      <c r="AS178" s="2">
        <f>Old_SLOAD!AS178-R_Input!AS178</f>
        <v>0</v>
      </c>
      <c r="AT178" s="2">
        <f>Old_SLOAD!AT178-R_Input!AT178</f>
        <v>0</v>
      </c>
      <c r="AU178" s="2">
        <f>Old_SLOAD!AU178-R_Input!AU178</f>
        <v>0</v>
      </c>
      <c r="AV178" s="2">
        <f>Old_SLOAD!AV178-R_Input!AV178</f>
        <v>0</v>
      </c>
      <c r="AW178" s="2">
        <f>Old_SLOAD!AW178-R_Input!AW178</f>
        <v>0</v>
      </c>
      <c r="AX178" s="2">
        <f>Old_SLOAD!AX178-R_Input!AX178</f>
        <v>0</v>
      </c>
      <c r="AY178" s="2">
        <f>Old_SLOAD!AY178-R_Input!AY178</f>
        <v>0</v>
      </c>
      <c r="AZ178" s="2">
        <f>Old_SLOAD!AZ178-R_Input!AZ178</f>
        <v>0</v>
      </c>
      <c r="BA178" s="2">
        <f>Old_SLOAD!BA178-R_Input!BA178</f>
        <v>0</v>
      </c>
      <c r="BB178" s="2">
        <f>Old_SLOAD!BB178-R_Input!BB178</f>
        <v>0</v>
      </c>
      <c r="BC178" s="2">
        <f>Old_SLOAD!BC178-R_Input!BC178</f>
        <v>0</v>
      </c>
      <c r="BD178" s="2">
        <f>Old_SLOAD!BD178-R_Input!BD178</f>
        <v>0</v>
      </c>
      <c r="BE178" s="2">
        <f>Old_SLOAD!BE178-R_Input!BE178</f>
        <v>0</v>
      </c>
      <c r="BF178" s="2">
        <f>Old_SLOAD!BF178-R_Input!BF178</f>
        <v>0</v>
      </c>
      <c r="BG178" s="2">
        <f>Old_SLOAD!BG178-R_Input!BG178</f>
        <v>0</v>
      </c>
      <c r="BH178" s="2">
        <f>Old_SLOAD!BH178-R_Input!BH178</f>
        <v>0</v>
      </c>
      <c r="BI178" s="2">
        <f>Old_SLOAD!BI178-R_Input!BI178</f>
        <v>0</v>
      </c>
      <c r="BJ178" s="2">
        <f>Old_SLOAD!BJ178-R_Input!BJ178</f>
        <v>0</v>
      </c>
      <c r="BK178" s="2">
        <f>Old_SLOAD!BK178-R_Input!BK178</f>
        <v>16564.161601425032</v>
      </c>
      <c r="BL178" s="2">
        <f>Old_SLOAD!BL178-R_Input!BL178</f>
        <v>0</v>
      </c>
      <c r="BM178" s="2">
        <f>Old_SLOAD!BM178-R_Input!BM178</f>
        <v>0</v>
      </c>
    </row>
    <row r="179" spans="1:65" x14ac:dyDescent="0.25">
      <c r="A179" s="3">
        <f>[1]monthlyFlow!B1082</f>
        <v>41943</v>
      </c>
      <c r="B179" s="1" t="s">
        <v>41</v>
      </c>
      <c r="C179" s="2">
        <f>Old_SLOAD!C179-R_Input!C179</f>
        <v>1.5289500000071712</v>
      </c>
      <c r="D179" s="2">
        <f>Old_SLOAD!D179-R_Input!D179</f>
        <v>2.9090900000010151</v>
      </c>
      <c r="E179" s="2">
        <f>Old_SLOAD!E179-R_Input!E179</f>
        <v>1.7107399999949848</v>
      </c>
      <c r="F179" s="2">
        <f>Old_SLOAD!F179-R_Input!F179</f>
        <v>0.23141000000032363</v>
      </c>
      <c r="G179" s="2">
        <f>Old_SLOAD!G179-R_Input!G179</f>
        <v>4.6280799999949522</v>
      </c>
      <c r="H179" s="2">
        <f>Old_SLOAD!H179-R_Input!H179</f>
        <v>0.91739000000234228</v>
      </c>
      <c r="I179" s="2">
        <f>Old_SLOAD!I179-R_Input!I179</f>
        <v>-18621.370817999996</v>
      </c>
      <c r="J179" s="2">
        <f>Old_SLOAD!J179-R_Input!J179</f>
        <v>23727</v>
      </c>
      <c r="K179" s="2">
        <f>Old_SLOAD!K179-R_Input!K179</f>
        <v>1.6550000000279397E-2</v>
      </c>
      <c r="L179" s="2">
        <f>Old_SLOAD!L179-R_Input!L179</f>
        <v>0.45455000000220025</v>
      </c>
      <c r="M179" s="2">
        <f>Old_SLOAD!M179-R_Input!M179</f>
        <v>2.9090800000121817</v>
      </c>
      <c r="N179" s="2">
        <f>Old_SLOAD!N179-R_Input!N179</f>
        <v>-0.10743000000002212</v>
      </c>
      <c r="O179" s="2">
        <f>Old_SLOAD!O179-R_Input!O179</f>
        <v>-24437.258145</v>
      </c>
      <c r="P179" s="2">
        <f>Old_SLOAD!P179-R_Input!P179</f>
        <v>0.54546999999729451</v>
      </c>
      <c r="Q179" s="2">
        <f>Old_SLOAD!Q179-R_Input!Q179</f>
        <v>8.6198299999814481</v>
      </c>
      <c r="R179" s="2">
        <f>Old_SLOAD!R179-R_Input!R179</f>
        <v>9.6936999999452382</v>
      </c>
      <c r="S179" s="2">
        <f>Old_SLOAD!S179-R_Input!S179</f>
        <v>-0.21060000000125001</v>
      </c>
      <c r="T179" s="2">
        <f>Old_SLOAD!T179-R_Input!T179</f>
        <v>47.31404999998631</v>
      </c>
      <c r="U179" s="2">
        <f>Old_SLOAD!U179-R_Input!U179</f>
        <v>6.4545500000240281</v>
      </c>
      <c r="V179" s="2">
        <f>Old_SLOAD!V179-R_Input!V179</f>
        <v>5.6235999999335036</v>
      </c>
      <c r="W179" s="2">
        <f>Old_SLOAD!W179-R_Input!W179</f>
        <v>0</v>
      </c>
      <c r="X179" s="2">
        <f>Old_SLOAD!X179-R_Input!X179</f>
        <v>0</v>
      </c>
      <c r="Y179" s="2">
        <f>Old_SLOAD!Y179-R_Input!Y179</f>
        <v>0</v>
      </c>
      <c r="Z179" s="2">
        <f>Old_SLOAD!Z179-R_Input!Z179</f>
        <v>0</v>
      </c>
      <c r="AA179" s="2">
        <f>Old_SLOAD!AA179-R_Input!AA179</f>
        <v>0</v>
      </c>
      <c r="AB179" s="2">
        <f>Old_SLOAD!AB179-R_Input!AB179</f>
        <v>0</v>
      </c>
      <c r="AC179" s="2">
        <f>Old_SLOAD!AC179-R_Input!AC179</f>
        <v>0</v>
      </c>
      <c r="AD179" s="2">
        <f>Old_SLOAD!AD179-R_Input!AD179</f>
        <v>0</v>
      </c>
      <c r="AE179" s="2">
        <f>Old_SLOAD!AE179-R_Input!AE179</f>
        <v>0</v>
      </c>
      <c r="AF179" s="2">
        <f>Old_SLOAD!AF179-R_Input!AF179</f>
        <v>0</v>
      </c>
      <c r="AG179" s="2">
        <f>Old_SLOAD!AG179-R_Input!AG179</f>
        <v>0</v>
      </c>
      <c r="AH179" s="2">
        <f>Old_SLOAD!AH179-R_Input!AH179</f>
        <v>0</v>
      </c>
      <c r="AI179" s="2">
        <f>Old_SLOAD!AI179-R_Input!AI179</f>
        <v>0</v>
      </c>
      <c r="AJ179" s="2">
        <f>Old_SLOAD!AJ179-R_Input!AJ179</f>
        <v>0</v>
      </c>
      <c r="AK179" s="2">
        <f>Old_SLOAD!AK179-R_Input!AK179</f>
        <v>0</v>
      </c>
      <c r="AL179" s="2">
        <f>Old_SLOAD!AL179-R_Input!AL179</f>
        <v>0</v>
      </c>
      <c r="AM179" s="2">
        <f>Old_SLOAD!AM179-R_Input!AM179</f>
        <v>0</v>
      </c>
      <c r="AN179" s="2">
        <f>Old_SLOAD!AN179-R_Input!AN179</f>
        <v>0</v>
      </c>
      <c r="AO179" s="2">
        <f>Old_SLOAD!AO179-R_Input!AO179</f>
        <v>0</v>
      </c>
      <c r="AP179" s="2">
        <f>Old_SLOAD!AP179-R_Input!AP179</f>
        <v>0</v>
      </c>
      <c r="AQ179" s="2">
        <f>Old_SLOAD!AQ179-R_Input!AQ179</f>
        <v>0</v>
      </c>
      <c r="AR179" s="2">
        <f>Old_SLOAD!AR179-R_Input!AR179</f>
        <v>0</v>
      </c>
      <c r="AS179" s="2">
        <f>Old_SLOAD!AS179-R_Input!AS179</f>
        <v>0</v>
      </c>
      <c r="AT179" s="2">
        <f>Old_SLOAD!AT179-R_Input!AT179</f>
        <v>0</v>
      </c>
      <c r="AU179" s="2">
        <f>Old_SLOAD!AU179-R_Input!AU179</f>
        <v>0</v>
      </c>
      <c r="AV179" s="2">
        <f>Old_SLOAD!AV179-R_Input!AV179</f>
        <v>0</v>
      </c>
      <c r="AW179" s="2">
        <f>Old_SLOAD!AW179-R_Input!AW179</f>
        <v>0</v>
      </c>
      <c r="AX179" s="2">
        <f>Old_SLOAD!AX179-R_Input!AX179</f>
        <v>0</v>
      </c>
      <c r="AY179" s="2">
        <f>Old_SLOAD!AY179-R_Input!AY179</f>
        <v>0</v>
      </c>
      <c r="AZ179" s="2">
        <f>Old_SLOAD!AZ179-R_Input!AZ179</f>
        <v>0</v>
      </c>
      <c r="BA179" s="2">
        <f>Old_SLOAD!BA179-R_Input!BA179</f>
        <v>0</v>
      </c>
      <c r="BB179" s="2">
        <f>Old_SLOAD!BB179-R_Input!BB179</f>
        <v>0</v>
      </c>
      <c r="BC179" s="2">
        <f>Old_SLOAD!BC179-R_Input!BC179</f>
        <v>0</v>
      </c>
      <c r="BD179" s="2">
        <f>Old_SLOAD!BD179-R_Input!BD179</f>
        <v>0</v>
      </c>
      <c r="BE179" s="2">
        <f>Old_SLOAD!BE179-R_Input!BE179</f>
        <v>0</v>
      </c>
      <c r="BF179" s="2">
        <f>Old_SLOAD!BF179-R_Input!BF179</f>
        <v>0</v>
      </c>
      <c r="BG179" s="2">
        <f>Old_SLOAD!BG179-R_Input!BG179</f>
        <v>0</v>
      </c>
      <c r="BH179" s="2">
        <f>Old_SLOAD!BH179-R_Input!BH179</f>
        <v>0</v>
      </c>
      <c r="BI179" s="2">
        <f>Old_SLOAD!BI179-R_Input!BI179</f>
        <v>0</v>
      </c>
      <c r="BJ179" s="2">
        <f>Old_SLOAD!BJ179-R_Input!BJ179</f>
        <v>0</v>
      </c>
      <c r="BK179" s="2">
        <f>Old_SLOAD!BK179-R_Input!BK179</f>
        <v>14525.841261076974</v>
      </c>
      <c r="BL179" s="2">
        <f>Old_SLOAD!BL179-R_Input!BL179</f>
        <v>0</v>
      </c>
      <c r="BM179" s="2">
        <f>Old_SLOAD!BM179-R_Input!BM179</f>
        <v>0</v>
      </c>
    </row>
    <row r="180" spans="1:65" x14ac:dyDescent="0.25">
      <c r="A180" s="3">
        <f>[1]monthlyFlow!B1083</f>
        <v>41973</v>
      </c>
      <c r="B180" s="1" t="s">
        <v>41</v>
      </c>
      <c r="C180" s="2">
        <f>Old_SLOAD!C180-R_Input!C180</f>
        <v>1.1157099999982165</v>
      </c>
      <c r="D180" s="2">
        <f>Old_SLOAD!D180-R_Input!D180</f>
        <v>1.6859399999957532</v>
      </c>
      <c r="E180" s="2">
        <f>Old_SLOAD!E180-R_Input!E180</f>
        <v>1.5124199999991106</v>
      </c>
      <c r="F180" s="2">
        <f>Old_SLOAD!F180-R_Input!F180</f>
        <v>0.57850999999936903</v>
      </c>
      <c r="G180" s="2">
        <f>Old_SLOAD!G180-R_Input!G180</f>
        <v>3.7355399999942165</v>
      </c>
      <c r="H180" s="2">
        <f>Old_SLOAD!H180-R_Input!H180</f>
        <v>1.0661099999997532</v>
      </c>
      <c r="I180" s="2">
        <f>Old_SLOAD!I180-R_Input!I180</f>
        <v>-1832.0669740000012</v>
      </c>
      <c r="J180" s="2">
        <f>Old_SLOAD!J180-R_Input!J180</f>
        <v>22369.752059999999</v>
      </c>
      <c r="K180" s="2">
        <f>Old_SLOAD!K180-R_Input!K180</f>
        <v>0.52894999999989523</v>
      </c>
      <c r="L180" s="2">
        <f>Old_SLOAD!L180-R_Input!L180</f>
        <v>0.1074399999997695</v>
      </c>
      <c r="M180" s="2">
        <f>Old_SLOAD!M180-R_Input!M180</f>
        <v>2.4710600000107661</v>
      </c>
      <c r="N180" s="2">
        <f>Old_SLOAD!N180-R_Input!N180</f>
        <v>0.38841999999999643</v>
      </c>
      <c r="O180" s="2">
        <f>Old_SLOAD!O180-R_Input!O180</f>
        <v>-336.88617000000158</v>
      </c>
      <c r="P180" s="2">
        <f>Old_SLOAD!P180-R_Input!P180</f>
        <v>1.0082400000028429</v>
      </c>
      <c r="Q180" s="2">
        <f>Old_SLOAD!Q180-R_Input!Q180</f>
        <v>11.859509999980219</v>
      </c>
      <c r="R180" s="2">
        <f>Old_SLOAD!R180-R_Input!R180</f>
        <v>12.080299999797717</v>
      </c>
      <c r="S180" s="2">
        <f>Old_SLOAD!S180-R_Input!S180</f>
        <v>0.43472000000110711</v>
      </c>
      <c r="T180" s="2">
        <f>Old_SLOAD!T180-R_Input!T180</f>
        <v>176.09091999998782</v>
      </c>
      <c r="U180" s="2">
        <f>Old_SLOAD!U180-R_Input!U180</f>
        <v>4.8595000000204891</v>
      </c>
      <c r="V180" s="2">
        <f>Old_SLOAD!V180-R_Input!V180</f>
        <v>4.8596000000252388</v>
      </c>
      <c r="W180" s="2">
        <f>Old_SLOAD!W180-R_Input!W180</f>
        <v>0</v>
      </c>
      <c r="X180" s="2">
        <f>Old_SLOAD!X180-R_Input!X180</f>
        <v>0</v>
      </c>
      <c r="Y180" s="2">
        <f>Old_SLOAD!Y180-R_Input!Y180</f>
        <v>0</v>
      </c>
      <c r="Z180" s="2">
        <f>Old_SLOAD!Z180-R_Input!Z180</f>
        <v>0</v>
      </c>
      <c r="AA180" s="2">
        <f>Old_SLOAD!AA180-R_Input!AA180</f>
        <v>0</v>
      </c>
      <c r="AB180" s="2">
        <f>Old_SLOAD!AB180-R_Input!AB180</f>
        <v>0</v>
      </c>
      <c r="AC180" s="2">
        <f>Old_SLOAD!AC180-R_Input!AC180</f>
        <v>0</v>
      </c>
      <c r="AD180" s="2">
        <f>Old_SLOAD!AD180-R_Input!AD180</f>
        <v>0</v>
      </c>
      <c r="AE180" s="2">
        <f>Old_SLOAD!AE180-R_Input!AE180</f>
        <v>0</v>
      </c>
      <c r="AF180" s="2">
        <f>Old_SLOAD!AF180-R_Input!AF180</f>
        <v>0</v>
      </c>
      <c r="AG180" s="2">
        <f>Old_SLOAD!AG180-R_Input!AG180</f>
        <v>0</v>
      </c>
      <c r="AH180" s="2">
        <f>Old_SLOAD!AH180-R_Input!AH180</f>
        <v>0</v>
      </c>
      <c r="AI180" s="2">
        <f>Old_SLOAD!AI180-R_Input!AI180</f>
        <v>0</v>
      </c>
      <c r="AJ180" s="2">
        <f>Old_SLOAD!AJ180-R_Input!AJ180</f>
        <v>0</v>
      </c>
      <c r="AK180" s="2">
        <f>Old_SLOAD!AK180-R_Input!AK180</f>
        <v>0</v>
      </c>
      <c r="AL180" s="2">
        <f>Old_SLOAD!AL180-R_Input!AL180</f>
        <v>0</v>
      </c>
      <c r="AM180" s="2">
        <f>Old_SLOAD!AM180-R_Input!AM180</f>
        <v>0</v>
      </c>
      <c r="AN180" s="2">
        <f>Old_SLOAD!AN180-R_Input!AN180</f>
        <v>0</v>
      </c>
      <c r="AO180" s="2">
        <f>Old_SLOAD!AO180-R_Input!AO180</f>
        <v>0</v>
      </c>
      <c r="AP180" s="2">
        <f>Old_SLOAD!AP180-R_Input!AP180</f>
        <v>0</v>
      </c>
      <c r="AQ180" s="2">
        <f>Old_SLOAD!AQ180-R_Input!AQ180</f>
        <v>0</v>
      </c>
      <c r="AR180" s="2">
        <f>Old_SLOAD!AR180-R_Input!AR180</f>
        <v>0</v>
      </c>
      <c r="AS180" s="2">
        <f>Old_SLOAD!AS180-R_Input!AS180</f>
        <v>0</v>
      </c>
      <c r="AT180" s="2">
        <f>Old_SLOAD!AT180-R_Input!AT180</f>
        <v>0</v>
      </c>
      <c r="AU180" s="2">
        <f>Old_SLOAD!AU180-R_Input!AU180</f>
        <v>0</v>
      </c>
      <c r="AV180" s="2">
        <f>Old_SLOAD!AV180-R_Input!AV180</f>
        <v>0</v>
      </c>
      <c r="AW180" s="2">
        <f>Old_SLOAD!AW180-R_Input!AW180</f>
        <v>0</v>
      </c>
      <c r="AX180" s="2">
        <f>Old_SLOAD!AX180-R_Input!AX180</f>
        <v>0</v>
      </c>
      <c r="AY180" s="2">
        <f>Old_SLOAD!AY180-R_Input!AY180</f>
        <v>0</v>
      </c>
      <c r="AZ180" s="2">
        <f>Old_SLOAD!AZ180-R_Input!AZ180</f>
        <v>0</v>
      </c>
      <c r="BA180" s="2">
        <f>Old_SLOAD!BA180-R_Input!BA180</f>
        <v>0</v>
      </c>
      <c r="BB180" s="2">
        <f>Old_SLOAD!BB180-R_Input!BB180</f>
        <v>0</v>
      </c>
      <c r="BC180" s="2">
        <f>Old_SLOAD!BC180-R_Input!BC180</f>
        <v>0</v>
      </c>
      <c r="BD180" s="2">
        <f>Old_SLOAD!BD180-R_Input!BD180</f>
        <v>0</v>
      </c>
      <c r="BE180" s="2">
        <f>Old_SLOAD!BE180-R_Input!BE180</f>
        <v>0</v>
      </c>
      <c r="BF180" s="2">
        <f>Old_SLOAD!BF180-R_Input!BF180</f>
        <v>0</v>
      </c>
      <c r="BG180" s="2">
        <f>Old_SLOAD!BG180-R_Input!BG180</f>
        <v>0</v>
      </c>
      <c r="BH180" s="2">
        <f>Old_SLOAD!BH180-R_Input!BH180</f>
        <v>0</v>
      </c>
      <c r="BI180" s="2">
        <f>Old_SLOAD!BI180-R_Input!BI180</f>
        <v>0</v>
      </c>
      <c r="BJ180" s="2">
        <f>Old_SLOAD!BJ180-R_Input!BJ180</f>
        <v>0</v>
      </c>
      <c r="BK180" s="2">
        <f>Old_SLOAD!BK180-R_Input!BK180</f>
        <v>22501.796003287018</v>
      </c>
      <c r="BL180" s="2">
        <f>Old_SLOAD!BL180-R_Input!BL180</f>
        <v>0</v>
      </c>
      <c r="BM180" s="2">
        <f>Old_SLOAD!BM180-R_Input!BM180</f>
        <v>0</v>
      </c>
    </row>
    <row r="181" spans="1:65" x14ac:dyDescent="0.25">
      <c r="A181" s="3">
        <f>[1]monthlyFlow!B1084</f>
        <v>42004</v>
      </c>
      <c r="B181" s="1" t="s">
        <v>41</v>
      </c>
      <c r="C181" s="2">
        <f>Old_SLOAD!C181-R_Input!C181</f>
        <v>0.88429999999789288</v>
      </c>
      <c r="D181" s="2">
        <f>Old_SLOAD!D181-R_Input!D181</f>
        <v>1.6611499999999069</v>
      </c>
      <c r="E181" s="2">
        <f>Old_SLOAD!E181-R_Input!E181</f>
        <v>0.95041999999375548</v>
      </c>
      <c r="F181" s="2">
        <f>Old_SLOAD!F181-R_Input!F181</f>
        <v>0.29752000000007683</v>
      </c>
      <c r="G181" s="2">
        <f>Old_SLOAD!G181-R_Input!G181</f>
        <v>3.8925900000031106</v>
      </c>
      <c r="H181" s="2">
        <f>Old_SLOAD!H181-R_Input!H181</f>
        <v>1.2562400000024354</v>
      </c>
      <c r="I181" s="2">
        <f>Old_SLOAD!I181-R_Input!I181</f>
        <v>36318.419261999996</v>
      </c>
      <c r="J181" s="2">
        <f>Old_SLOAD!J181-R_Input!J181</f>
        <v>18685.652900000001</v>
      </c>
      <c r="K181" s="2">
        <f>Old_SLOAD!K181-R_Input!K181</f>
        <v>-0.10742000000027474</v>
      </c>
      <c r="L181" s="2">
        <f>Old_SLOAD!L181-R_Input!L181</f>
        <v>0.36362999999983003</v>
      </c>
      <c r="M181" s="2">
        <f>Old_SLOAD!M181-R_Input!M181</f>
        <v>2.9008200000098441</v>
      </c>
      <c r="N181" s="2">
        <f>Old_SLOAD!N181-R_Input!N181</f>
        <v>0.19009000000005472</v>
      </c>
      <c r="O181" s="2">
        <f>Old_SLOAD!O181-R_Input!O181</f>
        <v>4695.4990450000005</v>
      </c>
      <c r="P181" s="2">
        <f>Old_SLOAD!P181-R_Input!P181</f>
        <v>1.0495799999989686</v>
      </c>
      <c r="Q181" s="2">
        <f>Old_SLOAD!Q181-R_Input!Q181</f>
        <v>12.884300000034273</v>
      </c>
      <c r="R181" s="2">
        <f>Old_SLOAD!R181-R_Input!R181</f>
        <v>14.179799999925308</v>
      </c>
      <c r="S181" s="2">
        <f>Old_SLOAD!S181-R_Input!S181</f>
        <v>6.2600000001111766E-2</v>
      </c>
      <c r="T181" s="2">
        <f>Old_SLOAD!T181-R_Input!T181</f>
        <v>174.01650000002701</v>
      </c>
      <c r="U181" s="2">
        <f>Old_SLOAD!U181-R_Input!U181</f>
        <v>3.9090900000010151</v>
      </c>
      <c r="V181" s="2">
        <f>Old_SLOAD!V181-R_Input!V181</f>
        <v>3.9915000000037253</v>
      </c>
      <c r="W181" s="2">
        <f>Old_SLOAD!W181-R_Input!W181</f>
        <v>0</v>
      </c>
      <c r="X181" s="2">
        <f>Old_SLOAD!X181-R_Input!X181</f>
        <v>0</v>
      </c>
      <c r="Y181" s="2">
        <f>Old_SLOAD!Y181-R_Input!Y181</f>
        <v>0</v>
      </c>
      <c r="Z181" s="2">
        <f>Old_SLOAD!Z181-R_Input!Z181</f>
        <v>0</v>
      </c>
      <c r="AA181" s="2">
        <f>Old_SLOAD!AA181-R_Input!AA181</f>
        <v>0</v>
      </c>
      <c r="AB181" s="2">
        <f>Old_SLOAD!AB181-R_Input!AB181</f>
        <v>0</v>
      </c>
      <c r="AC181" s="2">
        <f>Old_SLOAD!AC181-R_Input!AC181</f>
        <v>0</v>
      </c>
      <c r="AD181" s="2">
        <f>Old_SLOAD!AD181-R_Input!AD181</f>
        <v>0</v>
      </c>
      <c r="AE181" s="2">
        <f>Old_SLOAD!AE181-R_Input!AE181</f>
        <v>0</v>
      </c>
      <c r="AF181" s="2">
        <f>Old_SLOAD!AF181-R_Input!AF181</f>
        <v>0</v>
      </c>
      <c r="AG181" s="2">
        <f>Old_SLOAD!AG181-R_Input!AG181</f>
        <v>0</v>
      </c>
      <c r="AH181" s="2">
        <f>Old_SLOAD!AH181-R_Input!AH181</f>
        <v>0</v>
      </c>
      <c r="AI181" s="2">
        <f>Old_SLOAD!AI181-R_Input!AI181</f>
        <v>0</v>
      </c>
      <c r="AJ181" s="2">
        <f>Old_SLOAD!AJ181-R_Input!AJ181</f>
        <v>0</v>
      </c>
      <c r="AK181" s="2">
        <f>Old_SLOAD!AK181-R_Input!AK181</f>
        <v>0</v>
      </c>
      <c r="AL181" s="2">
        <f>Old_SLOAD!AL181-R_Input!AL181</f>
        <v>0</v>
      </c>
      <c r="AM181" s="2">
        <f>Old_SLOAD!AM181-R_Input!AM181</f>
        <v>0</v>
      </c>
      <c r="AN181" s="2">
        <f>Old_SLOAD!AN181-R_Input!AN181</f>
        <v>0</v>
      </c>
      <c r="AO181" s="2">
        <f>Old_SLOAD!AO181-R_Input!AO181</f>
        <v>0</v>
      </c>
      <c r="AP181" s="2">
        <f>Old_SLOAD!AP181-R_Input!AP181</f>
        <v>0</v>
      </c>
      <c r="AQ181" s="2">
        <f>Old_SLOAD!AQ181-R_Input!AQ181</f>
        <v>0</v>
      </c>
      <c r="AR181" s="2">
        <f>Old_SLOAD!AR181-R_Input!AR181</f>
        <v>0</v>
      </c>
      <c r="AS181" s="2">
        <f>Old_SLOAD!AS181-R_Input!AS181</f>
        <v>0</v>
      </c>
      <c r="AT181" s="2">
        <f>Old_SLOAD!AT181-R_Input!AT181</f>
        <v>0</v>
      </c>
      <c r="AU181" s="2">
        <f>Old_SLOAD!AU181-R_Input!AU181</f>
        <v>0</v>
      </c>
      <c r="AV181" s="2">
        <f>Old_SLOAD!AV181-R_Input!AV181</f>
        <v>0</v>
      </c>
      <c r="AW181" s="2">
        <f>Old_SLOAD!AW181-R_Input!AW181</f>
        <v>0</v>
      </c>
      <c r="AX181" s="2">
        <f>Old_SLOAD!AX181-R_Input!AX181</f>
        <v>0</v>
      </c>
      <c r="AY181" s="2">
        <f>Old_SLOAD!AY181-R_Input!AY181</f>
        <v>0</v>
      </c>
      <c r="AZ181" s="2">
        <f>Old_SLOAD!AZ181-R_Input!AZ181</f>
        <v>0</v>
      </c>
      <c r="BA181" s="2">
        <f>Old_SLOAD!BA181-R_Input!BA181</f>
        <v>0</v>
      </c>
      <c r="BB181" s="2">
        <f>Old_SLOAD!BB181-R_Input!BB181</f>
        <v>0</v>
      </c>
      <c r="BC181" s="2">
        <f>Old_SLOAD!BC181-R_Input!BC181</f>
        <v>0</v>
      </c>
      <c r="BD181" s="2">
        <f>Old_SLOAD!BD181-R_Input!BD181</f>
        <v>0</v>
      </c>
      <c r="BE181" s="2">
        <f>Old_SLOAD!BE181-R_Input!BE181</f>
        <v>0</v>
      </c>
      <c r="BF181" s="2">
        <f>Old_SLOAD!BF181-R_Input!BF181</f>
        <v>0</v>
      </c>
      <c r="BG181" s="2">
        <f>Old_SLOAD!BG181-R_Input!BG181</f>
        <v>0</v>
      </c>
      <c r="BH181" s="2">
        <f>Old_SLOAD!BH181-R_Input!BH181</f>
        <v>0</v>
      </c>
      <c r="BI181" s="2">
        <f>Old_SLOAD!BI181-R_Input!BI181</f>
        <v>0</v>
      </c>
      <c r="BJ181" s="2">
        <f>Old_SLOAD!BJ181-R_Input!BJ181</f>
        <v>0</v>
      </c>
      <c r="BK181" s="2">
        <f>Old_SLOAD!BK181-R_Input!BK181</f>
        <v>37608.971840403974</v>
      </c>
      <c r="BL181" s="2">
        <f>Old_SLOAD!BL181-R_Input!BL181</f>
        <v>0</v>
      </c>
      <c r="BM181" s="2">
        <f>Old_SLOAD!BM181-R_Input!BM181</f>
        <v>0</v>
      </c>
    </row>
    <row r="182" spans="1:65" x14ac:dyDescent="0.25">
      <c r="A182" s="3">
        <f>[1]monthlyFlow!B1085</f>
        <v>42035</v>
      </c>
      <c r="B182" s="1" t="s">
        <v>41</v>
      </c>
      <c r="C182" s="2">
        <f>Old_SLOAD!C182-R_Input!C182</f>
        <v>1.2479299999977229</v>
      </c>
      <c r="D182" s="2">
        <f>Old_SLOAD!D182-R_Input!D182</f>
        <v>1.785120000000461</v>
      </c>
      <c r="E182" s="2">
        <f>Old_SLOAD!E182-R_Input!E182</f>
        <v>0.96693999999843072</v>
      </c>
      <c r="F182" s="2">
        <f>Old_SLOAD!F182-R_Input!F182</f>
        <v>0.42149000000063097</v>
      </c>
      <c r="G182" s="2">
        <f>Old_SLOAD!G182-R_Input!G182</f>
        <v>3.1983600000094157</v>
      </c>
      <c r="H182" s="2">
        <f>Old_SLOAD!H182-R_Input!H182</f>
        <v>1.090939999994589</v>
      </c>
      <c r="I182" s="2">
        <f>Old_SLOAD!I182-R_Input!I182</f>
        <v>31760.141308000006</v>
      </c>
      <c r="J182" s="2">
        <f>Old_SLOAD!J182-R_Input!J182</f>
        <v>16604.289270000001</v>
      </c>
      <c r="K182" s="2">
        <f>Old_SLOAD!K182-R_Input!K182</f>
        <v>0.51240999999936321</v>
      </c>
      <c r="L182" s="2">
        <f>Old_SLOAD!L182-R_Input!L182</f>
        <v>4.9620000001596054E-2</v>
      </c>
      <c r="M182" s="2">
        <f>Old_SLOAD!M182-R_Input!M182</f>
        <v>3.1983300000138115</v>
      </c>
      <c r="N182" s="2">
        <f>Old_SLOAD!N182-R_Input!N182</f>
        <v>2.4789999999939027E-2</v>
      </c>
      <c r="O182" s="2">
        <f>Old_SLOAD!O182-R_Input!O182</f>
        <v>-102.77608500000133</v>
      </c>
      <c r="P182" s="2">
        <f>Old_SLOAD!P182-R_Input!P182</f>
        <v>0.6033499999975902</v>
      </c>
      <c r="Q182" s="2">
        <f>Old_SLOAD!Q182-R_Input!Q182</f>
        <v>12.702479999978095</v>
      </c>
      <c r="R182" s="2">
        <f>Old_SLOAD!R182-R_Input!R182</f>
        <v>13.393000000272878</v>
      </c>
      <c r="S182" s="2">
        <f>Old_SLOAD!S182-R_Input!S182</f>
        <v>0.16164999999637075</v>
      </c>
      <c r="T182" s="2">
        <f>Old_SLOAD!T182-R_Input!T182</f>
        <v>184.16454999998678</v>
      </c>
      <c r="U182" s="2">
        <f>Old_SLOAD!U182-R_Input!U182</f>
        <v>4.8016499999794178</v>
      </c>
      <c r="V182" s="2">
        <f>Old_SLOAD!V182-R_Input!V182</f>
        <v>5.2899000000325032</v>
      </c>
      <c r="W182" s="2">
        <f>Old_SLOAD!W182-R_Input!W182</f>
        <v>0</v>
      </c>
      <c r="X182" s="2">
        <f>Old_SLOAD!X182-R_Input!X182</f>
        <v>0</v>
      </c>
      <c r="Y182" s="2">
        <f>Old_SLOAD!Y182-R_Input!Y182</f>
        <v>0</v>
      </c>
      <c r="Z182" s="2">
        <f>Old_SLOAD!Z182-R_Input!Z182</f>
        <v>0</v>
      </c>
      <c r="AA182" s="2">
        <f>Old_SLOAD!AA182-R_Input!AA182</f>
        <v>0</v>
      </c>
      <c r="AB182" s="2">
        <f>Old_SLOAD!AB182-R_Input!AB182</f>
        <v>0</v>
      </c>
      <c r="AC182" s="2">
        <f>Old_SLOAD!AC182-R_Input!AC182</f>
        <v>0</v>
      </c>
      <c r="AD182" s="2">
        <f>Old_SLOAD!AD182-R_Input!AD182</f>
        <v>0</v>
      </c>
      <c r="AE182" s="2">
        <f>Old_SLOAD!AE182-R_Input!AE182</f>
        <v>0</v>
      </c>
      <c r="AF182" s="2">
        <f>Old_SLOAD!AF182-R_Input!AF182</f>
        <v>0</v>
      </c>
      <c r="AG182" s="2">
        <f>Old_SLOAD!AG182-R_Input!AG182</f>
        <v>0</v>
      </c>
      <c r="AH182" s="2">
        <f>Old_SLOAD!AH182-R_Input!AH182</f>
        <v>0</v>
      </c>
      <c r="AI182" s="2">
        <f>Old_SLOAD!AI182-R_Input!AI182</f>
        <v>0</v>
      </c>
      <c r="AJ182" s="2">
        <f>Old_SLOAD!AJ182-R_Input!AJ182</f>
        <v>0</v>
      </c>
      <c r="AK182" s="2">
        <f>Old_SLOAD!AK182-R_Input!AK182</f>
        <v>0</v>
      </c>
      <c r="AL182" s="2">
        <f>Old_SLOAD!AL182-R_Input!AL182</f>
        <v>0</v>
      </c>
      <c r="AM182" s="2">
        <f>Old_SLOAD!AM182-R_Input!AM182</f>
        <v>0</v>
      </c>
      <c r="AN182" s="2">
        <f>Old_SLOAD!AN182-R_Input!AN182</f>
        <v>0</v>
      </c>
      <c r="AO182" s="2">
        <f>Old_SLOAD!AO182-R_Input!AO182</f>
        <v>0</v>
      </c>
      <c r="AP182" s="2">
        <f>Old_SLOAD!AP182-R_Input!AP182</f>
        <v>0</v>
      </c>
      <c r="AQ182" s="2">
        <f>Old_SLOAD!AQ182-R_Input!AQ182</f>
        <v>0</v>
      </c>
      <c r="AR182" s="2">
        <f>Old_SLOAD!AR182-R_Input!AR182</f>
        <v>0</v>
      </c>
      <c r="AS182" s="2">
        <f>Old_SLOAD!AS182-R_Input!AS182</f>
        <v>0</v>
      </c>
      <c r="AT182" s="2">
        <f>Old_SLOAD!AT182-R_Input!AT182</f>
        <v>0</v>
      </c>
      <c r="AU182" s="2">
        <f>Old_SLOAD!AU182-R_Input!AU182</f>
        <v>0</v>
      </c>
      <c r="AV182" s="2">
        <f>Old_SLOAD!AV182-R_Input!AV182</f>
        <v>0</v>
      </c>
      <c r="AW182" s="2">
        <f>Old_SLOAD!AW182-R_Input!AW182</f>
        <v>0</v>
      </c>
      <c r="AX182" s="2">
        <f>Old_SLOAD!AX182-R_Input!AX182</f>
        <v>0</v>
      </c>
      <c r="AY182" s="2">
        <f>Old_SLOAD!AY182-R_Input!AY182</f>
        <v>0</v>
      </c>
      <c r="AZ182" s="2">
        <f>Old_SLOAD!AZ182-R_Input!AZ182</f>
        <v>0</v>
      </c>
      <c r="BA182" s="2">
        <f>Old_SLOAD!BA182-R_Input!BA182</f>
        <v>0</v>
      </c>
      <c r="BB182" s="2">
        <f>Old_SLOAD!BB182-R_Input!BB182</f>
        <v>0</v>
      </c>
      <c r="BC182" s="2">
        <f>Old_SLOAD!BC182-R_Input!BC182</f>
        <v>0</v>
      </c>
      <c r="BD182" s="2">
        <f>Old_SLOAD!BD182-R_Input!BD182</f>
        <v>0</v>
      </c>
      <c r="BE182" s="2">
        <f>Old_SLOAD!BE182-R_Input!BE182</f>
        <v>0</v>
      </c>
      <c r="BF182" s="2">
        <f>Old_SLOAD!BF182-R_Input!BF182</f>
        <v>0</v>
      </c>
      <c r="BG182" s="2">
        <f>Old_SLOAD!BG182-R_Input!BG182</f>
        <v>0</v>
      </c>
      <c r="BH182" s="2">
        <f>Old_SLOAD!BH182-R_Input!BH182</f>
        <v>0</v>
      </c>
      <c r="BI182" s="2">
        <f>Old_SLOAD!BI182-R_Input!BI182</f>
        <v>0</v>
      </c>
      <c r="BJ182" s="2">
        <f>Old_SLOAD!BJ182-R_Input!BJ182</f>
        <v>0</v>
      </c>
      <c r="BK182" s="2">
        <f>Old_SLOAD!BK182-R_Input!BK182</f>
        <v>38468.617832807999</v>
      </c>
      <c r="BL182" s="2">
        <f>Old_SLOAD!BL182-R_Input!BL182</f>
        <v>0</v>
      </c>
      <c r="BM182" s="2">
        <f>Old_SLOAD!BM182-R_Input!BM182</f>
        <v>0</v>
      </c>
    </row>
    <row r="183" spans="1:65" x14ac:dyDescent="0.25">
      <c r="A183" s="3">
        <f>[1]monthlyFlow!B1086</f>
        <v>42063</v>
      </c>
      <c r="B183" s="1" t="s">
        <v>41</v>
      </c>
      <c r="C183" s="2">
        <f>Old_SLOAD!C183-R_Input!C183</f>
        <v>0.84298000000126194</v>
      </c>
      <c r="D183" s="2">
        <f>Old_SLOAD!D183-R_Input!D183</f>
        <v>1.5372000000061234</v>
      </c>
      <c r="E183" s="2">
        <f>Old_SLOAD!E183-R_Input!E183</f>
        <v>1.0496100000018487</v>
      </c>
      <c r="F183" s="2">
        <f>Old_SLOAD!F183-R_Input!F183</f>
        <v>3.3040000000255532E-2</v>
      </c>
      <c r="G183" s="2">
        <f>Old_SLOAD!G183-R_Input!G183</f>
        <v>2.5041600000113249</v>
      </c>
      <c r="H183" s="2">
        <f>Old_SLOAD!H183-R_Input!H183</f>
        <v>0.73550999999861233</v>
      </c>
      <c r="I183" s="2">
        <f>Old_SLOAD!I183-R_Input!I183</f>
        <v>34682.590788000001</v>
      </c>
      <c r="J183" s="2">
        <f>Old_SLOAD!J183-R_Input!J183</f>
        <v>16515.140509999997</v>
      </c>
      <c r="K183" s="2">
        <f>Old_SLOAD!K183-R_Input!K183</f>
        <v>0.42976000000089698</v>
      </c>
      <c r="L183" s="2">
        <f>Old_SLOAD!L183-R_Input!L183</f>
        <v>4.1320000000268919E-2</v>
      </c>
      <c r="M183" s="2">
        <f>Old_SLOAD!M183-R_Input!M183</f>
        <v>2.8099299999885261</v>
      </c>
      <c r="N183" s="2">
        <f>Old_SLOAD!N183-R_Input!N183</f>
        <v>0.48761999999987893</v>
      </c>
      <c r="O183" s="2">
        <f>Old_SLOAD!O183-R_Input!O183</f>
        <v>-6317.2591649999995</v>
      </c>
      <c r="P183" s="2">
        <f>Old_SLOAD!P183-R_Input!P183</f>
        <v>1.0661099999997532</v>
      </c>
      <c r="Q183" s="2">
        <f>Old_SLOAD!Q183-R_Input!Q183</f>
        <v>8.4793099999660626</v>
      </c>
      <c r="R183" s="2">
        <f>Old_SLOAD!R183-R_Input!R183</f>
        <v>9.5835999997798353</v>
      </c>
      <c r="S183" s="2">
        <f>Old_SLOAD!S183-R_Input!S183</f>
        <v>0.13558099999863771</v>
      </c>
      <c r="T183" s="2">
        <f>Old_SLOAD!T183-R_Input!T183</f>
        <v>37.165290000033565</v>
      </c>
      <c r="U183" s="2">
        <f>Old_SLOAD!U183-R_Input!U183</f>
        <v>6.9586799999815412</v>
      </c>
      <c r="V183" s="2">
        <f>Old_SLOAD!V183-R_Input!V183</f>
        <v>6.02160000015283</v>
      </c>
      <c r="W183" s="2">
        <f>Old_SLOAD!W183-R_Input!W183</f>
        <v>0</v>
      </c>
      <c r="X183" s="2">
        <f>Old_SLOAD!X183-R_Input!X183</f>
        <v>0</v>
      </c>
      <c r="Y183" s="2">
        <f>Old_SLOAD!Y183-R_Input!Y183</f>
        <v>0</v>
      </c>
      <c r="Z183" s="2">
        <f>Old_SLOAD!Z183-R_Input!Z183</f>
        <v>0</v>
      </c>
      <c r="AA183" s="2">
        <f>Old_SLOAD!AA183-R_Input!AA183</f>
        <v>0</v>
      </c>
      <c r="AB183" s="2">
        <f>Old_SLOAD!AB183-R_Input!AB183</f>
        <v>0</v>
      </c>
      <c r="AC183" s="2">
        <f>Old_SLOAD!AC183-R_Input!AC183</f>
        <v>0</v>
      </c>
      <c r="AD183" s="2">
        <f>Old_SLOAD!AD183-R_Input!AD183</f>
        <v>0</v>
      </c>
      <c r="AE183" s="2">
        <f>Old_SLOAD!AE183-R_Input!AE183</f>
        <v>0</v>
      </c>
      <c r="AF183" s="2">
        <f>Old_SLOAD!AF183-R_Input!AF183</f>
        <v>0</v>
      </c>
      <c r="AG183" s="2">
        <f>Old_SLOAD!AG183-R_Input!AG183</f>
        <v>0</v>
      </c>
      <c r="AH183" s="2">
        <f>Old_SLOAD!AH183-R_Input!AH183</f>
        <v>0</v>
      </c>
      <c r="AI183" s="2">
        <f>Old_SLOAD!AI183-R_Input!AI183</f>
        <v>0</v>
      </c>
      <c r="AJ183" s="2">
        <f>Old_SLOAD!AJ183-R_Input!AJ183</f>
        <v>0</v>
      </c>
      <c r="AK183" s="2">
        <f>Old_SLOAD!AK183-R_Input!AK183</f>
        <v>0</v>
      </c>
      <c r="AL183" s="2">
        <f>Old_SLOAD!AL183-R_Input!AL183</f>
        <v>0</v>
      </c>
      <c r="AM183" s="2">
        <f>Old_SLOAD!AM183-R_Input!AM183</f>
        <v>0</v>
      </c>
      <c r="AN183" s="2">
        <f>Old_SLOAD!AN183-R_Input!AN183</f>
        <v>0</v>
      </c>
      <c r="AO183" s="2">
        <f>Old_SLOAD!AO183-R_Input!AO183</f>
        <v>0</v>
      </c>
      <c r="AP183" s="2">
        <f>Old_SLOAD!AP183-R_Input!AP183</f>
        <v>0</v>
      </c>
      <c r="AQ183" s="2">
        <f>Old_SLOAD!AQ183-R_Input!AQ183</f>
        <v>0</v>
      </c>
      <c r="AR183" s="2">
        <f>Old_SLOAD!AR183-R_Input!AR183</f>
        <v>0</v>
      </c>
      <c r="AS183" s="2">
        <f>Old_SLOAD!AS183-R_Input!AS183</f>
        <v>0</v>
      </c>
      <c r="AT183" s="2">
        <f>Old_SLOAD!AT183-R_Input!AT183</f>
        <v>0</v>
      </c>
      <c r="AU183" s="2">
        <f>Old_SLOAD!AU183-R_Input!AU183</f>
        <v>0</v>
      </c>
      <c r="AV183" s="2">
        <f>Old_SLOAD!AV183-R_Input!AV183</f>
        <v>0</v>
      </c>
      <c r="AW183" s="2">
        <f>Old_SLOAD!AW183-R_Input!AW183</f>
        <v>0</v>
      </c>
      <c r="AX183" s="2">
        <f>Old_SLOAD!AX183-R_Input!AX183</f>
        <v>0</v>
      </c>
      <c r="AY183" s="2">
        <f>Old_SLOAD!AY183-R_Input!AY183</f>
        <v>0</v>
      </c>
      <c r="AZ183" s="2">
        <f>Old_SLOAD!AZ183-R_Input!AZ183</f>
        <v>0</v>
      </c>
      <c r="BA183" s="2">
        <f>Old_SLOAD!BA183-R_Input!BA183</f>
        <v>0</v>
      </c>
      <c r="BB183" s="2">
        <f>Old_SLOAD!BB183-R_Input!BB183</f>
        <v>0</v>
      </c>
      <c r="BC183" s="2">
        <f>Old_SLOAD!BC183-R_Input!BC183</f>
        <v>0</v>
      </c>
      <c r="BD183" s="2">
        <f>Old_SLOAD!BD183-R_Input!BD183</f>
        <v>0</v>
      </c>
      <c r="BE183" s="2">
        <f>Old_SLOAD!BE183-R_Input!BE183</f>
        <v>0</v>
      </c>
      <c r="BF183" s="2">
        <f>Old_SLOAD!BF183-R_Input!BF183</f>
        <v>0</v>
      </c>
      <c r="BG183" s="2">
        <f>Old_SLOAD!BG183-R_Input!BG183</f>
        <v>0</v>
      </c>
      <c r="BH183" s="2">
        <f>Old_SLOAD!BH183-R_Input!BH183</f>
        <v>0</v>
      </c>
      <c r="BI183" s="2">
        <f>Old_SLOAD!BI183-R_Input!BI183</f>
        <v>0</v>
      </c>
      <c r="BJ183" s="2">
        <f>Old_SLOAD!BJ183-R_Input!BJ183</f>
        <v>0</v>
      </c>
      <c r="BK183" s="2">
        <f>Old_SLOAD!BK183-R_Input!BK183</f>
        <v>13606.293366334983</v>
      </c>
      <c r="BL183" s="2">
        <f>Old_SLOAD!BL183-R_Input!BL183</f>
        <v>0</v>
      </c>
      <c r="BM183" s="2">
        <f>Old_SLOAD!BM183-R_Input!BM183</f>
        <v>0</v>
      </c>
    </row>
    <row r="184" spans="1:65" x14ac:dyDescent="0.25">
      <c r="A184" s="3">
        <f>[1]monthlyFlow!B1087</f>
        <v>42094</v>
      </c>
      <c r="B184" s="1" t="s">
        <v>41</v>
      </c>
      <c r="C184" s="2">
        <f>Old_SLOAD!C184-R_Input!C184</f>
        <v>0.80990999999630731</v>
      </c>
      <c r="D184" s="2">
        <f>Old_SLOAD!D184-R_Input!D184</f>
        <v>1.991729999994277</v>
      </c>
      <c r="E184" s="2">
        <f>Old_SLOAD!E184-R_Input!E184</f>
        <v>1.0000200000067707</v>
      </c>
      <c r="F184" s="2">
        <f>Old_SLOAD!F184-R_Input!F184</f>
        <v>-7.4380000000019209E-2</v>
      </c>
      <c r="G184" s="2">
        <f>Old_SLOAD!G184-R_Input!G184</f>
        <v>3.0909000000101514</v>
      </c>
      <c r="H184" s="2">
        <f>Old_SLOAD!H184-R_Input!H184</f>
        <v>0.86780999999609776</v>
      </c>
      <c r="I184" s="2">
        <f>Old_SLOAD!I184-R_Input!I184</f>
        <v>45438.968573999999</v>
      </c>
      <c r="J184" s="2">
        <f>Old_SLOAD!J184-R_Input!J184</f>
        <v>51121.347119999999</v>
      </c>
      <c r="K184" s="2">
        <f>Old_SLOAD!K184-R_Input!K184</f>
        <v>0.231380000000172</v>
      </c>
      <c r="L184" s="2">
        <f>Old_SLOAD!L184-R_Input!L184</f>
        <v>0.58677000000170665</v>
      </c>
      <c r="M184" s="2">
        <f>Old_SLOAD!M184-R_Input!M184</f>
        <v>3.5371900000027381</v>
      </c>
      <c r="N184" s="2">
        <f>Old_SLOAD!N184-R_Input!N184</f>
        <v>0.31406999999990148</v>
      </c>
      <c r="O184" s="2">
        <f>Old_SLOAD!O184-R_Input!O184</f>
        <v>-59132.337809999997</v>
      </c>
      <c r="P184" s="2">
        <f>Old_SLOAD!P184-R_Input!P184</f>
        <v>0.97518999999738298</v>
      </c>
      <c r="Q184" s="2">
        <f>Old_SLOAD!Q184-R_Input!Q184</f>
        <v>9.9586699999636039</v>
      </c>
      <c r="R184" s="2">
        <f>Old_SLOAD!R184-R_Input!R184</f>
        <v>10.476699999999255</v>
      </c>
      <c r="S184" s="2">
        <f>Old_SLOAD!S184-R_Input!S184</f>
        <v>0.6085060000023077</v>
      </c>
      <c r="T184" s="2">
        <f>Old_SLOAD!T184-R_Input!T184</f>
        <v>-387.00823999999557</v>
      </c>
      <c r="U184" s="2">
        <f>Old_SLOAD!U184-R_Input!U184</f>
        <v>10.314050000044517</v>
      </c>
      <c r="V184" s="2">
        <f>Old_SLOAD!V184-R_Input!V184</f>
        <v>9.0906000001123175</v>
      </c>
      <c r="W184" s="2">
        <f>Old_SLOAD!W184-R_Input!W184</f>
        <v>0</v>
      </c>
      <c r="X184" s="2">
        <f>Old_SLOAD!X184-R_Input!X184</f>
        <v>0</v>
      </c>
      <c r="Y184" s="2">
        <f>Old_SLOAD!Y184-R_Input!Y184</f>
        <v>0</v>
      </c>
      <c r="Z184" s="2">
        <f>Old_SLOAD!Z184-R_Input!Z184</f>
        <v>0</v>
      </c>
      <c r="AA184" s="2">
        <f>Old_SLOAD!AA184-R_Input!AA184</f>
        <v>0</v>
      </c>
      <c r="AB184" s="2">
        <f>Old_SLOAD!AB184-R_Input!AB184</f>
        <v>0</v>
      </c>
      <c r="AC184" s="2">
        <f>Old_SLOAD!AC184-R_Input!AC184</f>
        <v>0</v>
      </c>
      <c r="AD184" s="2">
        <f>Old_SLOAD!AD184-R_Input!AD184</f>
        <v>0</v>
      </c>
      <c r="AE184" s="2">
        <f>Old_SLOAD!AE184-R_Input!AE184</f>
        <v>0</v>
      </c>
      <c r="AF184" s="2">
        <f>Old_SLOAD!AF184-R_Input!AF184</f>
        <v>0</v>
      </c>
      <c r="AG184" s="2">
        <f>Old_SLOAD!AG184-R_Input!AG184</f>
        <v>0</v>
      </c>
      <c r="AH184" s="2">
        <f>Old_SLOAD!AH184-R_Input!AH184</f>
        <v>0</v>
      </c>
      <c r="AI184" s="2">
        <f>Old_SLOAD!AI184-R_Input!AI184</f>
        <v>0</v>
      </c>
      <c r="AJ184" s="2">
        <f>Old_SLOAD!AJ184-R_Input!AJ184</f>
        <v>0</v>
      </c>
      <c r="AK184" s="2">
        <f>Old_SLOAD!AK184-R_Input!AK184</f>
        <v>0</v>
      </c>
      <c r="AL184" s="2">
        <f>Old_SLOAD!AL184-R_Input!AL184</f>
        <v>0</v>
      </c>
      <c r="AM184" s="2">
        <f>Old_SLOAD!AM184-R_Input!AM184</f>
        <v>0</v>
      </c>
      <c r="AN184" s="2">
        <f>Old_SLOAD!AN184-R_Input!AN184</f>
        <v>0</v>
      </c>
      <c r="AO184" s="2">
        <f>Old_SLOAD!AO184-R_Input!AO184</f>
        <v>0</v>
      </c>
      <c r="AP184" s="2">
        <f>Old_SLOAD!AP184-R_Input!AP184</f>
        <v>0</v>
      </c>
      <c r="AQ184" s="2">
        <f>Old_SLOAD!AQ184-R_Input!AQ184</f>
        <v>0</v>
      </c>
      <c r="AR184" s="2">
        <f>Old_SLOAD!AR184-R_Input!AR184</f>
        <v>0</v>
      </c>
      <c r="AS184" s="2">
        <f>Old_SLOAD!AS184-R_Input!AS184</f>
        <v>0</v>
      </c>
      <c r="AT184" s="2">
        <f>Old_SLOAD!AT184-R_Input!AT184</f>
        <v>0</v>
      </c>
      <c r="AU184" s="2">
        <f>Old_SLOAD!AU184-R_Input!AU184</f>
        <v>0</v>
      </c>
      <c r="AV184" s="2">
        <f>Old_SLOAD!AV184-R_Input!AV184</f>
        <v>0</v>
      </c>
      <c r="AW184" s="2">
        <f>Old_SLOAD!AW184-R_Input!AW184</f>
        <v>0</v>
      </c>
      <c r="AX184" s="2">
        <f>Old_SLOAD!AX184-R_Input!AX184</f>
        <v>0</v>
      </c>
      <c r="AY184" s="2">
        <f>Old_SLOAD!AY184-R_Input!AY184</f>
        <v>0</v>
      </c>
      <c r="AZ184" s="2">
        <f>Old_SLOAD!AZ184-R_Input!AZ184</f>
        <v>0</v>
      </c>
      <c r="BA184" s="2">
        <f>Old_SLOAD!BA184-R_Input!BA184</f>
        <v>0</v>
      </c>
      <c r="BB184" s="2">
        <f>Old_SLOAD!BB184-R_Input!BB184</f>
        <v>0</v>
      </c>
      <c r="BC184" s="2">
        <f>Old_SLOAD!BC184-R_Input!BC184</f>
        <v>0</v>
      </c>
      <c r="BD184" s="2">
        <f>Old_SLOAD!BD184-R_Input!BD184</f>
        <v>0</v>
      </c>
      <c r="BE184" s="2">
        <f>Old_SLOAD!BE184-R_Input!BE184</f>
        <v>0</v>
      </c>
      <c r="BF184" s="2">
        <f>Old_SLOAD!BF184-R_Input!BF184</f>
        <v>0</v>
      </c>
      <c r="BG184" s="2">
        <f>Old_SLOAD!BG184-R_Input!BG184</f>
        <v>0</v>
      </c>
      <c r="BH184" s="2">
        <f>Old_SLOAD!BH184-R_Input!BH184</f>
        <v>0</v>
      </c>
      <c r="BI184" s="2">
        <f>Old_SLOAD!BI184-R_Input!BI184</f>
        <v>0</v>
      </c>
      <c r="BJ184" s="2">
        <f>Old_SLOAD!BJ184-R_Input!BJ184</f>
        <v>0</v>
      </c>
      <c r="BK184" s="2">
        <f>Old_SLOAD!BK184-R_Input!BK184</f>
        <v>13152.962849813048</v>
      </c>
      <c r="BL184" s="2">
        <f>Old_SLOAD!BL184-R_Input!BL184</f>
        <v>0</v>
      </c>
      <c r="BM184" s="2">
        <f>Old_SLOAD!BM184-R_Input!BM184</f>
        <v>0</v>
      </c>
    </row>
    <row r="185" spans="1:65" x14ac:dyDescent="0.25">
      <c r="A185" s="3">
        <f>[1]monthlyFlow!B1088</f>
        <v>42124</v>
      </c>
      <c r="B185" s="1" t="s">
        <v>41</v>
      </c>
      <c r="C185" s="2">
        <f>Old_SLOAD!C185-R_Input!C185</f>
        <v>1.7933999999950174</v>
      </c>
      <c r="D185" s="2">
        <f>Old_SLOAD!D185-R_Input!D185</f>
        <v>2.206609999993816</v>
      </c>
      <c r="E185" s="2">
        <f>Old_SLOAD!E185-R_Input!E185</f>
        <v>0.71898999999393709</v>
      </c>
      <c r="F185" s="2">
        <f>Old_SLOAD!F185-R_Input!F185</f>
        <v>0.61156999999911932</v>
      </c>
      <c r="G185" s="2">
        <f>Old_SLOAD!G185-R_Input!G185</f>
        <v>3.0909300000057556</v>
      </c>
      <c r="H185" s="2">
        <f>Old_SLOAD!H185-R_Input!H185</f>
        <v>1.6942299999936949</v>
      </c>
      <c r="I185" s="2">
        <f>Old_SLOAD!I185-R_Input!I185</f>
        <v>-48323.484303999998</v>
      </c>
      <c r="J185" s="2">
        <f>Old_SLOAD!J185-R_Input!J185</f>
        <v>95871.140520000001</v>
      </c>
      <c r="K185" s="2">
        <f>Old_SLOAD!K185-R_Input!K185</f>
        <v>0.33883999999989101</v>
      </c>
      <c r="L185" s="2">
        <f>Old_SLOAD!L185-R_Input!L185</f>
        <v>0.80163999999786029</v>
      </c>
      <c r="M185" s="2">
        <f>Old_SLOAD!M185-R_Input!M185</f>
        <v>4.3388500000000931</v>
      </c>
      <c r="N185" s="2">
        <f>Old_SLOAD!N185-R_Input!N185</f>
        <v>0.31074999999998454</v>
      </c>
      <c r="O185" s="2">
        <f>Old_SLOAD!O185-R_Input!O185</f>
        <v>-42059.288249999998</v>
      </c>
      <c r="P185" s="2">
        <f>Old_SLOAD!P185-R_Input!P185</f>
        <v>0.58677999999781605</v>
      </c>
      <c r="Q185" s="2">
        <f>Old_SLOAD!Q185-R_Input!Q185</f>
        <v>8.6363699999637902</v>
      </c>
      <c r="R185" s="2">
        <f>Old_SLOAD!R185-R_Input!R185</f>
        <v>9.2202000000979751</v>
      </c>
      <c r="S185" s="2">
        <f>Old_SLOAD!S185-R_Input!S185</f>
        <v>0.16845900000134861</v>
      </c>
      <c r="T185" s="2">
        <f>Old_SLOAD!T185-R_Input!T185</f>
        <v>21.371890000067651</v>
      </c>
      <c r="U185" s="2">
        <f>Old_SLOAD!U185-R_Input!U185</f>
        <v>11.239670000039041</v>
      </c>
      <c r="V185" s="2">
        <f>Old_SLOAD!V185-R_Input!V185</f>
        <v>9.4506999998120591</v>
      </c>
      <c r="W185" s="2">
        <f>Old_SLOAD!W185-R_Input!W185</f>
        <v>0</v>
      </c>
      <c r="X185" s="2">
        <f>Old_SLOAD!X185-R_Input!X185</f>
        <v>0</v>
      </c>
      <c r="Y185" s="2">
        <f>Old_SLOAD!Y185-R_Input!Y185</f>
        <v>0</v>
      </c>
      <c r="Z185" s="2">
        <f>Old_SLOAD!Z185-R_Input!Z185</f>
        <v>0</v>
      </c>
      <c r="AA185" s="2">
        <f>Old_SLOAD!AA185-R_Input!AA185</f>
        <v>0</v>
      </c>
      <c r="AB185" s="2">
        <f>Old_SLOAD!AB185-R_Input!AB185</f>
        <v>0</v>
      </c>
      <c r="AC185" s="2">
        <f>Old_SLOAD!AC185-R_Input!AC185</f>
        <v>0</v>
      </c>
      <c r="AD185" s="2">
        <f>Old_SLOAD!AD185-R_Input!AD185</f>
        <v>0</v>
      </c>
      <c r="AE185" s="2">
        <f>Old_SLOAD!AE185-R_Input!AE185</f>
        <v>0</v>
      </c>
      <c r="AF185" s="2">
        <f>Old_SLOAD!AF185-R_Input!AF185</f>
        <v>0</v>
      </c>
      <c r="AG185" s="2">
        <f>Old_SLOAD!AG185-R_Input!AG185</f>
        <v>0</v>
      </c>
      <c r="AH185" s="2">
        <f>Old_SLOAD!AH185-R_Input!AH185</f>
        <v>0</v>
      </c>
      <c r="AI185" s="2">
        <f>Old_SLOAD!AI185-R_Input!AI185</f>
        <v>0</v>
      </c>
      <c r="AJ185" s="2">
        <f>Old_SLOAD!AJ185-R_Input!AJ185</f>
        <v>0</v>
      </c>
      <c r="AK185" s="2">
        <f>Old_SLOAD!AK185-R_Input!AK185</f>
        <v>0</v>
      </c>
      <c r="AL185" s="2">
        <f>Old_SLOAD!AL185-R_Input!AL185</f>
        <v>0</v>
      </c>
      <c r="AM185" s="2">
        <f>Old_SLOAD!AM185-R_Input!AM185</f>
        <v>0</v>
      </c>
      <c r="AN185" s="2">
        <f>Old_SLOAD!AN185-R_Input!AN185</f>
        <v>0</v>
      </c>
      <c r="AO185" s="2">
        <f>Old_SLOAD!AO185-R_Input!AO185</f>
        <v>0</v>
      </c>
      <c r="AP185" s="2">
        <f>Old_SLOAD!AP185-R_Input!AP185</f>
        <v>0</v>
      </c>
      <c r="AQ185" s="2">
        <f>Old_SLOAD!AQ185-R_Input!AQ185</f>
        <v>0</v>
      </c>
      <c r="AR185" s="2">
        <f>Old_SLOAD!AR185-R_Input!AR185</f>
        <v>0</v>
      </c>
      <c r="AS185" s="2">
        <f>Old_SLOAD!AS185-R_Input!AS185</f>
        <v>0</v>
      </c>
      <c r="AT185" s="2">
        <f>Old_SLOAD!AT185-R_Input!AT185</f>
        <v>0</v>
      </c>
      <c r="AU185" s="2">
        <f>Old_SLOAD!AU185-R_Input!AU185</f>
        <v>0</v>
      </c>
      <c r="AV185" s="2">
        <f>Old_SLOAD!AV185-R_Input!AV185</f>
        <v>0</v>
      </c>
      <c r="AW185" s="2">
        <f>Old_SLOAD!AW185-R_Input!AW185</f>
        <v>0</v>
      </c>
      <c r="AX185" s="2">
        <f>Old_SLOAD!AX185-R_Input!AX185</f>
        <v>0</v>
      </c>
      <c r="AY185" s="2">
        <f>Old_SLOAD!AY185-R_Input!AY185</f>
        <v>0</v>
      </c>
      <c r="AZ185" s="2">
        <f>Old_SLOAD!AZ185-R_Input!AZ185</f>
        <v>0</v>
      </c>
      <c r="BA185" s="2">
        <f>Old_SLOAD!BA185-R_Input!BA185</f>
        <v>0</v>
      </c>
      <c r="BB185" s="2">
        <f>Old_SLOAD!BB185-R_Input!BB185</f>
        <v>0</v>
      </c>
      <c r="BC185" s="2">
        <f>Old_SLOAD!BC185-R_Input!BC185</f>
        <v>0</v>
      </c>
      <c r="BD185" s="2">
        <f>Old_SLOAD!BD185-R_Input!BD185</f>
        <v>0</v>
      </c>
      <c r="BE185" s="2">
        <f>Old_SLOAD!BE185-R_Input!BE185</f>
        <v>0</v>
      </c>
      <c r="BF185" s="2">
        <f>Old_SLOAD!BF185-R_Input!BF185</f>
        <v>0</v>
      </c>
      <c r="BG185" s="2">
        <f>Old_SLOAD!BG185-R_Input!BG185</f>
        <v>0</v>
      </c>
      <c r="BH185" s="2">
        <f>Old_SLOAD!BH185-R_Input!BH185</f>
        <v>0</v>
      </c>
      <c r="BI185" s="2">
        <f>Old_SLOAD!BI185-R_Input!BI185</f>
        <v>0</v>
      </c>
      <c r="BJ185" s="2">
        <f>Old_SLOAD!BJ185-R_Input!BJ185</f>
        <v>0</v>
      </c>
      <c r="BK185" s="2">
        <f>Old_SLOAD!BK185-R_Input!BK185</f>
        <v>14485.616661335924</v>
      </c>
      <c r="BL185" s="2">
        <f>Old_SLOAD!BL185-R_Input!BL185</f>
        <v>0</v>
      </c>
      <c r="BM185" s="2">
        <f>Old_SLOAD!BM185-R_Input!BM185</f>
        <v>0</v>
      </c>
    </row>
    <row r="186" spans="1:65" x14ac:dyDescent="0.25">
      <c r="A186" s="3">
        <f>[1]monthlyFlow!B1089</f>
        <v>42155</v>
      </c>
      <c r="B186" s="1" t="s">
        <v>41</v>
      </c>
      <c r="C186" s="2">
        <f>Old_SLOAD!C186-R_Input!C186</f>
        <v>4.5041399999754503</v>
      </c>
      <c r="D186" s="2">
        <f>Old_SLOAD!D186-R_Input!D186</f>
        <v>5.9834600000176579</v>
      </c>
      <c r="E186" s="2">
        <f>Old_SLOAD!E186-R_Input!E186</f>
        <v>3.0826400000078138</v>
      </c>
      <c r="F186" s="2">
        <f>Old_SLOAD!F186-R_Input!F186</f>
        <v>0.76860999999917112</v>
      </c>
      <c r="G186" s="2">
        <f>Old_SLOAD!G186-R_Input!G186</f>
        <v>9.7355299999471754</v>
      </c>
      <c r="H186" s="2">
        <f>Old_SLOAD!H186-R_Input!H186</f>
        <v>1.363630000007106</v>
      </c>
      <c r="I186" s="2">
        <f>Old_SLOAD!I186-R_Input!I186</f>
        <v>20706.903737999994</v>
      </c>
      <c r="J186" s="2">
        <f>Old_SLOAD!J186-R_Input!J186</f>
        <v>209950.80164000002</v>
      </c>
      <c r="K186" s="2">
        <f>Old_SLOAD!K186-R_Input!K186</f>
        <v>3.3069999999497668E-2</v>
      </c>
      <c r="L186" s="2">
        <f>Old_SLOAD!L186-R_Input!L186</f>
        <v>1.2727400000003399</v>
      </c>
      <c r="M186" s="2">
        <f>Old_SLOAD!M186-R_Input!M186</f>
        <v>10.446280000032857</v>
      </c>
      <c r="N186" s="2">
        <f>Old_SLOAD!N186-R_Input!N186</f>
        <v>0.42147000000022672</v>
      </c>
      <c r="O186" s="2">
        <f>Old_SLOAD!O186-R_Input!O186</f>
        <v>-122653.70488999999</v>
      </c>
      <c r="P186" s="2">
        <f>Old_SLOAD!P186-R_Input!P186</f>
        <v>1.0082600000023376</v>
      </c>
      <c r="Q186" s="2">
        <f>Old_SLOAD!Q186-R_Input!Q186</f>
        <v>10.826439999975264</v>
      </c>
      <c r="R186" s="2">
        <f>Old_SLOAD!R186-R_Input!R186</f>
        <v>11.547999999951571</v>
      </c>
      <c r="S186" s="2">
        <f>Old_SLOAD!S186-R_Input!S186</f>
        <v>0.15196800000103394</v>
      </c>
      <c r="T186" s="2">
        <f>Old_SLOAD!T186-R_Input!T186</f>
        <v>-1920.1570300000021</v>
      </c>
      <c r="U186" s="2">
        <f>Old_SLOAD!U186-R_Input!U186</f>
        <v>7.8760300000431016</v>
      </c>
      <c r="V186" s="2">
        <f>Old_SLOAD!V186-R_Input!V186</f>
        <v>7.1990999999688938</v>
      </c>
      <c r="W186" s="2">
        <f>Old_SLOAD!W186-R_Input!W186</f>
        <v>0</v>
      </c>
      <c r="X186" s="2">
        <f>Old_SLOAD!X186-R_Input!X186</f>
        <v>0</v>
      </c>
      <c r="Y186" s="2">
        <f>Old_SLOAD!Y186-R_Input!Y186</f>
        <v>0</v>
      </c>
      <c r="Z186" s="2">
        <f>Old_SLOAD!Z186-R_Input!Z186</f>
        <v>0</v>
      </c>
      <c r="AA186" s="2">
        <f>Old_SLOAD!AA186-R_Input!AA186</f>
        <v>0</v>
      </c>
      <c r="AB186" s="2">
        <f>Old_SLOAD!AB186-R_Input!AB186</f>
        <v>0</v>
      </c>
      <c r="AC186" s="2">
        <f>Old_SLOAD!AC186-R_Input!AC186</f>
        <v>0</v>
      </c>
      <c r="AD186" s="2">
        <f>Old_SLOAD!AD186-R_Input!AD186</f>
        <v>0</v>
      </c>
      <c r="AE186" s="2">
        <f>Old_SLOAD!AE186-R_Input!AE186</f>
        <v>0</v>
      </c>
      <c r="AF186" s="2">
        <f>Old_SLOAD!AF186-R_Input!AF186</f>
        <v>0</v>
      </c>
      <c r="AG186" s="2">
        <f>Old_SLOAD!AG186-R_Input!AG186</f>
        <v>0</v>
      </c>
      <c r="AH186" s="2">
        <f>Old_SLOAD!AH186-R_Input!AH186</f>
        <v>0</v>
      </c>
      <c r="AI186" s="2">
        <f>Old_SLOAD!AI186-R_Input!AI186</f>
        <v>0</v>
      </c>
      <c r="AJ186" s="2">
        <f>Old_SLOAD!AJ186-R_Input!AJ186</f>
        <v>0</v>
      </c>
      <c r="AK186" s="2">
        <f>Old_SLOAD!AK186-R_Input!AK186</f>
        <v>0</v>
      </c>
      <c r="AL186" s="2">
        <f>Old_SLOAD!AL186-R_Input!AL186</f>
        <v>0</v>
      </c>
      <c r="AM186" s="2">
        <f>Old_SLOAD!AM186-R_Input!AM186</f>
        <v>0</v>
      </c>
      <c r="AN186" s="2">
        <f>Old_SLOAD!AN186-R_Input!AN186</f>
        <v>0</v>
      </c>
      <c r="AO186" s="2">
        <f>Old_SLOAD!AO186-R_Input!AO186</f>
        <v>0</v>
      </c>
      <c r="AP186" s="2">
        <f>Old_SLOAD!AP186-R_Input!AP186</f>
        <v>0</v>
      </c>
      <c r="AQ186" s="2">
        <f>Old_SLOAD!AQ186-R_Input!AQ186</f>
        <v>0</v>
      </c>
      <c r="AR186" s="2">
        <f>Old_SLOAD!AR186-R_Input!AR186</f>
        <v>0</v>
      </c>
      <c r="AS186" s="2">
        <f>Old_SLOAD!AS186-R_Input!AS186</f>
        <v>0</v>
      </c>
      <c r="AT186" s="2">
        <f>Old_SLOAD!AT186-R_Input!AT186</f>
        <v>0</v>
      </c>
      <c r="AU186" s="2">
        <f>Old_SLOAD!AU186-R_Input!AU186</f>
        <v>0</v>
      </c>
      <c r="AV186" s="2">
        <f>Old_SLOAD!AV186-R_Input!AV186</f>
        <v>0</v>
      </c>
      <c r="AW186" s="2">
        <f>Old_SLOAD!AW186-R_Input!AW186</f>
        <v>0</v>
      </c>
      <c r="AX186" s="2">
        <f>Old_SLOAD!AX186-R_Input!AX186</f>
        <v>0</v>
      </c>
      <c r="AY186" s="2">
        <f>Old_SLOAD!AY186-R_Input!AY186</f>
        <v>0</v>
      </c>
      <c r="AZ186" s="2">
        <f>Old_SLOAD!AZ186-R_Input!AZ186</f>
        <v>0</v>
      </c>
      <c r="BA186" s="2">
        <f>Old_SLOAD!BA186-R_Input!BA186</f>
        <v>0</v>
      </c>
      <c r="BB186" s="2">
        <f>Old_SLOAD!BB186-R_Input!BB186</f>
        <v>0</v>
      </c>
      <c r="BC186" s="2">
        <f>Old_SLOAD!BC186-R_Input!BC186</f>
        <v>0</v>
      </c>
      <c r="BD186" s="2">
        <f>Old_SLOAD!BD186-R_Input!BD186</f>
        <v>0</v>
      </c>
      <c r="BE186" s="2">
        <f>Old_SLOAD!BE186-R_Input!BE186</f>
        <v>0</v>
      </c>
      <c r="BF186" s="2">
        <f>Old_SLOAD!BF186-R_Input!BF186</f>
        <v>0</v>
      </c>
      <c r="BG186" s="2">
        <f>Old_SLOAD!BG186-R_Input!BG186</f>
        <v>0</v>
      </c>
      <c r="BH186" s="2">
        <f>Old_SLOAD!BH186-R_Input!BH186</f>
        <v>0</v>
      </c>
      <c r="BI186" s="2">
        <f>Old_SLOAD!BI186-R_Input!BI186</f>
        <v>0</v>
      </c>
      <c r="BJ186" s="2">
        <f>Old_SLOAD!BJ186-R_Input!BJ186</f>
        <v>0</v>
      </c>
      <c r="BK186" s="2">
        <f>Old_SLOAD!BK186-R_Input!BK186</f>
        <v>-29342.967419540044</v>
      </c>
      <c r="BL186" s="2">
        <f>Old_SLOAD!BL186-R_Input!BL186</f>
        <v>0</v>
      </c>
      <c r="BM186" s="2">
        <f>Old_SLOAD!BM186-R_Input!BM186</f>
        <v>0</v>
      </c>
    </row>
    <row r="187" spans="1:65" x14ac:dyDescent="0.25">
      <c r="A187" s="3">
        <f>[1]monthlyFlow!B1090</f>
        <v>42185</v>
      </c>
      <c r="B187" s="1" t="s">
        <v>41</v>
      </c>
      <c r="C187" s="2">
        <f>Old_SLOAD!C187-R_Input!C187</f>
        <v>8.8677799999713898</v>
      </c>
      <c r="D187" s="2">
        <f>Old_SLOAD!D187-R_Input!D187</f>
        <v>14.884309999994002</v>
      </c>
      <c r="E187" s="2">
        <f>Old_SLOAD!E187-R_Input!E187</f>
        <v>6.1405200000153854</v>
      </c>
      <c r="F187" s="2">
        <f>Old_SLOAD!F187-R_Input!F187</f>
        <v>1.4545300000027055</v>
      </c>
      <c r="G187" s="2">
        <f>Old_SLOAD!G187-R_Input!G187</f>
        <v>21.099159999983385</v>
      </c>
      <c r="H187" s="2">
        <f>Old_SLOAD!H187-R_Input!H187</f>
        <v>5.2644800000125542</v>
      </c>
      <c r="I187" s="2">
        <f>Old_SLOAD!I187-R_Input!I187</f>
        <v>-325867.35632800002</v>
      </c>
      <c r="J187" s="2">
        <f>Old_SLOAD!J187-R_Input!J187</f>
        <v>203434.95869</v>
      </c>
      <c r="K187" s="2">
        <f>Old_SLOAD!K187-R_Input!K187</f>
        <v>0.36364000000321539</v>
      </c>
      <c r="L187" s="2">
        <f>Old_SLOAD!L187-R_Input!L187</f>
        <v>1.7851099999970756</v>
      </c>
      <c r="M187" s="2">
        <f>Old_SLOAD!M187-R_Input!M187</f>
        <v>9.4379900000058115</v>
      </c>
      <c r="N187" s="2">
        <f>Old_SLOAD!N187-R_Input!N187</f>
        <v>-0.24791000000004715</v>
      </c>
      <c r="O187" s="2">
        <f>Old_SLOAD!O187-R_Input!O187</f>
        <v>-219441.30862500001</v>
      </c>
      <c r="P187" s="2">
        <f>Old_SLOAD!P187-R_Input!P187</f>
        <v>3.8760400000028312</v>
      </c>
      <c r="Q187" s="2">
        <f>Old_SLOAD!Q187-R_Input!Q187</f>
        <v>11.685960000031628</v>
      </c>
      <c r="R187" s="2">
        <f>Old_SLOAD!R187-R_Input!R187</f>
        <v>12.356999999843538</v>
      </c>
      <c r="S187" s="2">
        <f>Old_SLOAD!S187-R_Input!S187</f>
        <v>0.54779099999905156</v>
      </c>
      <c r="T187" s="2">
        <f>Old_SLOAD!T187-R_Input!T187</f>
        <v>-241.23965000000317</v>
      </c>
      <c r="U187" s="2">
        <f>Old_SLOAD!U187-R_Input!U187</f>
        <v>9.0413199999602512</v>
      </c>
      <c r="V187" s="2">
        <f>Old_SLOAD!V187-R_Input!V187</f>
        <v>7.5457000000169501</v>
      </c>
      <c r="W187" s="2">
        <f>Old_SLOAD!W187-R_Input!W187</f>
        <v>0</v>
      </c>
      <c r="X187" s="2">
        <f>Old_SLOAD!X187-R_Input!X187</f>
        <v>0</v>
      </c>
      <c r="Y187" s="2">
        <f>Old_SLOAD!Y187-R_Input!Y187</f>
        <v>0</v>
      </c>
      <c r="Z187" s="2">
        <f>Old_SLOAD!Z187-R_Input!Z187</f>
        <v>0</v>
      </c>
      <c r="AA187" s="2">
        <f>Old_SLOAD!AA187-R_Input!AA187</f>
        <v>0</v>
      </c>
      <c r="AB187" s="2">
        <f>Old_SLOAD!AB187-R_Input!AB187</f>
        <v>0</v>
      </c>
      <c r="AC187" s="2">
        <f>Old_SLOAD!AC187-R_Input!AC187</f>
        <v>0</v>
      </c>
      <c r="AD187" s="2">
        <f>Old_SLOAD!AD187-R_Input!AD187</f>
        <v>0</v>
      </c>
      <c r="AE187" s="2">
        <f>Old_SLOAD!AE187-R_Input!AE187</f>
        <v>0</v>
      </c>
      <c r="AF187" s="2">
        <f>Old_SLOAD!AF187-R_Input!AF187</f>
        <v>0</v>
      </c>
      <c r="AG187" s="2">
        <f>Old_SLOAD!AG187-R_Input!AG187</f>
        <v>0</v>
      </c>
      <c r="AH187" s="2">
        <f>Old_SLOAD!AH187-R_Input!AH187</f>
        <v>0</v>
      </c>
      <c r="AI187" s="2">
        <f>Old_SLOAD!AI187-R_Input!AI187</f>
        <v>0</v>
      </c>
      <c r="AJ187" s="2">
        <f>Old_SLOAD!AJ187-R_Input!AJ187</f>
        <v>0</v>
      </c>
      <c r="AK187" s="2">
        <f>Old_SLOAD!AK187-R_Input!AK187</f>
        <v>0</v>
      </c>
      <c r="AL187" s="2">
        <f>Old_SLOAD!AL187-R_Input!AL187</f>
        <v>0</v>
      </c>
      <c r="AM187" s="2">
        <f>Old_SLOAD!AM187-R_Input!AM187</f>
        <v>0</v>
      </c>
      <c r="AN187" s="2">
        <f>Old_SLOAD!AN187-R_Input!AN187</f>
        <v>0</v>
      </c>
      <c r="AO187" s="2">
        <f>Old_SLOAD!AO187-R_Input!AO187</f>
        <v>0</v>
      </c>
      <c r="AP187" s="2">
        <f>Old_SLOAD!AP187-R_Input!AP187</f>
        <v>0</v>
      </c>
      <c r="AQ187" s="2">
        <f>Old_SLOAD!AQ187-R_Input!AQ187</f>
        <v>0</v>
      </c>
      <c r="AR187" s="2">
        <f>Old_SLOAD!AR187-R_Input!AR187</f>
        <v>0</v>
      </c>
      <c r="AS187" s="2">
        <f>Old_SLOAD!AS187-R_Input!AS187</f>
        <v>0</v>
      </c>
      <c r="AT187" s="2">
        <f>Old_SLOAD!AT187-R_Input!AT187</f>
        <v>0</v>
      </c>
      <c r="AU187" s="2">
        <f>Old_SLOAD!AU187-R_Input!AU187</f>
        <v>0</v>
      </c>
      <c r="AV187" s="2">
        <f>Old_SLOAD!AV187-R_Input!AV187</f>
        <v>0</v>
      </c>
      <c r="AW187" s="2">
        <f>Old_SLOAD!AW187-R_Input!AW187</f>
        <v>0</v>
      </c>
      <c r="AX187" s="2">
        <f>Old_SLOAD!AX187-R_Input!AX187</f>
        <v>0</v>
      </c>
      <c r="AY187" s="2">
        <f>Old_SLOAD!AY187-R_Input!AY187</f>
        <v>0</v>
      </c>
      <c r="AZ187" s="2">
        <f>Old_SLOAD!AZ187-R_Input!AZ187</f>
        <v>0</v>
      </c>
      <c r="BA187" s="2">
        <f>Old_SLOAD!BA187-R_Input!BA187</f>
        <v>0</v>
      </c>
      <c r="BB187" s="2">
        <f>Old_SLOAD!BB187-R_Input!BB187</f>
        <v>0</v>
      </c>
      <c r="BC187" s="2">
        <f>Old_SLOAD!BC187-R_Input!BC187</f>
        <v>0</v>
      </c>
      <c r="BD187" s="2">
        <f>Old_SLOAD!BD187-R_Input!BD187</f>
        <v>0</v>
      </c>
      <c r="BE187" s="2">
        <f>Old_SLOAD!BE187-R_Input!BE187</f>
        <v>0</v>
      </c>
      <c r="BF187" s="2">
        <f>Old_SLOAD!BF187-R_Input!BF187</f>
        <v>0</v>
      </c>
      <c r="BG187" s="2">
        <f>Old_SLOAD!BG187-R_Input!BG187</f>
        <v>0</v>
      </c>
      <c r="BH187" s="2">
        <f>Old_SLOAD!BH187-R_Input!BH187</f>
        <v>0</v>
      </c>
      <c r="BI187" s="2">
        <f>Old_SLOAD!BI187-R_Input!BI187</f>
        <v>0</v>
      </c>
      <c r="BJ187" s="2">
        <f>Old_SLOAD!BJ187-R_Input!BJ187</f>
        <v>0</v>
      </c>
      <c r="BK187" s="2">
        <f>Old_SLOAD!BK187-R_Input!BK187</f>
        <v>-83160.80696457997</v>
      </c>
      <c r="BL187" s="2">
        <f>Old_SLOAD!BL187-R_Input!BL187</f>
        <v>0</v>
      </c>
      <c r="BM187" s="2">
        <f>Old_SLOAD!BM187-R_Input!BM187</f>
        <v>0</v>
      </c>
    </row>
    <row r="188" spans="1:65" x14ac:dyDescent="0.25">
      <c r="A188" s="3">
        <f>[1]monthlyFlow!B1091</f>
        <v>42216</v>
      </c>
      <c r="B188" s="1" t="s">
        <v>41</v>
      </c>
      <c r="C188" s="2">
        <f>Old_SLOAD!C188-R_Input!C188</f>
        <v>3.3471000000135973</v>
      </c>
      <c r="D188" s="2">
        <f>Old_SLOAD!D188-R_Input!D188</f>
        <v>5.3140300000086427</v>
      </c>
      <c r="E188" s="2">
        <f>Old_SLOAD!E188-R_Input!E188</f>
        <v>2.6280900000128895</v>
      </c>
      <c r="F188" s="2">
        <f>Old_SLOAD!F188-R_Input!F188</f>
        <v>0.3057600000029197</v>
      </c>
      <c r="G188" s="2">
        <f>Old_SLOAD!G188-R_Input!G188</f>
        <v>9.0082999999867752</v>
      </c>
      <c r="H188" s="2">
        <f>Old_SLOAD!H188-R_Input!H188</f>
        <v>1.4545599999983096</v>
      </c>
      <c r="I188" s="2">
        <f>Old_SLOAD!I188-R_Input!I188</f>
        <v>-29663.776190000004</v>
      </c>
      <c r="J188" s="2">
        <f>Old_SLOAD!J188-R_Input!J188</f>
        <v>46032.330589999998</v>
      </c>
      <c r="K188" s="2">
        <f>Old_SLOAD!K188-R_Input!K188</f>
        <v>-0.2479300000004514</v>
      </c>
      <c r="L188" s="2">
        <f>Old_SLOAD!L188-R_Input!L188</f>
        <v>0.28098000000318279</v>
      </c>
      <c r="M188" s="2">
        <f>Old_SLOAD!M188-R_Input!M188</f>
        <v>3.5619799999985844</v>
      </c>
      <c r="N188" s="2">
        <f>Old_SLOAD!N188-R_Input!N188</f>
        <v>-0.18182999999999083</v>
      </c>
      <c r="O188" s="2">
        <f>Old_SLOAD!O188-R_Input!O188</f>
        <v>-44453.926170000006</v>
      </c>
      <c r="P188" s="2">
        <f>Old_SLOAD!P188-R_Input!P188</f>
        <v>1.380170000004</v>
      </c>
      <c r="Q188" s="2">
        <f>Old_SLOAD!Q188-R_Input!Q188</f>
        <v>15.289300000062212</v>
      </c>
      <c r="R188" s="2">
        <f>Old_SLOAD!R188-R_Input!R188</f>
        <v>17.228999999817461</v>
      </c>
      <c r="S188" s="2">
        <f>Old_SLOAD!S188-R_Input!S188</f>
        <v>0.1854959999991479</v>
      </c>
      <c r="T188" s="2">
        <f>Old_SLOAD!T188-R_Input!T188</f>
        <v>461.76032999996096</v>
      </c>
      <c r="U188" s="2">
        <f>Old_SLOAD!U188-R_Input!U188</f>
        <v>8.9504100000485778</v>
      </c>
      <c r="V188" s="2">
        <f>Old_SLOAD!V188-R_Input!V188</f>
        <v>6.8926999999093823</v>
      </c>
      <c r="W188" s="2">
        <f>Old_SLOAD!W188-R_Input!W188</f>
        <v>0</v>
      </c>
      <c r="X188" s="2">
        <f>Old_SLOAD!X188-R_Input!X188</f>
        <v>0</v>
      </c>
      <c r="Y188" s="2">
        <f>Old_SLOAD!Y188-R_Input!Y188</f>
        <v>0</v>
      </c>
      <c r="Z188" s="2">
        <f>Old_SLOAD!Z188-R_Input!Z188</f>
        <v>0</v>
      </c>
      <c r="AA188" s="2">
        <f>Old_SLOAD!AA188-R_Input!AA188</f>
        <v>0</v>
      </c>
      <c r="AB188" s="2">
        <f>Old_SLOAD!AB188-R_Input!AB188</f>
        <v>0</v>
      </c>
      <c r="AC188" s="2">
        <f>Old_SLOAD!AC188-R_Input!AC188</f>
        <v>0</v>
      </c>
      <c r="AD188" s="2">
        <f>Old_SLOAD!AD188-R_Input!AD188</f>
        <v>0</v>
      </c>
      <c r="AE188" s="2">
        <f>Old_SLOAD!AE188-R_Input!AE188</f>
        <v>0</v>
      </c>
      <c r="AF188" s="2">
        <f>Old_SLOAD!AF188-R_Input!AF188</f>
        <v>0</v>
      </c>
      <c r="AG188" s="2">
        <f>Old_SLOAD!AG188-R_Input!AG188</f>
        <v>0</v>
      </c>
      <c r="AH188" s="2">
        <f>Old_SLOAD!AH188-R_Input!AH188</f>
        <v>0</v>
      </c>
      <c r="AI188" s="2">
        <f>Old_SLOAD!AI188-R_Input!AI188</f>
        <v>0</v>
      </c>
      <c r="AJ188" s="2">
        <f>Old_SLOAD!AJ188-R_Input!AJ188</f>
        <v>0</v>
      </c>
      <c r="AK188" s="2">
        <f>Old_SLOAD!AK188-R_Input!AK188</f>
        <v>0</v>
      </c>
      <c r="AL188" s="2">
        <f>Old_SLOAD!AL188-R_Input!AL188</f>
        <v>0</v>
      </c>
      <c r="AM188" s="2">
        <f>Old_SLOAD!AM188-R_Input!AM188</f>
        <v>0</v>
      </c>
      <c r="AN188" s="2">
        <f>Old_SLOAD!AN188-R_Input!AN188</f>
        <v>0</v>
      </c>
      <c r="AO188" s="2">
        <f>Old_SLOAD!AO188-R_Input!AO188</f>
        <v>0</v>
      </c>
      <c r="AP188" s="2">
        <f>Old_SLOAD!AP188-R_Input!AP188</f>
        <v>0</v>
      </c>
      <c r="AQ188" s="2">
        <f>Old_SLOAD!AQ188-R_Input!AQ188</f>
        <v>0</v>
      </c>
      <c r="AR188" s="2">
        <f>Old_SLOAD!AR188-R_Input!AR188</f>
        <v>0</v>
      </c>
      <c r="AS188" s="2">
        <f>Old_SLOAD!AS188-R_Input!AS188</f>
        <v>0</v>
      </c>
      <c r="AT188" s="2">
        <f>Old_SLOAD!AT188-R_Input!AT188</f>
        <v>0</v>
      </c>
      <c r="AU188" s="2">
        <f>Old_SLOAD!AU188-R_Input!AU188</f>
        <v>0</v>
      </c>
      <c r="AV188" s="2">
        <f>Old_SLOAD!AV188-R_Input!AV188</f>
        <v>0</v>
      </c>
      <c r="AW188" s="2">
        <f>Old_SLOAD!AW188-R_Input!AW188</f>
        <v>0</v>
      </c>
      <c r="AX188" s="2">
        <f>Old_SLOAD!AX188-R_Input!AX188</f>
        <v>0</v>
      </c>
      <c r="AY188" s="2">
        <f>Old_SLOAD!AY188-R_Input!AY188</f>
        <v>0</v>
      </c>
      <c r="AZ188" s="2">
        <f>Old_SLOAD!AZ188-R_Input!AZ188</f>
        <v>0</v>
      </c>
      <c r="BA188" s="2">
        <f>Old_SLOAD!BA188-R_Input!BA188</f>
        <v>0</v>
      </c>
      <c r="BB188" s="2">
        <f>Old_SLOAD!BB188-R_Input!BB188</f>
        <v>0</v>
      </c>
      <c r="BC188" s="2">
        <f>Old_SLOAD!BC188-R_Input!BC188</f>
        <v>0</v>
      </c>
      <c r="BD188" s="2">
        <f>Old_SLOAD!BD188-R_Input!BD188</f>
        <v>0</v>
      </c>
      <c r="BE188" s="2">
        <f>Old_SLOAD!BE188-R_Input!BE188</f>
        <v>0</v>
      </c>
      <c r="BF188" s="2">
        <f>Old_SLOAD!BF188-R_Input!BF188</f>
        <v>0</v>
      </c>
      <c r="BG188" s="2">
        <f>Old_SLOAD!BG188-R_Input!BG188</f>
        <v>0</v>
      </c>
      <c r="BH188" s="2">
        <f>Old_SLOAD!BH188-R_Input!BH188</f>
        <v>0</v>
      </c>
      <c r="BI188" s="2">
        <f>Old_SLOAD!BI188-R_Input!BI188</f>
        <v>0</v>
      </c>
      <c r="BJ188" s="2">
        <f>Old_SLOAD!BJ188-R_Input!BJ188</f>
        <v>0</v>
      </c>
      <c r="BK188" s="2">
        <f>Old_SLOAD!BK188-R_Input!BK188</f>
        <v>31933.972509409999</v>
      </c>
      <c r="BL188" s="2">
        <f>Old_SLOAD!BL188-R_Input!BL188</f>
        <v>0</v>
      </c>
      <c r="BM188" s="2">
        <f>Old_SLOAD!BM188-R_Input!BM188</f>
        <v>0</v>
      </c>
    </row>
    <row r="189" spans="1:65" x14ac:dyDescent="0.25">
      <c r="A189" s="3">
        <f>[1]monthlyFlow!B1092</f>
        <v>42247</v>
      </c>
      <c r="B189" s="1" t="s">
        <v>41</v>
      </c>
      <c r="C189" s="2">
        <f>Old_SLOAD!C189-R_Input!C189</f>
        <v>1.4875999999931082</v>
      </c>
      <c r="D189" s="2">
        <f>Old_SLOAD!D189-R_Input!D189</f>
        <v>2.2644600000057835</v>
      </c>
      <c r="E189" s="2">
        <f>Old_SLOAD!E189-R_Input!E189</f>
        <v>1.2644500000023982</v>
      </c>
      <c r="F189" s="2">
        <f>Old_SLOAD!F189-R_Input!F189</f>
        <v>0.36362999999983003</v>
      </c>
      <c r="G189" s="2">
        <f>Old_SLOAD!G189-R_Input!G189</f>
        <v>3.4462599999969825</v>
      </c>
      <c r="H189" s="2">
        <f>Old_SLOAD!H189-R_Input!H189</f>
        <v>1.2066300000005867</v>
      </c>
      <c r="I189" s="2">
        <f>Old_SLOAD!I189-R_Input!I189</f>
        <v>23988.083436000001</v>
      </c>
      <c r="J189" s="2">
        <f>Old_SLOAD!J189-R_Input!J189</f>
        <v>10689.208280000001</v>
      </c>
      <c r="K189" s="2">
        <f>Old_SLOAD!K189-R_Input!K189</f>
        <v>-0.41322000000036496</v>
      </c>
      <c r="L189" s="2">
        <f>Old_SLOAD!L189-R_Input!L189</f>
        <v>0.28926999999930558</v>
      </c>
      <c r="M189" s="2">
        <f>Old_SLOAD!M189-R_Input!M189</f>
        <v>2.066129999991972</v>
      </c>
      <c r="N189" s="2">
        <f>Old_SLOAD!N189-R_Input!N189</f>
        <v>0.11903000000006614</v>
      </c>
      <c r="O189" s="2">
        <f>Old_SLOAD!O189-R_Input!O189</f>
        <v>6677.316684999998</v>
      </c>
      <c r="P189" s="2">
        <f>Old_SLOAD!P189-R_Input!P189</f>
        <v>1.1983299999992596</v>
      </c>
      <c r="Q189" s="2">
        <f>Old_SLOAD!Q189-R_Input!Q189</f>
        <v>11.818160000024363</v>
      </c>
      <c r="R189" s="2">
        <f>Old_SLOAD!R189-R_Input!R189</f>
        <v>12.531000000075437</v>
      </c>
      <c r="S189" s="2">
        <f>Old_SLOAD!S189-R_Input!S189</f>
        <v>-0.22788399999899411</v>
      </c>
      <c r="T189" s="2">
        <f>Old_SLOAD!T189-R_Input!T189</f>
        <v>-242.11572999996133</v>
      </c>
      <c r="U189" s="2">
        <f>Old_SLOAD!U189-R_Input!U189</f>
        <v>8.5124000000068918</v>
      </c>
      <c r="V189" s="2">
        <f>Old_SLOAD!V189-R_Input!V189</f>
        <v>6.8111000000499189</v>
      </c>
      <c r="W189" s="2">
        <f>Old_SLOAD!W189-R_Input!W189</f>
        <v>0</v>
      </c>
      <c r="X189" s="2">
        <f>Old_SLOAD!X189-R_Input!X189</f>
        <v>0</v>
      </c>
      <c r="Y189" s="2">
        <f>Old_SLOAD!Y189-R_Input!Y189</f>
        <v>0</v>
      </c>
      <c r="Z189" s="2">
        <f>Old_SLOAD!Z189-R_Input!Z189</f>
        <v>0</v>
      </c>
      <c r="AA189" s="2">
        <f>Old_SLOAD!AA189-R_Input!AA189</f>
        <v>0</v>
      </c>
      <c r="AB189" s="2">
        <f>Old_SLOAD!AB189-R_Input!AB189</f>
        <v>0</v>
      </c>
      <c r="AC189" s="2">
        <f>Old_SLOAD!AC189-R_Input!AC189</f>
        <v>0</v>
      </c>
      <c r="AD189" s="2">
        <f>Old_SLOAD!AD189-R_Input!AD189</f>
        <v>0</v>
      </c>
      <c r="AE189" s="2">
        <f>Old_SLOAD!AE189-R_Input!AE189</f>
        <v>0</v>
      </c>
      <c r="AF189" s="2">
        <f>Old_SLOAD!AF189-R_Input!AF189</f>
        <v>0</v>
      </c>
      <c r="AG189" s="2">
        <f>Old_SLOAD!AG189-R_Input!AG189</f>
        <v>0</v>
      </c>
      <c r="AH189" s="2">
        <f>Old_SLOAD!AH189-R_Input!AH189</f>
        <v>0</v>
      </c>
      <c r="AI189" s="2">
        <f>Old_SLOAD!AI189-R_Input!AI189</f>
        <v>0</v>
      </c>
      <c r="AJ189" s="2">
        <f>Old_SLOAD!AJ189-R_Input!AJ189</f>
        <v>0</v>
      </c>
      <c r="AK189" s="2">
        <f>Old_SLOAD!AK189-R_Input!AK189</f>
        <v>0</v>
      </c>
      <c r="AL189" s="2">
        <f>Old_SLOAD!AL189-R_Input!AL189</f>
        <v>0</v>
      </c>
      <c r="AM189" s="2">
        <f>Old_SLOAD!AM189-R_Input!AM189</f>
        <v>0</v>
      </c>
      <c r="AN189" s="2">
        <f>Old_SLOAD!AN189-R_Input!AN189</f>
        <v>0</v>
      </c>
      <c r="AO189" s="2">
        <f>Old_SLOAD!AO189-R_Input!AO189</f>
        <v>0</v>
      </c>
      <c r="AP189" s="2">
        <f>Old_SLOAD!AP189-R_Input!AP189</f>
        <v>0</v>
      </c>
      <c r="AQ189" s="2">
        <f>Old_SLOAD!AQ189-R_Input!AQ189</f>
        <v>0</v>
      </c>
      <c r="AR189" s="2">
        <f>Old_SLOAD!AR189-R_Input!AR189</f>
        <v>0</v>
      </c>
      <c r="AS189" s="2">
        <f>Old_SLOAD!AS189-R_Input!AS189</f>
        <v>0</v>
      </c>
      <c r="AT189" s="2">
        <f>Old_SLOAD!AT189-R_Input!AT189</f>
        <v>0</v>
      </c>
      <c r="AU189" s="2">
        <f>Old_SLOAD!AU189-R_Input!AU189</f>
        <v>0</v>
      </c>
      <c r="AV189" s="2">
        <f>Old_SLOAD!AV189-R_Input!AV189</f>
        <v>0</v>
      </c>
      <c r="AW189" s="2">
        <f>Old_SLOAD!AW189-R_Input!AW189</f>
        <v>0</v>
      </c>
      <c r="AX189" s="2">
        <f>Old_SLOAD!AX189-R_Input!AX189</f>
        <v>0</v>
      </c>
      <c r="AY189" s="2">
        <f>Old_SLOAD!AY189-R_Input!AY189</f>
        <v>0</v>
      </c>
      <c r="AZ189" s="2">
        <f>Old_SLOAD!AZ189-R_Input!AZ189</f>
        <v>0</v>
      </c>
      <c r="BA189" s="2">
        <f>Old_SLOAD!BA189-R_Input!BA189</f>
        <v>0</v>
      </c>
      <c r="BB189" s="2">
        <f>Old_SLOAD!BB189-R_Input!BB189</f>
        <v>0</v>
      </c>
      <c r="BC189" s="2">
        <f>Old_SLOAD!BC189-R_Input!BC189</f>
        <v>0</v>
      </c>
      <c r="BD189" s="2">
        <f>Old_SLOAD!BD189-R_Input!BD189</f>
        <v>0</v>
      </c>
      <c r="BE189" s="2">
        <f>Old_SLOAD!BE189-R_Input!BE189</f>
        <v>0</v>
      </c>
      <c r="BF189" s="2">
        <f>Old_SLOAD!BF189-R_Input!BF189</f>
        <v>0</v>
      </c>
      <c r="BG189" s="2">
        <f>Old_SLOAD!BG189-R_Input!BG189</f>
        <v>0</v>
      </c>
      <c r="BH189" s="2">
        <f>Old_SLOAD!BH189-R_Input!BH189</f>
        <v>0</v>
      </c>
      <c r="BI189" s="2">
        <f>Old_SLOAD!BI189-R_Input!BI189</f>
        <v>0</v>
      </c>
      <c r="BJ189" s="2">
        <f>Old_SLOAD!BJ189-R_Input!BJ189</f>
        <v>0</v>
      </c>
      <c r="BK189" s="2">
        <f>Old_SLOAD!BK189-R_Input!BK189</f>
        <v>32322.199845430034</v>
      </c>
      <c r="BL189" s="2">
        <f>Old_SLOAD!BL189-R_Input!BL189</f>
        <v>0</v>
      </c>
      <c r="BM189" s="2">
        <f>Old_SLOAD!BM189-R_Input!BM189</f>
        <v>0</v>
      </c>
    </row>
    <row r="190" spans="1:65" x14ac:dyDescent="0.25">
      <c r="A190" s="3">
        <f>[1]monthlyFlow!B1093</f>
        <v>42277</v>
      </c>
      <c r="B190" s="1" t="s">
        <v>41</v>
      </c>
      <c r="C190" s="2">
        <f>Old_SLOAD!C190-R_Input!C190</f>
        <v>1.3057799999951385</v>
      </c>
      <c r="D190" s="2">
        <f>Old_SLOAD!D190-R_Input!D190</f>
        <v>2.4958599999954458</v>
      </c>
      <c r="E190" s="2">
        <f>Old_SLOAD!E190-R_Input!E190</f>
        <v>1.5289199999970151</v>
      </c>
      <c r="F190" s="2">
        <f>Old_SLOAD!F190-R_Input!F190</f>
        <v>0.55370000000038999</v>
      </c>
      <c r="G190" s="2">
        <f>Old_SLOAD!G190-R_Input!G190</f>
        <v>3.8512699999846518</v>
      </c>
      <c r="H190" s="2">
        <f>Old_SLOAD!H190-R_Input!H190</f>
        <v>0.59504000000015367</v>
      </c>
      <c r="I190" s="2">
        <f>Old_SLOAD!I190-R_Input!I190</f>
        <v>45436.691200000001</v>
      </c>
      <c r="J190" s="2">
        <f>Old_SLOAD!J190-R_Input!J190</f>
        <v>8571.6082700000006</v>
      </c>
      <c r="K190" s="2">
        <f>Old_SLOAD!K190-R_Input!K190</f>
        <v>0.19009000000005472</v>
      </c>
      <c r="L190" s="2">
        <f>Old_SLOAD!L190-R_Input!L190</f>
        <v>-6.61099999997532E-2</v>
      </c>
      <c r="M190" s="2">
        <f>Old_SLOAD!M190-R_Input!M190</f>
        <v>1.8760499999916647</v>
      </c>
      <c r="N190" s="2">
        <f>Old_SLOAD!N190-R_Input!N190</f>
        <v>-0.10744999999997162</v>
      </c>
      <c r="O190" s="2">
        <f>Old_SLOAD!O190-R_Input!O190</f>
        <v>-182.00190499999735</v>
      </c>
      <c r="P190" s="2">
        <f>Old_SLOAD!P190-R_Input!P190</f>
        <v>0.37191999999777181</v>
      </c>
      <c r="Q190" s="2">
        <f>Old_SLOAD!Q190-R_Input!Q190</f>
        <v>10.280989999999292</v>
      </c>
      <c r="R190" s="2">
        <f>Old_SLOAD!R190-R_Input!R190</f>
        <v>11.418999999994412</v>
      </c>
      <c r="S190" s="2">
        <f>Old_SLOAD!S190-R_Input!S190</f>
        <v>0.38544199999705597</v>
      </c>
      <c r="T190" s="2">
        <f>Old_SLOAD!T190-R_Input!T190</f>
        <v>275.8181999999797</v>
      </c>
      <c r="U190" s="2">
        <f>Old_SLOAD!U190-R_Input!U190</f>
        <v>7.0743800000054762</v>
      </c>
      <c r="V190" s="2">
        <f>Old_SLOAD!V190-R_Input!V190</f>
        <v>5.7263999999850057</v>
      </c>
      <c r="W190" s="2">
        <f>Old_SLOAD!W190-R_Input!W190</f>
        <v>0</v>
      </c>
      <c r="X190" s="2">
        <f>Old_SLOAD!X190-R_Input!X190</f>
        <v>0</v>
      </c>
      <c r="Y190" s="2">
        <f>Old_SLOAD!Y190-R_Input!Y190</f>
        <v>0</v>
      </c>
      <c r="Z190" s="2">
        <f>Old_SLOAD!Z190-R_Input!Z190</f>
        <v>0</v>
      </c>
      <c r="AA190" s="2">
        <f>Old_SLOAD!AA190-R_Input!AA190</f>
        <v>0</v>
      </c>
      <c r="AB190" s="2">
        <f>Old_SLOAD!AB190-R_Input!AB190</f>
        <v>0</v>
      </c>
      <c r="AC190" s="2">
        <f>Old_SLOAD!AC190-R_Input!AC190</f>
        <v>0</v>
      </c>
      <c r="AD190" s="2">
        <f>Old_SLOAD!AD190-R_Input!AD190</f>
        <v>0</v>
      </c>
      <c r="AE190" s="2">
        <f>Old_SLOAD!AE190-R_Input!AE190</f>
        <v>0</v>
      </c>
      <c r="AF190" s="2">
        <f>Old_SLOAD!AF190-R_Input!AF190</f>
        <v>0</v>
      </c>
      <c r="AG190" s="2">
        <f>Old_SLOAD!AG190-R_Input!AG190</f>
        <v>0</v>
      </c>
      <c r="AH190" s="2">
        <f>Old_SLOAD!AH190-R_Input!AH190</f>
        <v>0</v>
      </c>
      <c r="AI190" s="2">
        <f>Old_SLOAD!AI190-R_Input!AI190</f>
        <v>0</v>
      </c>
      <c r="AJ190" s="2">
        <f>Old_SLOAD!AJ190-R_Input!AJ190</f>
        <v>0</v>
      </c>
      <c r="AK190" s="2">
        <f>Old_SLOAD!AK190-R_Input!AK190</f>
        <v>0</v>
      </c>
      <c r="AL190" s="2">
        <f>Old_SLOAD!AL190-R_Input!AL190</f>
        <v>0</v>
      </c>
      <c r="AM190" s="2">
        <f>Old_SLOAD!AM190-R_Input!AM190</f>
        <v>0</v>
      </c>
      <c r="AN190" s="2">
        <f>Old_SLOAD!AN190-R_Input!AN190</f>
        <v>0</v>
      </c>
      <c r="AO190" s="2">
        <f>Old_SLOAD!AO190-R_Input!AO190</f>
        <v>0</v>
      </c>
      <c r="AP190" s="2">
        <f>Old_SLOAD!AP190-R_Input!AP190</f>
        <v>0</v>
      </c>
      <c r="AQ190" s="2">
        <f>Old_SLOAD!AQ190-R_Input!AQ190</f>
        <v>0</v>
      </c>
      <c r="AR190" s="2">
        <f>Old_SLOAD!AR190-R_Input!AR190</f>
        <v>0</v>
      </c>
      <c r="AS190" s="2">
        <f>Old_SLOAD!AS190-R_Input!AS190</f>
        <v>0</v>
      </c>
      <c r="AT190" s="2">
        <f>Old_SLOAD!AT190-R_Input!AT190</f>
        <v>0</v>
      </c>
      <c r="AU190" s="2">
        <f>Old_SLOAD!AU190-R_Input!AU190</f>
        <v>0</v>
      </c>
      <c r="AV190" s="2">
        <f>Old_SLOAD!AV190-R_Input!AV190</f>
        <v>0</v>
      </c>
      <c r="AW190" s="2">
        <f>Old_SLOAD!AW190-R_Input!AW190</f>
        <v>0</v>
      </c>
      <c r="AX190" s="2">
        <f>Old_SLOAD!AX190-R_Input!AX190</f>
        <v>0</v>
      </c>
      <c r="AY190" s="2">
        <f>Old_SLOAD!AY190-R_Input!AY190</f>
        <v>0</v>
      </c>
      <c r="AZ190" s="2">
        <f>Old_SLOAD!AZ190-R_Input!AZ190</f>
        <v>0</v>
      </c>
      <c r="BA190" s="2">
        <f>Old_SLOAD!BA190-R_Input!BA190</f>
        <v>0</v>
      </c>
      <c r="BB190" s="2">
        <f>Old_SLOAD!BB190-R_Input!BB190</f>
        <v>0</v>
      </c>
      <c r="BC190" s="2">
        <f>Old_SLOAD!BC190-R_Input!BC190</f>
        <v>0</v>
      </c>
      <c r="BD190" s="2">
        <f>Old_SLOAD!BD190-R_Input!BD190</f>
        <v>0</v>
      </c>
      <c r="BE190" s="2">
        <f>Old_SLOAD!BE190-R_Input!BE190</f>
        <v>0</v>
      </c>
      <c r="BF190" s="2">
        <f>Old_SLOAD!BF190-R_Input!BF190</f>
        <v>0</v>
      </c>
      <c r="BG190" s="2">
        <f>Old_SLOAD!BG190-R_Input!BG190</f>
        <v>0</v>
      </c>
      <c r="BH190" s="2">
        <f>Old_SLOAD!BH190-R_Input!BH190</f>
        <v>0</v>
      </c>
      <c r="BI190" s="2">
        <f>Old_SLOAD!BI190-R_Input!BI190</f>
        <v>0</v>
      </c>
      <c r="BJ190" s="2">
        <f>Old_SLOAD!BJ190-R_Input!BJ190</f>
        <v>0</v>
      </c>
      <c r="BK190" s="2">
        <f>Old_SLOAD!BK190-R_Input!BK190</f>
        <v>27260.405972503999</v>
      </c>
      <c r="BL190" s="2">
        <f>Old_SLOAD!BL190-R_Input!BL190</f>
        <v>0</v>
      </c>
      <c r="BM190" s="2">
        <f>Old_SLOAD!BM190-R_Input!BM190</f>
        <v>0</v>
      </c>
    </row>
    <row r="191" spans="1:65" x14ac:dyDescent="0.25">
      <c r="A191" s="3">
        <f>[1]monthlyFlow!B1094</f>
        <v>42308</v>
      </c>
      <c r="B191" s="1" t="s">
        <v>41</v>
      </c>
      <c r="C191" s="2">
        <f>Old_SLOAD!C191-R_Input!C191</f>
        <v>1.7438200000033248</v>
      </c>
      <c r="D191" s="2">
        <f>Old_SLOAD!D191-R_Input!D191</f>
        <v>1.661179999995511</v>
      </c>
      <c r="E191" s="2">
        <f>Old_SLOAD!E191-R_Input!E191</f>
        <v>2.2809700000070734</v>
      </c>
      <c r="F191" s="2">
        <f>Old_SLOAD!F191-R_Input!F191</f>
        <v>0.57850999999936903</v>
      </c>
      <c r="G191" s="2">
        <f>Old_SLOAD!G191-R_Input!G191</f>
        <v>3.933870000008028</v>
      </c>
      <c r="H191" s="2">
        <f>Old_SLOAD!H191-R_Input!H191</f>
        <v>0.79338000000279862</v>
      </c>
      <c r="I191" s="2">
        <f>Old_SLOAD!I191-R_Input!I191</f>
        <v>74645.175921999995</v>
      </c>
      <c r="J191" s="2">
        <f>Old_SLOAD!J191-R_Input!J191</f>
        <v>10689.40495</v>
      </c>
      <c r="K191" s="2">
        <f>Old_SLOAD!K191-R_Input!K191</f>
        <v>4.9570000000130676E-2</v>
      </c>
      <c r="L191" s="2">
        <f>Old_SLOAD!L191-R_Input!L191</f>
        <v>-0.1074399999997695</v>
      </c>
      <c r="M191" s="2">
        <f>Old_SLOAD!M191-R_Input!M191</f>
        <v>2.4958700000133831</v>
      </c>
      <c r="N191" s="2">
        <f>Old_SLOAD!N191-R_Input!N191</f>
        <v>0.10743000000002212</v>
      </c>
      <c r="O191" s="2">
        <f>Old_SLOAD!O191-R_Input!O191</f>
        <v>-11223.267440000003</v>
      </c>
      <c r="P191" s="2">
        <f>Old_SLOAD!P191-R_Input!P191</f>
        <v>1.3388399999967078</v>
      </c>
      <c r="Q191" s="2">
        <f>Old_SLOAD!Q191-R_Input!Q191</f>
        <v>8.8925499999895692</v>
      </c>
      <c r="R191" s="2">
        <f>Old_SLOAD!R191-R_Input!R191</f>
        <v>10.029499999713153</v>
      </c>
      <c r="S191" s="2">
        <f>Old_SLOAD!S191-R_Input!S191</f>
        <v>-0.19212000000152329</v>
      </c>
      <c r="T191" s="2">
        <f>Old_SLOAD!T191-R_Input!T191</f>
        <v>605.57848000002559</v>
      </c>
      <c r="U191" s="2">
        <f>Old_SLOAD!U191-R_Input!U191</f>
        <v>6.9834699999773875</v>
      </c>
      <c r="V191" s="2">
        <f>Old_SLOAD!V191-R_Input!V191</f>
        <v>6.2658999999985099</v>
      </c>
      <c r="W191" s="2">
        <f>Old_SLOAD!W191-R_Input!W191</f>
        <v>0</v>
      </c>
      <c r="X191" s="2">
        <f>Old_SLOAD!X191-R_Input!X191</f>
        <v>0</v>
      </c>
      <c r="Y191" s="2">
        <f>Old_SLOAD!Y191-R_Input!Y191</f>
        <v>0</v>
      </c>
      <c r="Z191" s="2">
        <f>Old_SLOAD!Z191-R_Input!Z191</f>
        <v>0</v>
      </c>
      <c r="AA191" s="2">
        <f>Old_SLOAD!AA191-R_Input!AA191</f>
        <v>0</v>
      </c>
      <c r="AB191" s="2">
        <f>Old_SLOAD!AB191-R_Input!AB191</f>
        <v>0</v>
      </c>
      <c r="AC191" s="2">
        <f>Old_SLOAD!AC191-R_Input!AC191</f>
        <v>0</v>
      </c>
      <c r="AD191" s="2">
        <f>Old_SLOAD!AD191-R_Input!AD191</f>
        <v>0</v>
      </c>
      <c r="AE191" s="2">
        <f>Old_SLOAD!AE191-R_Input!AE191</f>
        <v>0</v>
      </c>
      <c r="AF191" s="2">
        <f>Old_SLOAD!AF191-R_Input!AF191</f>
        <v>0</v>
      </c>
      <c r="AG191" s="2">
        <f>Old_SLOAD!AG191-R_Input!AG191</f>
        <v>0</v>
      </c>
      <c r="AH191" s="2">
        <f>Old_SLOAD!AH191-R_Input!AH191</f>
        <v>0</v>
      </c>
      <c r="AI191" s="2">
        <f>Old_SLOAD!AI191-R_Input!AI191</f>
        <v>0</v>
      </c>
      <c r="AJ191" s="2">
        <f>Old_SLOAD!AJ191-R_Input!AJ191</f>
        <v>0</v>
      </c>
      <c r="AK191" s="2">
        <f>Old_SLOAD!AK191-R_Input!AK191</f>
        <v>0</v>
      </c>
      <c r="AL191" s="2">
        <f>Old_SLOAD!AL191-R_Input!AL191</f>
        <v>0</v>
      </c>
      <c r="AM191" s="2">
        <f>Old_SLOAD!AM191-R_Input!AM191</f>
        <v>0</v>
      </c>
      <c r="AN191" s="2">
        <f>Old_SLOAD!AN191-R_Input!AN191</f>
        <v>0</v>
      </c>
      <c r="AO191" s="2">
        <f>Old_SLOAD!AO191-R_Input!AO191</f>
        <v>0</v>
      </c>
      <c r="AP191" s="2">
        <f>Old_SLOAD!AP191-R_Input!AP191</f>
        <v>0</v>
      </c>
      <c r="AQ191" s="2">
        <f>Old_SLOAD!AQ191-R_Input!AQ191</f>
        <v>0</v>
      </c>
      <c r="AR191" s="2">
        <f>Old_SLOAD!AR191-R_Input!AR191</f>
        <v>0</v>
      </c>
      <c r="AS191" s="2">
        <f>Old_SLOAD!AS191-R_Input!AS191</f>
        <v>0</v>
      </c>
      <c r="AT191" s="2">
        <f>Old_SLOAD!AT191-R_Input!AT191</f>
        <v>0</v>
      </c>
      <c r="AU191" s="2">
        <f>Old_SLOAD!AU191-R_Input!AU191</f>
        <v>0</v>
      </c>
      <c r="AV191" s="2">
        <f>Old_SLOAD!AV191-R_Input!AV191</f>
        <v>0</v>
      </c>
      <c r="AW191" s="2">
        <f>Old_SLOAD!AW191-R_Input!AW191</f>
        <v>0</v>
      </c>
      <c r="AX191" s="2">
        <f>Old_SLOAD!AX191-R_Input!AX191</f>
        <v>0</v>
      </c>
      <c r="AY191" s="2">
        <f>Old_SLOAD!AY191-R_Input!AY191</f>
        <v>0</v>
      </c>
      <c r="AZ191" s="2">
        <f>Old_SLOAD!AZ191-R_Input!AZ191</f>
        <v>0</v>
      </c>
      <c r="BA191" s="2">
        <f>Old_SLOAD!BA191-R_Input!BA191</f>
        <v>0</v>
      </c>
      <c r="BB191" s="2">
        <f>Old_SLOAD!BB191-R_Input!BB191</f>
        <v>0</v>
      </c>
      <c r="BC191" s="2">
        <f>Old_SLOAD!BC191-R_Input!BC191</f>
        <v>0</v>
      </c>
      <c r="BD191" s="2">
        <f>Old_SLOAD!BD191-R_Input!BD191</f>
        <v>0</v>
      </c>
      <c r="BE191" s="2">
        <f>Old_SLOAD!BE191-R_Input!BE191</f>
        <v>0</v>
      </c>
      <c r="BF191" s="2">
        <f>Old_SLOAD!BF191-R_Input!BF191</f>
        <v>0</v>
      </c>
      <c r="BG191" s="2">
        <f>Old_SLOAD!BG191-R_Input!BG191</f>
        <v>0</v>
      </c>
      <c r="BH191" s="2">
        <f>Old_SLOAD!BH191-R_Input!BH191</f>
        <v>0</v>
      </c>
      <c r="BI191" s="2">
        <f>Old_SLOAD!BI191-R_Input!BI191</f>
        <v>0</v>
      </c>
      <c r="BJ191" s="2">
        <f>Old_SLOAD!BJ191-R_Input!BJ191</f>
        <v>0</v>
      </c>
      <c r="BK191" s="2">
        <f>Old_SLOAD!BK191-R_Input!BK191</f>
        <v>6215.2026213880163</v>
      </c>
      <c r="BL191" s="2">
        <f>Old_SLOAD!BL191-R_Input!BL191</f>
        <v>0</v>
      </c>
      <c r="BM191" s="2">
        <f>Old_SLOAD!BM191-R_Input!BM191</f>
        <v>0</v>
      </c>
    </row>
    <row r="192" spans="1:65" x14ac:dyDescent="0.25">
      <c r="A192" s="3">
        <f>[1]monthlyFlow!B1095</f>
        <v>42338</v>
      </c>
      <c r="B192" s="1" t="s">
        <v>41</v>
      </c>
      <c r="C192" s="2">
        <f>Old_SLOAD!C192-R_Input!C192</f>
        <v>0.75207999999838648</v>
      </c>
      <c r="D192" s="2">
        <f>Old_SLOAD!D192-R_Input!D192</f>
        <v>1.2727199999935692</v>
      </c>
      <c r="E192" s="2">
        <f>Old_SLOAD!E192-R_Input!E192</f>
        <v>1.5372000000061234</v>
      </c>
      <c r="F192" s="2">
        <f>Old_SLOAD!F192-R_Input!F192</f>
        <v>-0.17355999999927008</v>
      </c>
      <c r="G192" s="2">
        <f>Old_SLOAD!G192-R_Input!G192</f>
        <v>3.6032800000102725</v>
      </c>
      <c r="H192" s="2">
        <f>Old_SLOAD!H192-R_Input!H192</f>
        <v>0.96695000000181608</v>
      </c>
      <c r="I192" s="2">
        <f>Old_SLOAD!I192-R_Input!I192</f>
        <v>81454.548997999998</v>
      </c>
      <c r="J192" s="2">
        <f>Old_SLOAD!J192-R_Input!J192</f>
        <v>11687.55372</v>
      </c>
      <c r="K192" s="2">
        <f>Old_SLOAD!K192-R_Input!K192</f>
        <v>0.37190999999984342</v>
      </c>
      <c r="L192" s="2">
        <f>Old_SLOAD!L192-R_Input!L192</f>
        <v>0.61982999999963795</v>
      </c>
      <c r="M192" s="2">
        <f>Old_SLOAD!M192-R_Input!M192</f>
        <v>3.0082399999955669</v>
      </c>
      <c r="N192" s="2">
        <f>Old_SLOAD!N192-R_Input!N192</f>
        <v>0.20659999999998035</v>
      </c>
      <c r="O192" s="2">
        <f>Old_SLOAD!O192-R_Input!O192</f>
        <v>-8821.1920400000017</v>
      </c>
      <c r="P192" s="2">
        <f>Old_SLOAD!P192-R_Input!P192</f>
        <v>0.94213000000308966</v>
      </c>
      <c r="Q192" s="2">
        <f>Old_SLOAD!Q192-R_Input!Q192</f>
        <v>8.6942099999869242</v>
      </c>
      <c r="R192" s="2">
        <f>Old_SLOAD!R192-R_Input!R192</f>
        <v>8.8070999999763444</v>
      </c>
      <c r="S192" s="2">
        <f>Old_SLOAD!S192-R_Input!S192</f>
        <v>0.30221999999776017</v>
      </c>
      <c r="T192" s="2">
        <f>Old_SLOAD!T192-R_Input!T192</f>
        <v>194.2975200000219</v>
      </c>
      <c r="U192" s="2">
        <f>Old_SLOAD!U192-R_Input!U192</f>
        <v>5.3636399999959394</v>
      </c>
      <c r="V192" s="2">
        <f>Old_SLOAD!V192-R_Input!V192</f>
        <v>5.336600000038743</v>
      </c>
      <c r="W192" s="2">
        <f>Old_SLOAD!W192-R_Input!W192</f>
        <v>0</v>
      </c>
      <c r="X192" s="2">
        <f>Old_SLOAD!X192-R_Input!X192</f>
        <v>0</v>
      </c>
      <c r="Y192" s="2">
        <f>Old_SLOAD!Y192-R_Input!Y192</f>
        <v>0</v>
      </c>
      <c r="Z192" s="2">
        <f>Old_SLOAD!Z192-R_Input!Z192</f>
        <v>0</v>
      </c>
      <c r="AA192" s="2">
        <f>Old_SLOAD!AA192-R_Input!AA192</f>
        <v>0</v>
      </c>
      <c r="AB192" s="2">
        <f>Old_SLOAD!AB192-R_Input!AB192</f>
        <v>0</v>
      </c>
      <c r="AC192" s="2">
        <f>Old_SLOAD!AC192-R_Input!AC192</f>
        <v>0</v>
      </c>
      <c r="AD192" s="2">
        <f>Old_SLOAD!AD192-R_Input!AD192</f>
        <v>0</v>
      </c>
      <c r="AE192" s="2">
        <f>Old_SLOAD!AE192-R_Input!AE192</f>
        <v>0</v>
      </c>
      <c r="AF192" s="2">
        <f>Old_SLOAD!AF192-R_Input!AF192</f>
        <v>0</v>
      </c>
      <c r="AG192" s="2">
        <f>Old_SLOAD!AG192-R_Input!AG192</f>
        <v>0</v>
      </c>
      <c r="AH192" s="2">
        <f>Old_SLOAD!AH192-R_Input!AH192</f>
        <v>0</v>
      </c>
      <c r="AI192" s="2">
        <f>Old_SLOAD!AI192-R_Input!AI192</f>
        <v>0</v>
      </c>
      <c r="AJ192" s="2">
        <f>Old_SLOAD!AJ192-R_Input!AJ192</f>
        <v>0</v>
      </c>
      <c r="AK192" s="2">
        <f>Old_SLOAD!AK192-R_Input!AK192</f>
        <v>0</v>
      </c>
      <c r="AL192" s="2">
        <f>Old_SLOAD!AL192-R_Input!AL192</f>
        <v>0</v>
      </c>
      <c r="AM192" s="2">
        <f>Old_SLOAD!AM192-R_Input!AM192</f>
        <v>0</v>
      </c>
      <c r="AN192" s="2">
        <f>Old_SLOAD!AN192-R_Input!AN192</f>
        <v>0</v>
      </c>
      <c r="AO192" s="2">
        <f>Old_SLOAD!AO192-R_Input!AO192</f>
        <v>0</v>
      </c>
      <c r="AP192" s="2">
        <f>Old_SLOAD!AP192-R_Input!AP192</f>
        <v>0</v>
      </c>
      <c r="AQ192" s="2">
        <f>Old_SLOAD!AQ192-R_Input!AQ192</f>
        <v>0</v>
      </c>
      <c r="AR192" s="2">
        <f>Old_SLOAD!AR192-R_Input!AR192</f>
        <v>0</v>
      </c>
      <c r="AS192" s="2">
        <f>Old_SLOAD!AS192-R_Input!AS192</f>
        <v>0</v>
      </c>
      <c r="AT192" s="2">
        <f>Old_SLOAD!AT192-R_Input!AT192</f>
        <v>0</v>
      </c>
      <c r="AU192" s="2">
        <f>Old_SLOAD!AU192-R_Input!AU192</f>
        <v>0</v>
      </c>
      <c r="AV192" s="2">
        <f>Old_SLOAD!AV192-R_Input!AV192</f>
        <v>0</v>
      </c>
      <c r="AW192" s="2">
        <f>Old_SLOAD!AW192-R_Input!AW192</f>
        <v>0</v>
      </c>
      <c r="AX192" s="2">
        <f>Old_SLOAD!AX192-R_Input!AX192</f>
        <v>0</v>
      </c>
      <c r="AY192" s="2">
        <f>Old_SLOAD!AY192-R_Input!AY192</f>
        <v>0</v>
      </c>
      <c r="AZ192" s="2">
        <f>Old_SLOAD!AZ192-R_Input!AZ192</f>
        <v>0</v>
      </c>
      <c r="BA192" s="2">
        <f>Old_SLOAD!BA192-R_Input!BA192</f>
        <v>0</v>
      </c>
      <c r="BB192" s="2">
        <f>Old_SLOAD!BB192-R_Input!BB192</f>
        <v>0</v>
      </c>
      <c r="BC192" s="2">
        <f>Old_SLOAD!BC192-R_Input!BC192</f>
        <v>0</v>
      </c>
      <c r="BD192" s="2">
        <f>Old_SLOAD!BD192-R_Input!BD192</f>
        <v>0</v>
      </c>
      <c r="BE192" s="2">
        <f>Old_SLOAD!BE192-R_Input!BE192</f>
        <v>0</v>
      </c>
      <c r="BF192" s="2">
        <f>Old_SLOAD!BF192-R_Input!BF192</f>
        <v>0</v>
      </c>
      <c r="BG192" s="2">
        <f>Old_SLOAD!BG192-R_Input!BG192</f>
        <v>0</v>
      </c>
      <c r="BH192" s="2">
        <f>Old_SLOAD!BH192-R_Input!BH192</f>
        <v>0</v>
      </c>
      <c r="BI192" s="2">
        <f>Old_SLOAD!BI192-R_Input!BI192</f>
        <v>0</v>
      </c>
      <c r="BJ192" s="2">
        <f>Old_SLOAD!BJ192-R_Input!BJ192</f>
        <v>0</v>
      </c>
      <c r="BK192" s="2">
        <f>Old_SLOAD!BK192-R_Input!BK192</f>
        <v>11072.620596563036</v>
      </c>
      <c r="BL192" s="2">
        <f>Old_SLOAD!BL192-R_Input!BL192</f>
        <v>0</v>
      </c>
      <c r="BM192" s="2">
        <f>Old_SLOAD!BM192-R_Input!BM192</f>
        <v>0</v>
      </c>
    </row>
    <row r="193" spans="1:65" x14ac:dyDescent="0.25">
      <c r="A193" s="3">
        <f>[1]monthlyFlow!B1096</f>
        <v>42369</v>
      </c>
      <c r="B193" s="1" t="s">
        <v>41</v>
      </c>
      <c r="C193" s="2">
        <f>Old_SLOAD!C193-R_Input!C193</f>
        <v>0.87602000000333646</v>
      </c>
      <c r="D193" s="2">
        <f>Old_SLOAD!D193-R_Input!D193</f>
        <v>1.5867500000022119</v>
      </c>
      <c r="E193" s="2">
        <f>Old_SLOAD!E193-R_Input!E193</f>
        <v>1.0330799999937881</v>
      </c>
      <c r="F193" s="2">
        <f>Old_SLOAD!F193-R_Input!F193</f>
        <v>-0.1074399999997695</v>
      </c>
      <c r="G193" s="2">
        <f>Old_SLOAD!G193-R_Input!G193</f>
        <v>3.2975300000107381</v>
      </c>
      <c r="H193" s="2">
        <f>Old_SLOAD!H193-R_Input!H193</f>
        <v>0.88427000000228873</v>
      </c>
      <c r="I193" s="2">
        <f>Old_SLOAD!I193-R_Input!I193</f>
        <v>78248.107703999995</v>
      </c>
      <c r="J193" s="2">
        <f>Old_SLOAD!J193-R_Input!J193</f>
        <v>10181.140500000001</v>
      </c>
      <c r="K193" s="2">
        <f>Old_SLOAD!K193-R_Input!K193</f>
        <v>0.17356000000017957</v>
      </c>
      <c r="L193" s="2">
        <f>Old_SLOAD!L193-R_Input!L193</f>
        <v>0.61155000000144355</v>
      </c>
      <c r="M193" s="2">
        <f>Old_SLOAD!M193-R_Input!M193</f>
        <v>3.0578500000119675</v>
      </c>
      <c r="N193" s="2">
        <f>Old_SLOAD!N193-R_Input!N193</f>
        <v>-4.9620000000004438E-2</v>
      </c>
      <c r="O193" s="2">
        <f>Old_SLOAD!O193-R_Input!O193</f>
        <v>1586.5698899999988</v>
      </c>
      <c r="P193" s="2">
        <f>Old_SLOAD!P193-R_Input!P193</f>
        <v>0.78510000000096625</v>
      </c>
      <c r="Q193" s="2">
        <f>Old_SLOAD!Q193-R_Input!Q193</f>
        <v>13.041339999996126</v>
      </c>
      <c r="R193" s="2">
        <f>Old_SLOAD!R193-R_Input!R193</f>
        <v>13.298000000067987</v>
      </c>
      <c r="S193" s="2">
        <f>Old_SLOAD!S193-R_Input!S193</f>
        <v>-0.20135999999911292</v>
      </c>
      <c r="T193" s="2">
        <f>Old_SLOAD!T193-R_Input!T193</f>
        <v>502.20664999994915</v>
      </c>
      <c r="U193" s="2">
        <f>Old_SLOAD!U193-R_Input!U193</f>
        <v>4.9586799999815412</v>
      </c>
      <c r="V193" s="2">
        <f>Old_SLOAD!V193-R_Input!V193</f>
        <v>5.2069999998784624</v>
      </c>
      <c r="W193" s="2">
        <f>Old_SLOAD!W193-R_Input!W193</f>
        <v>0</v>
      </c>
      <c r="X193" s="2">
        <f>Old_SLOAD!X193-R_Input!X193</f>
        <v>0</v>
      </c>
      <c r="Y193" s="2">
        <f>Old_SLOAD!Y193-R_Input!Y193</f>
        <v>0</v>
      </c>
      <c r="Z193" s="2">
        <f>Old_SLOAD!Z193-R_Input!Z193</f>
        <v>0</v>
      </c>
      <c r="AA193" s="2">
        <f>Old_SLOAD!AA193-R_Input!AA193</f>
        <v>0</v>
      </c>
      <c r="AB193" s="2">
        <f>Old_SLOAD!AB193-R_Input!AB193</f>
        <v>0</v>
      </c>
      <c r="AC193" s="2">
        <f>Old_SLOAD!AC193-R_Input!AC193</f>
        <v>0</v>
      </c>
      <c r="AD193" s="2">
        <f>Old_SLOAD!AD193-R_Input!AD193</f>
        <v>0</v>
      </c>
      <c r="AE193" s="2">
        <f>Old_SLOAD!AE193-R_Input!AE193</f>
        <v>0</v>
      </c>
      <c r="AF193" s="2">
        <f>Old_SLOAD!AF193-R_Input!AF193</f>
        <v>0</v>
      </c>
      <c r="AG193" s="2">
        <f>Old_SLOAD!AG193-R_Input!AG193</f>
        <v>0</v>
      </c>
      <c r="AH193" s="2">
        <f>Old_SLOAD!AH193-R_Input!AH193</f>
        <v>0</v>
      </c>
      <c r="AI193" s="2">
        <f>Old_SLOAD!AI193-R_Input!AI193</f>
        <v>0</v>
      </c>
      <c r="AJ193" s="2">
        <f>Old_SLOAD!AJ193-R_Input!AJ193</f>
        <v>0</v>
      </c>
      <c r="AK193" s="2">
        <f>Old_SLOAD!AK193-R_Input!AK193</f>
        <v>0</v>
      </c>
      <c r="AL193" s="2">
        <f>Old_SLOAD!AL193-R_Input!AL193</f>
        <v>0</v>
      </c>
      <c r="AM193" s="2">
        <f>Old_SLOAD!AM193-R_Input!AM193</f>
        <v>0</v>
      </c>
      <c r="AN193" s="2">
        <f>Old_SLOAD!AN193-R_Input!AN193</f>
        <v>0</v>
      </c>
      <c r="AO193" s="2">
        <f>Old_SLOAD!AO193-R_Input!AO193</f>
        <v>0</v>
      </c>
      <c r="AP193" s="2">
        <f>Old_SLOAD!AP193-R_Input!AP193</f>
        <v>0</v>
      </c>
      <c r="AQ193" s="2">
        <f>Old_SLOAD!AQ193-R_Input!AQ193</f>
        <v>0</v>
      </c>
      <c r="AR193" s="2">
        <f>Old_SLOAD!AR193-R_Input!AR193</f>
        <v>0</v>
      </c>
      <c r="AS193" s="2">
        <f>Old_SLOAD!AS193-R_Input!AS193</f>
        <v>0</v>
      </c>
      <c r="AT193" s="2">
        <f>Old_SLOAD!AT193-R_Input!AT193</f>
        <v>0</v>
      </c>
      <c r="AU193" s="2">
        <f>Old_SLOAD!AU193-R_Input!AU193</f>
        <v>0</v>
      </c>
      <c r="AV193" s="2">
        <f>Old_SLOAD!AV193-R_Input!AV193</f>
        <v>0</v>
      </c>
      <c r="AW193" s="2">
        <f>Old_SLOAD!AW193-R_Input!AW193</f>
        <v>0</v>
      </c>
      <c r="AX193" s="2">
        <f>Old_SLOAD!AX193-R_Input!AX193</f>
        <v>0</v>
      </c>
      <c r="AY193" s="2">
        <f>Old_SLOAD!AY193-R_Input!AY193</f>
        <v>0</v>
      </c>
      <c r="AZ193" s="2">
        <f>Old_SLOAD!AZ193-R_Input!AZ193</f>
        <v>0</v>
      </c>
      <c r="BA193" s="2">
        <f>Old_SLOAD!BA193-R_Input!BA193</f>
        <v>0</v>
      </c>
      <c r="BB193" s="2">
        <f>Old_SLOAD!BB193-R_Input!BB193</f>
        <v>0</v>
      </c>
      <c r="BC193" s="2">
        <f>Old_SLOAD!BC193-R_Input!BC193</f>
        <v>0</v>
      </c>
      <c r="BD193" s="2">
        <f>Old_SLOAD!BD193-R_Input!BD193</f>
        <v>0</v>
      </c>
      <c r="BE193" s="2">
        <f>Old_SLOAD!BE193-R_Input!BE193</f>
        <v>0</v>
      </c>
      <c r="BF193" s="2">
        <f>Old_SLOAD!BF193-R_Input!BF193</f>
        <v>0</v>
      </c>
      <c r="BG193" s="2">
        <f>Old_SLOAD!BG193-R_Input!BG193</f>
        <v>0</v>
      </c>
      <c r="BH193" s="2">
        <f>Old_SLOAD!BH193-R_Input!BH193</f>
        <v>0</v>
      </c>
      <c r="BI193" s="2">
        <f>Old_SLOAD!BI193-R_Input!BI193</f>
        <v>0</v>
      </c>
      <c r="BJ193" s="2">
        <f>Old_SLOAD!BJ193-R_Input!BJ193</f>
        <v>0</v>
      </c>
      <c r="BK193" s="2">
        <f>Old_SLOAD!BK193-R_Input!BK193</f>
        <v>30834.842000149016</v>
      </c>
      <c r="BL193" s="2">
        <f>Old_SLOAD!BL193-R_Input!BL193</f>
        <v>0</v>
      </c>
      <c r="BM193" s="2">
        <f>Old_SLOAD!BM193-R_Input!BM193</f>
        <v>0</v>
      </c>
    </row>
    <row r="194" spans="1:65" x14ac:dyDescent="0.25">
      <c r="A194" s="3">
        <f>[1]monthlyFlow!B1097</f>
        <v>42400</v>
      </c>
      <c r="B194" s="1" t="s">
        <v>41</v>
      </c>
      <c r="C194" s="2">
        <f>Old_SLOAD!C194-R_Input!C194</f>
        <v>0.7851299999965704</v>
      </c>
      <c r="D194" s="2">
        <f>Old_SLOAD!D194-R_Input!D194</f>
        <v>1.446299999995972</v>
      </c>
      <c r="E194" s="2">
        <f>Old_SLOAD!E194-R_Input!E194</f>
        <v>1.2231299999984913</v>
      </c>
      <c r="F194" s="2">
        <f>Old_SLOAD!F194-R_Input!F194</f>
        <v>-0.11570000000028813</v>
      </c>
      <c r="G194" s="2">
        <f>Old_SLOAD!G194-R_Input!G194</f>
        <v>3.1156900000059977</v>
      </c>
      <c r="H194" s="2">
        <f>Old_SLOAD!H194-R_Input!H194</f>
        <v>0.43796999999904074</v>
      </c>
      <c r="I194" s="2">
        <f>Old_SLOAD!I194-R_Input!I194</f>
        <v>63560.958826000002</v>
      </c>
      <c r="J194" s="2">
        <f>Old_SLOAD!J194-R_Input!J194</f>
        <v>10172.818169999999</v>
      </c>
      <c r="K194" s="2">
        <f>Old_SLOAD!K194-R_Input!K194</f>
        <v>6.6130000000157452E-2</v>
      </c>
      <c r="L194" s="2">
        <f>Old_SLOAD!L194-R_Input!L194</f>
        <v>-0.18183000000135507</v>
      </c>
      <c r="M194" s="2">
        <f>Old_SLOAD!M194-R_Input!M194</f>
        <v>2.5702600000076927</v>
      </c>
      <c r="N194" s="2">
        <f>Old_SLOAD!N194-R_Input!N194</f>
        <v>0.44132999999999356</v>
      </c>
      <c r="O194" s="2">
        <f>Old_SLOAD!O194-R_Input!O194</f>
        <v>-436.95440999999846</v>
      </c>
      <c r="P194" s="2">
        <f>Old_SLOAD!P194-R_Input!P194</f>
        <v>0.80991999999969266</v>
      </c>
      <c r="Q194" s="2">
        <f>Old_SLOAD!Q194-R_Input!Q194</f>
        <v>12.611589999985881</v>
      </c>
      <c r="R194" s="2">
        <f>Old_SLOAD!R194-R_Input!R194</f>
        <v>13.232000000076368</v>
      </c>
      <c r="S194" s="2">
        <f>Old_SLOAD!S194-R_Input!S194</f>
        <v>0.56734999999935098</v>
      </c>
      <c r="T194" s="2">
        <f>Old_SLOAD!T194-R_Input!T194</f>
        <v>511.4214899999788</v>
      </c>
      <c r="U194" s="2">
        <f>Old_SLOAD!U194-R_Input!U194</f>
        <v>4.9504099999903701</v>
      </c>
      <c r="V194" s="2">
        <f>Old_SLOAD!V194-R_Input!V194</f>
        <v>4.4520999999949709</v>
      </c>
      <c r="W194" s="2">
        <f>Old_SLOAD!W194-R_Input!W194</f>
        <v>0</v>
      </c>
      <c r="X194" s="2">
        <f>Old_SLOAD!X194-R_Input!X194</f>
        <v>0</v>
      </c>
      <c r="Y194" s="2">
        <f>Old_SLOAD!Y194-R_Input!Y194</f>
        <v>0</v>
      </c>
      <c r="Z194" s="2">
        <f>Old_SLOAD!Z194-R_Input!Z194</f>
        <v>0</v>
      </c>
      <c r="AA194" s="2">
        <f>Old_SLOAD!AA194-R_Input!AA194</f>
        <v>0</v>
      </c>
      <c r="AB194" s="2">
        <f>Old_SLOAD!AB194-R_Input!AB194</f>
        <v>0</v>
      </c>
      <c r="AC194" s="2">
        <f>Old_SLOAD!AC194-R_Input!AC194</f>
        <v>0</v>
      </c>
      <c r="AD194" s="2">
        <f>Old_SLOAD!AD194-R_Input!AD194</f>
        <v>0</v>
      </c>
      <c r="AE194" s="2">
        <f>Old_SLOAD!AE194-R_Input!AE194</f>
        <v>0</v>
      </c>
      <c r="AF194" s="2">
        <f>Old_SLOAD!AF194-R_Input!AF194</f>
        <v>0</v>
      </c>
      <c r="AG194" s="2">
        <f>Old_SLOAD!AG194-R_Input!AG194</f>
        <v>0</v>
      </c>
      <c r="AH194" s="2">
        <f>Old_SLOAD!AH194-R_Input!AH194</f>
        <v>0</v>
      </c>
      <c r="AI194" s="2">
        <f>Old_SLOAD!AI194-R_Input!AI194</f>
        <v>0</v>
      </c>
      <c r="AJ194" s="2">
        <f>Old_SLOAD!AJ194-R_Input!AJ194</f>
        <v>0</v>
      </c>
      <c r="AK194" s="2">
        <f>Old_SLOAD!AK194-R_Input!AK194</f>
        <v>0</v>
      </c>
      <c r="AL194" s="2">
        <f>Old_SLOAD!AL194-R_Input!AL194</f>
        <v>0</v>
      </c>
      <c r="AM194" s="2">
        <f>Old_SLOAD!AM194-R_Input!AM194</f>
        <v>0</v>
      </c>
      <c r="AN194" s="2">
        <f>Old_SLOAD!AN194-R_Input!AN194</f>
        <v>0</v>
      </c>
      <c r="AO194" s="2">
        <f>Old_SLOAD!AO194-R_Input!AO194</f>
        <v>0</v>
      </c>
      <c r="AP194" s="2">
        <f>Old_SLOAD!AP194-R_Input!AP194</f>
        <v>0</v>
      </c>
      <c r="AQ194" s="2">
        <f>Old_SLOAD!AQ194-R_Input!AQ194</f>
        <v>0</v>
      </c>
      <c r="AR194" s="2">
        <f>Old_SLOAD!AR194-R_Input!AR194</f>
        <v>0</v>
      </c>
      <c r="AS194" s="2">
        <f>Old_SLOAD!AS194-R_Input!AS194</f>
        <v>0</v>
      </c>
      <c r="AT194" s="2">
        <f>Old_SLOAD!AT194-R_Input!AT194</f>
        <v>0</v>
      </c>
      <c r="AU194" s="2">
        <f>Old_SLOAD!AU194-R_Input!AU194</f>
        <v>0</v>
      </c>
      <c r="AV194" s="2">
        <f>Old_SLOAD!AV194-R_Input!AV194</f>
        <v>0</v>
      </c>
      <c r="AW194" s="2">
        <f>Old_SLOAD!AW194-R_Input!AW194</f>
        <v>0</v>
      </c>
      <c r="AX194" s="2">
        <f>Old_SLOAD!AX194-R_Input!AX194</f>
        <v>0</v>
      </c>
      <c r="AY194" s="2">
        <f>Old_SLOAD!AY194-R_Input!AY194</f>
        <v>0</v>
      </c>
      <c r="AZ194" s="2">
        <f>Old_SLOAD!AZ194-R_Input!AZ194</f>
        <v>0</v>
      </c>
      <c r="BA194" s="2">
        <f>Old_SLOAD!BA194-R_Input!BA194</f>
        <v>0</v>
      </c>
      <c r="BB194" s="2">
        <f>Old_SLOAD!BB194-R_Input!BB194</f>
        <v>0</v>
      </c>
      <c r="BC194" s="2">
        <f>Old_SLOAD!BC194-R_Input!BC194</f>
        <v>0</v>
      </c>
      <c r="BD194" s="2">
        <f>Old_SLOAD!BD194-R_Input!BD194</f>
        <v>0</v>
      </c>
      <c r="BE194" s="2">
        <f>Old_SLOAD!BE194-R_Input!BE194</f>
        <v>0</v>
      </c>
      <c r="BF194" s="2">
        <f>Old_SLOAD!BF194-R_Input!BF194</f>
        <v>0</v>
      </c>
      <c r="BG194" s="2">
        <f>Old_SLOAD!BG194-R_Input!BG194</f>
        <v>0</v>
      </c>
      <c r="BH194" s="2">
        <f>Old_SLOAD!BH194-R_Input!BH194</f>
        <v>0</v>
      </c>
      <c r="BI194" s="2">
        <f>Old_SLOAD!BI194-R_Input!BI194</f>
        <v>0</v>
      </c>
      <c r="BJ194" s="2">
        <f>Old_SLOAD!BJ194-R_Input!BJ194</f>
        <v>0</v>
      </c>
      <c r="BK194" s="2">
        <f>Old_SLOAD!BK194-R_Input!BK194</f>
        <v>30059.721644995036</v>
      </c>
      <c r="BL194" s="2">
        <f>Old_SLOAD!BL194-R_Input!BL194</f>
        <v>0</v>
      </c>
      <c r="BM194" s="2">
        <f>Old_SLOAD!BM194-R_Input!BM194</f>
        <v>0</v>
      </c>
    </row>
    <row r="195" spans="1:65" x14ac:dyDescent="0.25">
      <c r="A195" s="3">
        <f>[1]monthlyFlow!B1098</f>
        <v>42429</v>
      </c>
      <c r="B195" s="1" t="s">
        <v>41</v>
      </c>
      <c r="C195" s="2">
        <f>Old_SLOAD!C195-R_Input!C195</f>
        <v>0.47935000000143191</v>
      </c>
      <c r="D195" s="2">
        <f>Old_SLOAD!D195-R_Input!D195</f>
        <v>0.98346000000310596</v>
      </c>
      <c r="E195" s="2">
        <f>Old_SLOAD!E195-R_Input!E195</f>
        <v>1.6363399999972899</v>
      </c>
      <c r="F195" s="2">
        <f>Old_SLOAD!F195-R_Input!F195</f>
        <v>0.35538000000087777</v>
      </c>
      <c r="G195" s="2">
        <f>Old_SLOAD!G195-R_Input!G195</f>
        <v>2.6281000000017229</v>
      </c>
      <c r="H195" s="2">
        <f>Old_SLOAD!H195-R_Input!H195</f>
        <v>0.74379000000044471</v>
      </c>
      <c r="I195" s="2">
        <f>Old_SLOAD!I195-R_Input!I195</f>
        <v>35906.348912000001</v>
      </c>
      <c r="J195" s="2">
        <f>Old_SLOAD!J195-R_Input!J195</f>
        <v>8681.3636100000003</v>
      </c>
      <c r="K195" s="2">
        <f>Old_SLOAD!K195-R_Input!K195</f>
        <v>-8.2650000000285218E-2</v>
      </c>
      <c r="L195" s="2">
        <f>Old_SLOAD!L195-R_Input!L195</f>
        <v>0.18179999999847496</v>
      </c>
      <c r="M195" s="2">
        <f>Old_SLOAD!M195-R_Input!M195</f>
        <v>3.2148699999961536</v>
      </c>
      <c r="N195" s="2">
        <f>Old_SLOAD!N195-R_Input!N195</f>
        <v>0.50249000000007982</v>
      </c>
      <c r="O195" s="2">
        <f>Old_SLOAD!O195-R_Input!O195</f>
        <v>-10483.104874999997</v>
      </c>
      <c r="P195" s="2">
        <f>Old_SLOAD!P195-R_Input!P195</f>
        <v>1.404949999996461</v>
      </c>
      <c r="Q195" s="2">
        <f>Old_SLOAD!Q195-R_Input!Q195</f>
        <v>10.429780000005849</v>
      </c>
      <c r="R195" s="2">
        <f>Old_SLOAD!R195-R_Input!R195</f>
        <v>11.62699999997858</v>
      </c>
      <c r="S195" s="2">
        <f>Old_SLOAD!S195-R_Input!S195</f>
        <v>-0.20162000000163971</v>
      </c>
      <c r="T195" s="2">
        <f>Old_SLOAD!T195-R_Input!T195</f>
        <v>209.01306999998633</v>
      </c>
      <c r="U195" s="2">
        <f>Old_SLOAD!U195-R_Input!U195</f>
        <v>7.9008300000568852</v>
      </c>
      <c r="V195" s="2">
        <f>Old_SLOAD!V195-R_Input!V195</f>
        <v>7.0994000000064261</v>
      </c>
      <c r="W195" s="2">
        <f>Old_SLOAD!W195-R_Input!W195</f>
        <v>0</v>
      </c>
      <c r="X195" s="2">
        <f>Old_SLOAD!X195-R_Input!X195</f>
        <v>0</v>
      </c>
      <c r="Y195" s="2">
        <f>Old_SLOAD!Y195-R_Input!Y195</f>
        <v>0</v>
      </c>
      <c r="Z195" s="2">
        <f>Old_SLOAD!Z195-R_Input!Z195</f>
        <v>0</v>
      </c>
      <c r="AA195" s="2">
        <f>Old_SLOAD!AA195-R_Input!AA195</f>
        <v>0</v>
      </c>
      <c r="AB195" s="2">
        <f>Old_SLOAD!AB195-R_Input!AB195</f>
        <v>0</v>
      </c>
      <c r="AC195" s="2">
        <f>Old_SLOAD!AC195-R_Input!AC195</f>
        <v>0</v>
      </c>
      <c r="AD195" s="2">
        <f>Old_SLOAD!AD195-R_Input!AD195</f>
        <v>0</v>
      </c>
      <c r="AE195" s="2">
        <f>Old_SLOAD!AE195-R_Input!AE195</f>
        <v>0</v>
      </c>
      <c r="AF195" s="2">
        <f>Old_SLOAD!AF195-R_Input!AF195</f>
        <v>0</v>
      </c>
      <c r="AG195" s="2">
        <f>Old_SLOAD!AG195-R_Input!AG195</f>
        <v>0</v>
      </c>
      <c r="AH195" s="2">
        <f>Old_SLOAD!AH195-R_Input!AH195</f>
        <v>0</v>
      </c>
      <c r="AI195" s="2">
        <f>Old_SLOAD!AI195-R_Input!AI195</f>
        <v>0</v>
      </c>
      <c r="AJ195" s="2">
        <f>Old_SLOAD!AJ195-R_Input!AJ195</f>
        <v>0</v>
      </c>
      <c r="AK195" s="2">
        <f>Old_SLOAD!AK195-R_Input!AK195</f>
        <v>0</v>
      </c>
      <c r="AL195" s="2">
        <f>Old_SLOAD!AL195-R_Input!AL195</f>
        <v>0</v>
      </c>
      <c r="AM195" s="2">
        <f>Old_SLOAD!AM195-R_Input!AM195</f>
        <v>0</v>
      </c>
      <c r="AN195" s="2">
        <f>Old_SLOAD!AN195-R_Input!AN195</f>
        <v>0</v>
      </c>
      <c r="AO195" s="2">
        <f>Old_SLOAD!AO195-R_Input!AO195</f>
        <v>0</v>
      </c>
      <c r="AP195" s="2">
        <f>Old_SLOAD!AP195-R_Input!AP195</f>
        <v>0</v>
      </c>
      <c r="AQ195" s="2">
        <f>Old_SLOAD!AQ195-R_Input!AQ195</f>
        <v>0</v>
      </c>
      <c r="AR195" s="2">
        <f>Old_SLOAD!AR195-R_Input!AR195</f>
        <v>0</v>
      </c>
      <c r="AS195" s="2">
        <f>Old_SLOAD!AS195-R_Input!AS195</f>
        <v>0</v>
      </c>
      <c r="AT195" s="2">
        <f>Old_SLOAD!AT195-R_Input!AT195</f>
        <v>0</v>
      </c>
      <c r="AU195" s="2">
        <f>Old_SLOAD!AU195-R_Input!AU195</f>
        <v>0</v>
      </c>
      <c r="AV195" s="2">
        <f>Old_SLOAD!AV195-R_Input!AV195</f>
        <v>0</v>
      </c>
      <c r="AW195" s="2">
        <f>Old_SLOAD!AW195-R_Input!AW195</f>
        <v>0</v>
      </c>
      <c r="AX195" s="2">
        <f>Old_SLOAD!AX195-R_Input!AX195</f>
        <v>0</v>
      </c>
      <c r="AY195" s="2">
        <f>Old_SLOAD!AY195-R_Input!AY195</f>
        <v>0</v>
      </c>
      <c r="AZ195" s="2">
        <f>Old_SLOAD!AZ195-R_Input!AZ195</f>
        <v>0</v>
      </c>
      <c r="BA195" s="2">
        <f>Old_SLOAD!BA195-R_Input!BA195</f>
        <v>0</v>
      </c>
      <c r="BB195" s="2">
        <f>Old_SLOAD!BB195-R_Input!BB195</f>
        <v>0</v>
      </c>
      <c r="BC195" s="2">
        <f>Old_SLOAD!BC195-R_Input!BC195</f>
        <v>0</v>
      </c>
      <c r="BD195" s="2">
        <f>Old_SLOAD!BD195-R_Input!BD195</f>
        <v>0</v>
      </c>
      <c r="BE195" s="2">
        <f>Old_SLOAD!BE195-R_Input!BE195</f>
        <v>0</v>
      </c>
      <c r="BF195" s="2">
        <f>Old_SLOAD!BF195-R_Input!BF195</f>
        <v>0</v>
      </c>
      <c r="BG195" s="2">
        <f>Old_SLOAD!BG195-R_Input!BG195</f>
        <v>0</v>
      </c>
      <c r="BH195" s="2">
        <f>Old_SLOAD!BH195-R_Input!BH195</f>
        <v>0</v>
      </c>
      <c r="BI195" s="2">
        <f>Old_SLOAD!BI195-R_Input!BI195</f>
        <v>0</v>
      </c>
      <c r="BJ195" s="2">
        <f>Old_SLOAD!BJ195-R_Input!BJ195</f>
        <v>0</v>
      </c>
      <c r="BK195" s="2">
        <f>Old_SLOAD!BK195-R_Input!BK195</f>
        <v>15820.311614338018</v>
      </c>
      <c r="BL195" s="2">
        <f>Old_SLOAD!BL195-R_Input!BL195</f>
        <v>0</v>
      </c>
      <c r="BM195" s="2">
        <f>Old_SLOAD!BM195-R_Input!BM195</f>
        <v>0</v>
      </c>
    </row>
    <row r="196" spans="1:65" x14ac:dyDescent="0.25">
      <c r="A196" s="3">
        <f>[1]monthlyFlow!B1099</f>
        <v>42460</v>
      </c>
      <c r="B196" s="1" t="s">
        <v>41</v>
      </c>
      <c r="C196" s="2">
        <f>Old_SLOAD!C196-R_Input!C196</f>
        <v>1.2561900000000605</v>
      </c>
      <c r="D196" s="2">
        <f>Old_SLOAD!D196-R_Input!D196</f>
        <v>1.4628399999928661</v>
      </c>
      <c r="E196" s="2">
        <f>Old_SLOAD!E196-R_Input!E196</f>
        <v>1.6528899999975692</v>
      </c>
      <c r="F196" s="2">
        <f>Old_SLOAD!F196-R_Input!F196</f>
        <v>0.13223999999900116</v>
      </c>
      <c r="G196" s="2">
        <f>Old_SLOAD!G196-R_Input!G196</f>
        <v>2.9752399999997579</v>
      </c>
      <c r="H196" s="2">
        <f>Old_SLOAD!H196-R_Input!H196</f>
        <v>0.47929999999905704</v>
      </c>
      <c r="I196" s="2">
        <f>Old_SLOAD!I196-R_Input!I196</f>
        <v>-39081.338411999997</v>
      </c>
      <c r="J196" s="2">
        <f>Old_SLOAD!J196-R_Input!J196</f>
        <v>21089.008260000002</v>
      </c>
      <c r="K196" s="2">
        <f>Old_SLOAD!K196-R_Input!K196</f>
        <v>0.59504999999990105</v>
      </c>
      <c r="L196" s="2">
        <f>Old_SLOAD!L196-R_Input!L196</f>
        <v>0.33884000000034575</v>
      </c>
      <c r="M196" s="2">
        <f>Old_SLOAD!M196-R_Input!M196</f>
        <v>2.9917199999908917</v>
      </c>
      <c r="N196" s="2">
        <f>Old_SLOAD!N196-R_Input!N196</f>
        <v>-0.1817799999998897</v>
      </c>
      <c r="O196" s="2">
        <f>Old_SLOAD!O196-R_Input!O196</f>
        <v>-41877.912614999994</v>
      </c>
      <c r="P196" s="2">
        <f>Old_SLOAD!P196-R_Input!P196</f>
        <v>1.1983600000021397</v>
      </c>
      <c r="Q196" s="2">
        <f>Old_SLOAD!Q196-R_Input!Q196</f>
        <v>9.9173700000392273</v>
      </c>
      <c r="R196" s="2">
        <f>Old_SLOAD!R196-R_Input!R196</f>
        <v>11.443999999784864</v>
      </c>
      <c r="S196" s="2">
        <f>Old_SLOAD!S196-R_Input!S196</f>
        <v>0.60847999999896274</v>
      </c>
      <c r="T196" s="2">
        <f>Old_SLOAD!T196-R_Input!T196</f>
        <v>-368.91735999996308</v>
      </c>
      <c r="U196" s="2">
        <f>Old_SLOAD!U196-R_Input!U196</f>
        <v>10.421489999978803</v>
      </c>
      <c r="V196" s="2">
        <f>Old_SLOAD!V196-R_Input!V196</f>
        <v>8.8645000000251457</v>
      </c>
      <c r="W196" s="2">
        <f>Old_SLOAD!W196-R_Input!W196</f>
        <v>0</v>
      </c>
      <c r="X196" s="2">
        <f>Old_SLOAD!X196-R_Input!X196</f>
        <v>0</v>
      </c>
      <c r="Y196" s="2">
        <f>Old_SLOAD!Y196-R_Input!Y196</f>
        <v>0</v>
      </c>
      <c r="Z196" s="2">
        <f>Old_SLOAD!Z196-R_Input!Z196</f>
        <v>0</v>
      </c>
      <c r="AA196" s="2">
        <f>Old_SLOAD!AA196-R_Input!AA196</f>
        <v>0</v>
      </c>
      <c r="AB196" s="2">
        <f>Old_SLOAD!AB196-R_Input!AB196</f>
        <v>0</v>
      </c>
      <c r="AC196" s="2">
        <f>Old_SLOAD!AC196-R_Input!AC196</f>
        <v>0</v>
      </c>
      <c r="AD196" s="2">
        <f>Old_SLOAD!AD196-R_Input!AD196</f>
        <v>0</v>
      </c>
      <c r="AE196" s="2">
        <f>Old_SLOAD!AE196-R_Input!AE196</f>
        <v>0</v>
      </c>
      <c r="AF196" s="2">
        <f>Old_SLOAD!AF196-R_Input!AF196</f>
        <v>0</v>
      </c>
      <c r="AG196" s="2">
        <f>Old_SLOAD!AG196-R_Input!AG196</f>
        <v>0</v>
      </c>
      <c r="AH196" s="2">
        <f>Old_SLOAD!AH196-R_Input!AH196</f>
        <v>0</v>
      </c>
      <c r="AI196" s="2">
        <f>Old_SLOAD!AI196-R_Input!AI196</f>
        <v>0</v>
      </c>
      <c r="AJ196" s="2">
        <f>Old_SLOAD!AJ196-R_Input!AJ196</f>
        <v>0</v>
      </c>
      <c r="AK196" s="2">
        <f>Old_SLOAD!AK196-R_Input!AK196</f>
        <v>0</v>
      </c>
      <c r="AL196" s="2">
        <f>Old_SLOAD!AL196-R_Input!AL196</f>
        <v>0</v>
      </c>
      <c r="AM196" s="2">
        <f>Old_SLOAD!AM196-R_Input!AM196</f>
        <v>0</v>
      </c>
      <c r="AN196" s="2">
        <f>Old_SLOAD!AN196-R_Input!AN196</f>
        <v>0</v>
      </c>
      <c r="AO196" s="2">
        <f>Old_SLOAD!AO196-R_Input!AO196</f>
        <v>0</v>
      </c>
      <c r="AP196" s="2">
        <f>Old_SLOAD!AP196-R_Input!AP196</f>
        <v>0</v>
      </c>
      <c r="AQ196" s="2">
        <f>Old_SLOAD!AQ196-R_Input!AQ196</f>
        <v>0</v>
      </c>
      <c r="AR196" s="2">
        <f>Old_SLOAD!AR196-R_Input!AR196</f>
        <v>0</v>
      </c>
      <c r="AS196" s="2">
        <f>Old_SLOAD!AS196-R_Input!AS196</f>
        <v>0</v>
      </c>
      <c r="AT196" s="2">
        <f>Old_SLOAD!AT196-R_Input!AT196</f>
        <v>0</v>
      </c>
      <c r="AU196" s="2">
        <f>Old_SLOAD!AU196-R_Input!AU196</f>
        <v>0</v>
      </c>
      <c r="AV196" s="2">
        <f>Old_SLOAD!AV196-R_Input!AV196</f>
        <v>0</v>
      </c>
      <c r="AW196" s="2">
        <f>Old_SLOAD!AW196-R_Input!AW196</f>
        <v>0</v>
      </c>
      <c r="AX196" s="2">
        <f>Old_SLOAD!AX196-R_Input!AX196</f>
        <v>0</v>
      </c>
      <c r="AY196" s="2">
        <f>Old_SLOAD!AY196-R_Input!AY196</f>
        <v>0</v>
      </c>
      <c r="AZ196" s="2">
        <f>Old_SLOAD!AZ196-R_Input!AZ196</f>
        <v>0</v>
      </c>
      <c r="BA196" s="2">
        <f>Old_SLOAD!BA196-R_Input!BA196</f>
        <v>0</v>
      </c>
      <c r="BB196" s="2">
        <f>Old_SLOAD!BB196-R_Input!BB196</f>
        <v>0</v>
      </c>
      <c r="BC196" s="2">
        <f>Old_SLOAD!BC196-R_Input!BC196</f>
        <v>0</v>
      </c>
      <c r="BD196" s="2">
        <f>Old_SLOAD!BD196-R_Input!BD196</f>
        <v>0</v>
      </c>
      <c r="BE196" s="2">
        <f>Old_SLOAD!BE196-R_Input!BE196</f>
        <v>0</v>
      </c>
      <c r="BF196" s="2">
        <f>Old_SLOAD!BF196-R_Input!BF196</f>
        <v>0</v>
      </c>
      <c r="BG196" s="2">
        <f>Old_SLOAD!BG196-R_Input!BG196</f>
        <v>0</v>
      </c>
      <c r="BH196" s="2">
        <f>Old_SLOAD!BH196-R_Input!BH196</f>
        <v>0</v>
      </c>
      <c r="BI196" s="2">
        <f>Old_SLOAD!BI196-R_Input!BI196</f>
        <v>0</v>
      </c>
      <c r="BJ196" s="2">
        <f>Old_SLOAD!BJ196-R_Input!BJ196</f>
        <v>0</v>
      </c>
      <c r="BK196" s="2">
        <f>Old_SLOAD!BK196-R_Input!BK196</f>
        <v>25020.684201654978</v>
      </c>
      <c r="BL196" s="2">
        <f>Old_SLOAD!BL196-R_Input!BL196</f>
        <v>0</v>
      </c>
      <c r="BM196" s="2">
        <f>Old_SLOAD!BM196-R_Input!BM196</f>
        <v>0</v>
      </c>
    </row>
    <row r="197" spans="1:65" x14ac:dyDescent="0.25">
      <c r="A197" s="3">
        <f>[1]monthlyFlow!B1100</f>
        <v>42490</v>
      </c>
      <c r="B197" s="1" t="s">
        <v>41</v>
      </c>
      <c r="C197" s="2">
        <f>Old_SLOAD!C197-R_Input!C197</f>
        <v>1.636369999992894</v>
      </c>
      <c r="D197" s="2">
        <f>Old_SLOAD!D197-R_Input!D197</f>
        <v>2.2396700000099372</v>
      </c>
      <c r="E197" s="2">
        <f>Old_SLOAD!E197-R_Input!E197</f>
        <v>2.0330499999981839</v>
      </c>
      <c r="F197" s="2">
        <f>Old_SLOAD!F197-R_Input!F197</f>
        <v>0.87602999999944586</v>
      </c>
      <c r="G197" s="2">
        <f>Old_SLOAD!G197-R_Input!G197</f>
        <v>5.2892400000127964</v>
      </c>
      <c r="H197" s="2">
        <f>Old_SLOAD!H197-R_Input!H197</f>
        <v>0.77683000000251923</v>
      </c>
      <c r="I197" s="2">
        <f>Old_SLOAD!I197-R_Input!I197</f>
        <v>-51495.752204000004</v>
      </c>
      <c r="J197" s="2">
        <f>Old_SLOAD!J197-R_Input!J197</f>
        <v>134395.23138000001</v>
      </c>
      <c r="K197" s="2">
        <f>Old_SLOAD!K197-R_Input!K197</f>
        <v>0.43800999999984924</v>
      </c>
      <c r="L197" s="2">
        <f>Old_SLOAD!L197-R_Input!L197</f>
        <v>0.54546000000118511</v>
      </c>
      <c r="M197" s="2">
        <f>Old_SLOAD!M197-R_Input!M197</f>
        <v>4.1818199999979697</v>
      </c>
      <c r="N197" s="2">
        <f>Old_SLOAD!N197-R_Input!N197</f>
        <v>0.51403000000004795</v>
      </c>
      <c r="O197" s="2">
        <f>Old_SLOAD!O197-R_Input!O197</f>
        <v>-72078.417774999994</v>
      </c>
      <c r="P197" s="2">
        <f>Old_SLOAD!P197-R_Input!P197</f>
        <v>1.3223100000031991</v>
      </c>
      <c r="Q197" s="2">
        <f>Old_SLOAD!Q197-R_Input!Q197</f>
        <v>10.380149999982677</v>
      </c>
      <c r="R197" s="2">
        <f>Old_SLOAD!R197-R_Input!R197</f>
        <v>10.881999999866821</v>
      </c>
      <c r="S197" s="2">
        <f>Old_SLOAD!S197-R_Input!S197</f>
        <v>-0.165050000001429</v>
      </c>
      <c r="T197" s="2">
        <f>Old_SLOAD!T197-R_Input!T197</f>
        <v>-22.892549999989569</v>
      </c>
      <c r="U197" s="2">
        <f>Old_SLOAD!U197-R_Input!U197</f>
        <v>10.090910000028089</v>
      </c>
      <c r="V197" s="2">
        <f>Old_SLOAD!V197-R_Input!V197</f>
        <v>8.9779999998863786</v>
      </c>
      <c r="W197" s="2">
        <f>Old_SLOAD!W197-R_Input!W197</f>
        <v>0</v>
      </c>
      <c r="X197" s="2">
        <f>Old_SLOAD!X197-R_Input!X197</f>
        <v>0</v>
      </c>
      <c r="Y197" s="2">
        <f>Old_SLOAD!Y197-R_Input!Y197</f>
        <v>0</v>
      </c>
      <c r="Z197" s="2">
        <f>Old_SLOAD!Z197-R_Input!Z197</f>
        <v>0</v>
      </c>
      <c r="AA197" s="2">
        <f>Old_SLOAD!AA197-R_Input!AA197</f>
        <v>0</v>
      </c>
      <c r="AB197" s="2">
        <f>Old_SLOAD!AB197-R_Input!AB197</f>
        <v>0</v>
      </c>
      <c r="AC197" s="2">
        <f>Old_SLOAD!AC197-R_Input!AC197</f>
        <v>0</v>
      </c>
      <c r="AD197" s="2">
        <f>Old_SLOAD!AD197-R_Input!AD197</f>
        <v>0</v>
      </c>
      <c r="AE197" s="2">
        <f>Old_SLOAD!AE197-R_Input!AE197</f>
        <v>0</v>
      </c>
      <c r="AF197" s="2">
        <f>Old_SLOAD!AF197-R_Input!AF197</f>
        <v>0</v>
      </c>
      <c r="AG197" s="2">
        <f>Old_SLOAD!AG197-R_Input!AG197</f>
        <v>0</v>
      </c>
      <c r="AH197" s="2">
        <f>Old_SLOAD!AH197-R_Input!AH197</f>
        <v>0</v>
      </c>
      <c r="AI197" s="2">
        <f>Old_SLOAD!AI197-R_Input!AI197</f>
        <v>0</v>
      </c>
      <c r="AJ197" s="2">
        <f>Old_SLOAD!AJ197-R_Input!AJ197</f>
        <v>0</v>
      </c>
      <c r="AK197" s="2">
        <f>Old_SLOAD!AK197-R_Input!AK197</f>
        <v>0</v>
      </c>
      <c r="AL197" s="2">
        <f>Old_SLOAD!AL197-R_Input!AL197</f>
        <v>0</v>
      </c>
      <c r="AM197" s="2">
        <f>Old_SLOAD!AM197-R_Input!AM197</f>
        <v>0</v>
      </c>
      <c r="AN197" s="2">
        <f>Old_SLOAD!AN197-R_Input!AN197</f>
        <v>0</v>
      </c>
      <c r="AO197" s="2">
        <f>Old_SLOAD!AO197-R_Input!AO197</f>
        <v>0</v>
      </c>
      <c r="AP197" s="2">
        <f>Old_SLOAD!AP197-R_Input!AP197</f>
        <v>0</v>
      </c>
      <c r="AQ197" s="2">
        <f>Old_SLOAD!AQ197-R_Input!AQ197</f>
        <v>0</v>
      </c>
      <c r="AR197" s="2">
        <f>Old_SLOAD!AR197-R_Input!AR197</f>
        <v>0</v>
      </c>
      <c r="AS197" s="2">
        <f>Old_SLOAD!AS197-R_Input!AS197</f>
        <v>0</v>
      </c>
      <c r="AT197" s="2">
        <f>Old_SLOAD!AT197-R_Input!AT197</f>
        <v>0</v>
      </c>
      <c r="AU197" s="2">
        <f>Old_SLOAD!AU197-R_Input!AU197</f>
        <v>0</v>
      </c>
      <c r="AV197" s="2">
        <f>Old_SLOAD!AV197-R_Input!AV197</f>
        <v>0</v>
      </c>
      <c r="AW197" s="2">
        <f>Old_SLOAD!AW197-R_Input!AW197</f>
        <v>0</v>
      </c>
      <c r="AX197" s="2">
        <f>Old_SLOAD!AX197-R_Input!AX197</f>
        <v>0</v>
      </c>
      <c r="AY197" s="2">
        <f>Old_SLOAD!AY197-R_Input!AY197</f>
        <v>0</v>
      </c>
      <c r="AZ197" s="2">
        <f>Old_SLOAD!AZ197-R_Input!AZ197</f>
        <v>0</v>
      </c>
      <c r="BA197" s="2">
        <f>Old_SLOAD!BA197-R_Input!BA197</f>
        <v>0</v>
      </c>
      <c r="BB197" s="2">
        <f>Old_SLOAD!BB197-R_Input!BB197</f>
        <v>0</v>
      </c>
      <c r="BC197" s="2">
        <f>Old_SLOAD!BC197-R_Input!BC197</f>
        <v>0</v>
      </c>
      <c r="BD197" s="2">
        <f>Old_SLOAD!BD197-R_Input!BD197</f>
        <v>0</v>
      </c>
      <c r="BE197" s="2">
        <f>Old_SLOAD!BE197-R_Input!BE197</f>
        <v>0</v>
      </c>
      <c r="BF197" s="2">
        <f>Old_SLOAD!BF197-R_Input!BF197</f>
        <v>0</v>
      </c>
      <c r="BG197" s="2">
        <f>Old_SLOAD!BG197-R_Input!BG197</f>
        <v>0</v>
      </c>
      <c r="BH197" s="2">
        <f>Old_SLOAD!BH197-R_Input!BH197</f>
        <v>0</v>
      </c>
      <c r="BI197" s="2">
        <f>Old_SLOAD!BI197-R_Input!BI197</f>
        <v>0</v>
      </c>
      <c r="BJ197" s="2">
        <f>Old_SLOAD!BJ197-R_Input!BJ197</f>
        <v>0</v>
      </c>
      <c r="BK197" s="2">
        <f>Old_SLOAD!BK197-R_Input!BK197</f>
        <v>16029.282409500913</v>
      </c>
      <c r="BL197" s="2">
        <f>Old_SLOAD!BL197-R_Input!BL197</f>
        <v>0</v>
      </c>
      <c r="BM197" s="2">
        <f>Old_SLOAD!BM197-R_Input!BM197</f>
        <v>0</v>
      </c>
    </row>
    <row r="198" spans="1:65" x14ac:dyDescent="0.25">
      <c r="A198" s="3">
        <f>[1]monthlyFlow!B1101</f>
        <v>42521</v>
      </c>
      <c r="B198" s="1" t="s">
        <v>41</v>
      </c>
      <c r="C198" s="2">
        <f>Old_SLOAD!C198-R_Input!C198</f>
        <v>4.4462799999746494</v>
      </c>
      <c r="D198" s="2">
        <f>Old_SLOAD!D198-R_Input!D198</f>
        <v>6.3884599999873899</v>
      </c>
      <c r="E198" s="2">
        <f>Old_SLOAD!E198-R_Input!E198</f>
        <v>5.2396600000211038</v>
      </c>
      <c r="F198" s="2">
        <f>Old_SLOAD!F198-R_Input!F198</f>
        <v>0.80165999999735504</v>
      </c>
      <c r="G198" s="2">
        <f>Old_SLOAD!G198-R_Input!G198</f>
        <v>12.487590000033379</v>
      </c>
      <c r="H198" s="2">
        <f>Old_SLOAD!H198-R_Input!H198</f>
        <v>1.3801799999928335</v>
      </c>
      <c r="I198" s="2">
        <f>Old_SLOAD!I198-R_Input!I198</f>
        <v>-225995.226012</v>
      </c>
      <c r="J198" s="2">
        <f>Old_SLOAD!J198-R_Input!J198</f>
        <v>254272.28099999999</v>
      </c>
      <c r="K198" s="2">
        <f>Old_SLOAD!K198-R_Input!K198</f>
        <v>-0.14049999999951979</v>
      </c>
      <c r="L198" s="2">
        <f>Old_SLOAD!L198-R_Input!L198</f>
        <v>1.2231199999951059</v>
      </c>
      <c r="M198" s="2">
        <f>Old_SLOAD!M198-R_Input!M198</f>
        <v>11.049600000027567</v>
      </c>
      <c r="N198" s="2">
        <f>Old_SLOAD!N198-R_Input!N198</f>
        <v>7.4380000000019209E-2</v>
      </c>
      <c r="O198" s="2">
        <f>Old_SLOAD!O198-R_Input!O198</f>
        <v>-74041.899839999998</v>
      </c>
      <c r="P198" s="2">
        <f>Old_SLOAD!P198-R_Input!P198</f>
        <v>2.5950599999923725</v>
      </c>
      <c r="Q198" s="2">
        <f>Old_SLOAD!Q198-R_Input!Q198</f>
        <v>10.39668999996502</v>
      </c>
      <c r="R198" s="2">
        <f>Old_SLOAD!R198-R_Input!R198</f>
        <v>11.567000000039116</v>
      </c>
      <c r="S198" s="2">
        <f>Old_SLOAD!S198-R_Input!S198</f>
        <v>0.22899200000028941</v>
      </c>
      <c r="T198" s="2">
        <f>Old_SLOAD!T198-R_Input!T198</f>
        <v>360.17353000002913</v>
      </c>
      <c r="U198" s="2">
        <f>Old_SLOAD!U198-R_Input!U198</f>
        <v>9.0578499999828637</v>
      </c>
      <c r="V198" s="2">
        <f>Old_SLOAD!V198-R_Input!V198</f>
        <v>7.5254999999888241</v>
      </c>
      <c r="W198" s="2">
        <f>Old_SLOAD!W198-R_Input!W198</f>
        <v>0</v>
      </c>
      <c r="X198" s="2">
        <f>Old_SLOAD!X198-R_Input!X198</f>
        <v>0</v>
      </c>
      <c r="Y198" s="2">
        <f>Old_SLOAD!Y198-R_Input!Y198</f>
        <v>0</v>
      </c>
      <c r="Z198" s="2">
        <f>Old_SLOAD!Z198-R_Input!Z198</f>
        <v>0</v>
      </c>
      <c r="AA198" s="2">
        <f>Old_SLOAD!AA198-R_Input!AA198</f>
        <v>0</v>
      </c>
      <c r="AB198" s="2">
        <f>Old_SLOAD!AB198-R_Input!AB198</f>
        <v>0</v>
      </c>
      <c r="AC198" s="2">
        <f>Old_SLOAD!AC198-R_Input!AC198</f>
        <v>0</v>
      </c>
      <c r="AD198" s="2">
        <f>Old_SLOAD!AD198-R_Input!AD198</f>
        <v>0</v>
      </c>
      <c r="AE198" s="2">
        <f>Old_SLOAD!AE198-R_Input!AE198</f>
        <v>0</v>
      </c>
      <c r="AF198" s="2">
        <f>Old_SLOAD!AF198-R_Input!AF198</f>
        <v>0</v>
      </c>
      <c r="AG198" s="2">
        <f>Old_SLOAD!AG198-R_Input!AG198</f>
        <v>0</v>
      </c>
      <c r="AH198" s="2">
        <f>Old_SLOAD!AH198-R_Input!AH198</f>
        <v>0</v>
      </c>
      <c r="AI198" s="2">
        <f>Old_SLOAD!AI198-R_Input!AI198</f>
        <v>0</v>
      </c>
      <c r="AJ198" s="2">
        <f>Old_SLOAD!AJ198-R_Input!AJ198</f>
        <v>0</v>
      </c>
      <c r="AK198" s="2">
        <f>Old_SLOAD!AK198-R_Input!AK198</f>
        <v>0</v>
      </c>
      <c r="AL198" s="2">
        <f>Old_SLOAD!AL198-R_Input!AL198</f>
        <v>0</v>
      </c>
      <c r="AM198" s="2">
        <f>Old_SLOAD!AM198-R_Input!AM198</f>
        <v>0</v>
      </c>
      <c r="AN198" s="2">
        <f>Old_SLOAD!AN198-R_Input!AN198</f>
        <v>0</v>
      </c>
      <c r="AO198" s="2">
        <f>Old_SLOAD!AO198-R_Input!AO198</f>
        <v>0</v>
      </c>
      <c r="AP198" s="2">
        <f>Old_SLOAD!AP198-R_Input!AP198</f>
        <v>0</v>
      </c>
      <c r="AQ198" s="2">
        <f>Old_SLOAD!AQ198-R_Input!AQ198</f>
        <v>0</v>
      </c>
      <c r="AR198" s="2">
        <f>Old_SLOAD!AR198-R_Input!AR198</f>
        <v>0</v>
      </c>
      <c r="AS198" s="2">
        <f>Old_SLOAD!AS198-R_Input!AS198</f>
        <v>0</v>
      </c>
      <c r="AT198" s="2">
        <f>Old_SLOAD!AT198-R_Input!AT198</f>
        <v>0</v>
      </c>
      <c r="AU198" s="2">
        <f>Old_SLOAD!AU198-R_Input!AU198</f>
        <v>0</v>
      </c>
      <c r="AV198" s="2">
        <f>Old_SLOAD!AV198-R_Input!AV198</f>
        <v>0</v>
      </c>
      <c r="AW198" s="2">
        <f>Old_SLOAD!AW198-R_Input!AW198</f>
        <v>0</v>
      </c>
      <c r="AX198" s="2">
        <f>Old_SLOAD!AX198-R_Input!AX198</f>
        <v>0</v>
      </c>
      <c r="AY198" s="2">
        <f>Old_SLOAD!AY198-R_Input!AY198</f>
        <v>0</v>
      </c>
      <c r="AZ198" s="2">
        <f>Old_SLOAD!AZ198-R_Input!AZ198</f>
        <v>0</v>
      </c>
      <c r="BA198" s="2">
        <f>Old_SLOAD!BA198-R_Input!BA198</f>
        <v>0</v>
      </c>
      <c r="BB198" s="2">
        <f>Old_SLOAD!BB198-R_Input!BB198</f>
        <v>0</v>
      </c>
      <c r="BC198" s="2">
        <f>Old_SLOAD!BC198-R_Input!BC198</f>
        <v>0</v>
      </c>
      <c r="BD198" s="2">
        <f>Old_SLOAD!BD198-R_Input!BD198</f>
        <v>0</v>
      </c>
      <c r="BE198" s="2">
        <f>Old_SLOAD!BE198-R_Input!BE198</f>
        <v>0</v>
      </c>
      <c r="BF198" s="2">
        <f>Old_SLOAD!BF198-R_Input!BF198</f>
        <v>0</v>
      </c>
      <c r="BG198" s="2">
        <f>Old_SLOAD!BG198-R_Input!BG198</f>
        <v>0</v>
      </c>
      <c r="BH198" s="2">
        <f>Old_SLOAD!BH198-R_Input!BH198</f>
        <v>0</v>
      </c>
      <c r="BI198" s="2">
        <f>Old_SLOAD!BI198-R_Input!BI198</f>
        <v>0</v>
      </c>
      <c r="BJ198" s="2">
        <f>Old_SLOAD!BJ198-R_Input!BJ198</f>
        <v>0</v>
      </c>
      <c r="BK198" s="2">
        <f>Old_SLOAD!BK198-R_Input!BK198</f>
        <v>-53833.037010899978</v>
      </c>
      <c r="BL198" s="2">
        <f>Old_SLOAD!BL198-R_Input!BL198</f>
        <v>0</v>
      </c>
      <c r="BM198" s="2">
        <f>Old_SLOAD!BM198-R_Input!BM198</f>
        <v>0</v>
      </c>
    </row>
    <row r="199" spans="1:65" x14ac:dyDescent="0.25">
      <c r="A199" s="3">
        <f>[1]monthlyFlow!B1102</f>
        <v>42551</v>
      </c>
      <c r="B199" s="1" t="s">
        <v>41</v>
      </c>
      <c r="C199" s="2">
        <f>Old_SLOAD!C199-R_Input!C199</f>
        <v>6.8264499999932013</v>
      </c>
      <c r="D199" s="2">
        <f>Old_SLOAD!D199-R_Input!D199</f>
        <v>11.966929999995045</v>
      </c>
      <c r="E199" s="2">
        <f>Old_SLOAD!E199-R_Input!E199</f>
        <v>2.8512399999890476</v>
      </c>
      <c r="F199" s="2">
        <f>Old_SLOAD!F199-R_Input!F199</f>
        <v>0.93387999999686144</v>
      </c>
      <c r="G199" s="2">
        <f>Old_SLOAD!G199-R_Input!G199</f>
        <v>15.760319999884814</v>
      </c>
      <c r="H199" s="2">
        <f>Old_SLOAD!H199-R_Input!H199</f>
        <v>3.5785200000100303</v>
      </c>
      <c r="I199" s="2">
        <f>Old_SLOAD!I199-R_Input!I199</f>
        <v>93355.915936000005</v>
      </c>
      <c r="J199" s="2">
        <f>Old_SLOAD!J199-R_Input!J199</f>
        <v>231208.50414</v>
      </c>
      <c r="K199" s="2">
        <f>Old_SLOAD!K199-R_Input!K199</f>
        <v>1.0413100000005215</v>
      </c>
      <c r="L199" s="2">
        <f>Old_SLOAD!L199-R_Input!L199</f>
        <v>1.3718899999948917</v>
      </c>
      <c r="M199" s="2">
        <f>Old_SLOAD!M199-R_Input!M199</f>
        <v>16.239680000115186</v>
      </c>
      <c r="N199" s="2">
        <f>Old_SLOAD!N199-R_Input!N199</f>
        <v>-0.3206599999999753</v>
      </c>
      <c r="O199" s="2">
        <f>Old_SLOAD!O199-R_Input!O199</f>
        <v>75971.937514999998</v>
      </c>
      <c r="P199" s="2">
        <f>Old_SLOAD!P199-R_Input!P199</f>
        <v>5.9834600000176579</v>
      </c>
      <c r="Q199" s="2">
        <f>Old_SLOAD!Q199-R_Input!Q199</f>
        <v>11.966989999986254</v>
      </c>
      <c r="R199" s="2">
        <f>Old_SLOAD!R199-R_Input!R199</f>
        <v>12.435999999986961</v>
      </c>
      <c r="S199" s="2">
        <f>Old_SLOAD!S199-R_Input!S199</f>
        <v>-0.16245300000082352</v>
      </c>
      <c r="T199" s="2">
        <f>Old_SLOAD!T199-R_Input!T199</f>
        <v>-190.66940999997314</v>
      </c>
      <c r="U199" s="2">
        <f>Old_SLOAD!U199-R_Input!U199</f>
        <v>9.7272700000321493</v>
      </c>
      <c r="V199" s="2">
        <f>Old_SLOAD!V199-R_Input!V199</f>
        <v>8.0585000000428408</v>
      </c>
      <c r="W199" s="2">
        <f>Old_SLOAD!W199-R_Input!W199</f>
        <v>0</v>
      </c>
      <c r="X199" s="2">
        <f>Old_SLOAD!X199-R_Input!X199</f>
        <v>0</v>
      </c>
      <c r="Y199" s="2">
        <f>Old_SLOAD!Y199-R_Input!Y199</f>
        <v>0</v>
      </c>
      <c r="Z199" s="2">
        <f>Old_SLOAD!Z199-R_Input!Z199</f>
        <v>0</v>
      </c>
      <c r="AA199" s="2">
        <f>Old_SLOAD!AA199-R_Input!AA199</f>
        <v>0</v>
      </c>
      <c r="AB199" s="2">
        <f>Old_SLOAD!AB199-R_Input!AB199</f>
        <v>0</v>
      </c>
      <c r="AC199" s="2">
        <f>Old_SLOAD!AC199-R_Input!AC199</f>
        <v>0</v>
      </c>
      <c r="AD199" s="2">
        <f>Old_SLOAD!AD199-R_Input!AD199</f>
        <v>0</v>
      </c>
      <c r="AE199" s="2">
        <f>Old_SLOAD!AE199-R_Input!AE199</f>
        <v>0</v>
      </c>
      <c r="AF199" s="2">
        <f>Old_SLOAD!AF199-R_Input!AF199</f>
        <v>0</v>
      </c>
      <c r="AG199" s="2">
        <f>Old_SLOAD!AG199-R_Input!AG199</f>
        <v>0</v>
      </c>
      <c r="AH199" s="2">
        <f>Old_SLOAD!AH199-R_Input!AH199</f>
        <v>0</v>
      </c>
      <c r="AI199" s="2">
        <f>Old_SLOAD!AI199-R_Input!AI199</f>
        <v>0</v>
      </c>
      <c r="AJ199" s="2">
        <f>Old_SLOAD!AJ199-R_Input!AJ199</f>
        <v>0</v>
      </c>
      <c r="AK199" s="2">
        <f>Old_SLOAD!AK199-R_Input!AK199</f>
        <v>0</v>
      </c>
      <c r="AL199" s="2">
        <f>Old_SLOAD!AL199-R_Input!AL199</f>
        <v>0</v>
      </c>
      <c r="AM199" s="2">
        <f>Old_SLOAD!AM199-R_Input!AM199</f>
        <v>0</v>
      </c>
      <c r="AN199" s="2">
        <f>Old_SLOAD!AN199-R_Input!AN199</f>
        <v>0</v>
      </c>
      <c r="AO199" s="2">
        <f>Old_SLOAD!AO199-R_Input!AO199</f>
        <v>0</v>
      </c>
      <c r="AP199" s="2">
        <f>Old_SLOAD!AP199-R_Input!AP199</f>
        <v>0</v>
      </c>
      <c r="AQ199" s="2">
        <f>Old_SLOAD!AQ199-R_Input!AQ199</f>
        <v>0</v>
      </c>
      <c r="AR199" s="2">
        <f>Old_SLOAD!AR199-R_Input!AR199</f>
        <v>0</v>
      </c>
      <c r="AS199" s="2">
        <f>Old_SLOAD!AS199-R_Input!AS199</f>
        <v>0</v>
      </c>
      <c r="AT199" s="2">
        <f>Old_SLOAD!AT199-R_Input!AT199</f>
        <v>0</v>
      </c>
      <c r="AU199" s="2">
        <f>Old_SLOAD!AU199-R_Input!AU199</f>
        <v>0</v>
      </c>
      <c r="AV199" s="2">
        <f>Old_SLOAD!AV199-R_Input!AV199</f>
        <v>0</v>
      </c>
      <c r="AW199" s="2">
        <f>Old_SLOAD!AW199-R_Input!AW199</f>
        <v>0</v>
      </c>
      <c r="AX199" s="2">
        <f>Old_SLOAD!AX199-R_Input!AX199</f>
        <v>0</v>
      </c>
      <c r="AY199" s="2">
        <f>Old_SLOAD!AY199-R_Input!AY199</f>
        <v>0</v>
      </c>
      <c r="AZ199" s="2">
        <f>Old_SLOAD!AZ199-R_Input!AZ199</f>
        <v>0</v>
      </c>
      <c r="BA199" s="2">
        <f>Old_SLOAD!BA199-R_Input!BA199</f>
        <v>0</v>
      </c>
      <c r="BB199" s="2">
        <f>Old_SLOAD!BB199-R_Input!BB199</f>
        <v>0</v>
      </c>
      <c r="BC199" s="2">
        <f>Old_SLOAD!BC199-R_Input!BC199</f>
        <v>0</v>
      </c>
      <c r="BD199" s="2">
        <f>Old_SLOAD!BD199-R_Input!BD199</f>
        <v>0</v>
      </c>
      <c r="BE199" s="2">
        <f>Old_SLOAD!BE199-R_Input!BE199</f>
        <v>0</v>
      </c>
      <c r="BF199" s="2">
        <f>Old_SLOAD!BF199-R_Input!BF199</f>
        <v>0</v>
      </c>
      <c r="BG199" s="2">
        <f>Old_SLOAD!BG199-R_Input!BG199</f>
        <v>0</v>
      </c>
      <c r="BH199" s="2">
        <f>Old_SLOAD!BH199-R_Input!BH199</f>
        <v>0</v>
      </c>
      <c r="BI199" s="2">
        <f>Old_SLOAD!BI199-R_Input!BI199</f>
        <v>0</v>
      </c>
      <c r="BJ199" s="2">
        <f>Old_SLOAD!BJ199-R_Input!BJ199</f>
        <v>0</v>
      </c>
      <c r="BK199" s="2">
        <f>Old_SLOAD!BK199-R_Input!BK199</f>
        <v>-66344.714427379891</v>
      </c>
      <c r="BL199" s="2">
        <f>Old_SLOAD!BL199-R_Input!BL199</f>
        <v>0</v>
      </c>
      <c r="BM199" s="2">
        <f>Old_SLOAD!BM199-R_Input!BM199</f>
        <v>0</v>
      </c>
    </row>
    <row r="200" spans="1:65" x14ac:dyDescent="0.25">
      <c r="A200" s="3">
        <f>[1]monthlyFlow!B1103</f>
        <v>42582</v>
      </c>
      <c r="B200" s="1" t="s">
        <v>41</v>
      </c>
      <c r="C200" s="2">
        <f>Old_SLOAD!C200-R_Input!C200</f>
        <v>2.727229999989504</v>
      </c>
      <c r="D200" s="2">
        <f>Old_SLOAD!D200-R_Input!D200</f>
        <v>3.5371900000027381</v>
      </c>
      <c r="E200" s="2">
        <f>Old_SLOAD!E200-R_Input!E200</f>
        <v>1.8264499999932013</v>
      </c>
      <c r="F200" s="2">
        <f>Old_SLOAD!F200-R_Input!F200</f>
        <v>0.57023000000117463</v>
      </c>
      <c r="G200" s="2">
        <f>Old_SLOAD!G200-R_Input!G200</f>
        <v>5.7107299999915995</v>
      </c>
      <c r="H200" s="2">
        <f>Old_SLOAD!H200-R_Input!H200</f>
        <v>1.2230899999995017</v>
      </c>
      <c r="I200" s="2">
        <f>Old_SLOAD!I200-R_Input!I200</f>
        <v>38523.785608000006</v>
      </c>
      <c r="J200" s="2">
        <f>Old_SLOAD!J200-R_Input!J200</f>
        <v>36074.65292</v>
      </c>
      <c r="K200" s="2">
        <f>Old_SLOAD!K200-R_Input!K200</f>
        <v>0.15700999999990017</v>
      </c>
      <c r="L200" s="2">
        <f>Old_SLOAD!L200-R_Input!L200</f>
        <v>0.60330000000249129</v>
      </c>
      <c r="M200" s="2">
        <f>Old_SLOAD!M200-R_Input!M200</f>
        <v>4.3471199999912642</v>
      </c>
      <c r="N200" s="2">
        <f>Old_SLOAD!N200-R_Input!N200</f>
        <v>-0.18513000000007196</v>
      </c>
      <c r="O200" s="2">
        <f>Old_SLOAD!O200-R_Input!O200</f>
        <v>38080.485654999997</v>
      </c>
      <c r="P200" s="2">
        <f>Old_SLOAD!P200-R_Input!P200</f>
        <v>1.6529000000009546</v>
      </c>
      <c r="Q200" s="2">
        <f>Old_SLOAD!Q200-R_Input!Q200</f>
        <v>14.140490000019781</v>
      </c>
      <c r="R200" s="2">
        <f>Old_SLOAD!R200-R_Input!R200</f>
        <v>14.858000000007451</v>
      </c>
      <c r="S200" s="2">
        <f>Old_SLOAD!S200-R_Input!S200</f>
        <v>-0.12091999999938707</v>
      </c>
      <c r="T200" s="2">
        <f>Old_SLOAD!T200-R_Input!T200</f>
        <v>-575.94215999997687</v>
      </c>
      <c r="U200" s="2">
        <f>Old_SLOAD!U200-R_Input!U200</f>
        <v>8.6639199999626726</v>
      </c>
      <c r="V200" s="2">
        <f>Old_SLOAD!V200-R_Input!V200</f>
        <v>7.8689999999478459</v>
      </c>
      <c r="W200" s="2">
        <f>Old_SLOAD!W200-R_Input!W200</f>
        <v>0</v>
      </c>
      <c r="X200" s="2">
        <f>Old_SLOAD!X200-R_Input!X200</f>
        <v>0</v>
      </c>
      <c r="Y200" s="2">
        <f>Old_SLOAD!Y200-R_Input!Y200</f>
        <v>0</v>
      </c>
      <c r="Z200" s="2">
        <f>Old_SLOAD!Z200-R_Input!Z200</f>
        <v>0</v>
      </c>
      <c r="AA200" s="2">
        <f>Old_SLOAD!AA200-R_Input!AA200</f>
        <v>0</v>
      </c>
      <c r="AB200" s="2">
        <f>Old_SLOAD!AB200-R_Input!AB200</f>
        <v>0</v>
      </c>
      <c r="AC200" s="2">
        <f>Old_SLOAD!AC200-R_Input!AC200</f>
        <v>0</v>
      </c>
      <c r="AD200" s="2">
        <f>Old_SLOAD!AD200-R_Input!AD200</f>
        <v>0</v>
      </c>
      <c r="AE200" s="2">
        <f>Old_SLOAD!AE200-R_Input!AE200</f>
        <v>0</v>
      </c>
      <c r="AF200" s="2">
        <f>Old_SLOAD!AF200-R_Input!AF200</f>
        <v>0</v>
      </c>
      <c r="AG200" s="2">
        <f>Old_SLOAD!AG200-R_Input!AG200</f>
        <v>0</v>
      </c>
      <c r="AH200" s="2">
        <f>Old_SLOAD!AH200-R_Input!AH200</f>
        <v>0</v>
      </c>
      <c r="AI200" s="2">
        <f>Old_SLOAD!AI200-R_Input!AI200</f>
        <v>0</v>
      </c>
      <c r="AJ200" s="2">
        <f>Old_SLOAD!AJ200-R_Input!AJ200</f>
        <v>0</v>
      </c>
      <c r="AK200" s="2">
        <f>Old_SLOAD!AK200-R_Input!AK200</f>
        <v>0</v>
      </c>
      <c r="AL200" s="2">
        <f>Old_SLOAD!AL200-R_Input!AL200</f>
        <v>0</v>
      </c>
      <c r="AM200" s="2">
        <f>Old_SLOAD!AM200-R_Input!AM200</f>
        <v>0</v>
      </c>
      <c r="AN200" s="2">
        <f>Old_SLOAD!AN200-R_Input!AN200</f>
        <v>0</v>
      </c>
      <c r="AO200" s="2">
        <f>Old_SLOAD!AO200-R_Input!AO200</f>
        <v>0</v>
      </c>
      <c r="AP200" s="2">
        <f>Old_SLOAD!AP200-R_Input!AP200</f>
        <v>0</v>
      </c>
      <c r="AQ200" s="2">
        <f>Old_SLOAD!AQ200-R_Input!AQ200</f>
        <v>0</v>
      </c>
      <c r="AR200" s="2">
        <f>Old_SLOAD!AR200-R_Input!AR200</f>
        <v>0</v>
      </c>
      <c r="AS200" s="2">
        <f>Old_SLOAD!AS200-R_Input!AS200</f>
        <v>0</v>
      </c>
      <c r="AT200" s="2">
        <f>Old_SLOAD!AT200-R_Input!AT200</f>
        <v>0</v>
      </c>
      <c r="AU200" s="2">
        <f>Old_SLOAD!AU200-R_Input!AU200</f>
        <v>0</v>
      </c>
      <c r="AV200" s="2">
        <f>Old_SLOAD!AV200-R_Input!AV200</f>
        <v>0</v>
      </c>
      <c r="AW200" s="2">
        <f>Old_SLOAD!AW200-R_Input!AW200</f>
        <v>0</v>
      </c>
      <c r="AX200" s="2">
        <f>Old_SLOAD!AX200-R_Input!AX200</f>
        <v>0</v>
      </c>
      <c r="AY200" s="2">
        <f>Old_SLOAD!AY200-R_Input!AY200</f>
        <v>0</v>
      </c>
      <c r="AZ200" s="2">
        <f>Old_SLOAD!AZ200-R_Input!AZ200</f>
        <v>0</v>
      </c>
      <c r="BA200" s="2">
        <f>Old_SLOAD!BA200-R_Input!BA200</f>
        <v>0</v>
      </c>
      <c r="BB200" s="2">
        <f>Old_SLOAD!BB200-R_Input!BB200</f>
        <v>0</v>
      </c>
      <c r="BC200" s="2">
        <f>Old_SLOAD!BC200-R_Input!BC200</f>
        <v>0</v>
      </c>
      <c r="BD200" s="2">
        <f>Old_SLOAD!BD200-R_Input!BD200</f>
        <v>0</v>
      </c>
      <c r="BE200" s="2">
        <f>Old_SLOAD!BE200-R_Input!BE200</f>
        <v>0</v>
      </c>
      <c r="BF200" s="2">
        <f>Old_SLOAD!BF200-R_Input!BF200</f>
        <v>0</v>
      </c>
      <c r="BG200" s="2">
        <f>Old_SLOAD!BG200-R_Input!BG200</f>
        <v>0</v>
      </c>
      <c r="BH200" s="2">
        <f>Old_SLOAD!BH200-R_Input!BH200</f>
        <v>0</v>
      </c>
      <c r="BI200" s="2">
        <f>Old_SLOAD!BI200-R_Input!BI200</f>
        <v>0</v>
      </c>
      <c r="BJ200" s="2">
        <f>Old_SLOAD!BJ200-R_Input!BJ200</f>
        <v>0</v>
      </c>
      <c r="BK200" s="2">
        <f>Old_SLOAD!BK200-R_Input!BK200</f>
        <v>17982.593392828014</v>
      </c>
      <c r="BL200" s="2">
        <f>Old_SLOAD!BL200-R_Input!BL200</f>
        <v>0</v>
      </c>
      <c r="BM200" s="2">
        <f>Old_SLOAD!BM200-R_Input!BM200</f>
        <v>0</v>
      </c>
    </row>
    <row r="201" spans="1:65" x14ac:dyDescent="0.25">
      <c r="A201" s="3">
        <f>[1]monthlyFlow!B1104</f>
        <v>42613</v>
      </c>
      <c r="B201" s="1" t="s">
        <v>41</v>
      </c>
      <c r="C201" s="2">
        <f>Old_SLOAD!C201-R_Input!C201</f>
        <v>1.5454599999939092</v>
      </c>
      <c r="D201" s="2">
        <f>Old_SLOAD!D201-R_Input!D201</f>
        <v>2.3223099999886472</v>
      </c>
      <c r="E201" s="2">
        <f>Old_SLOAD!E201-R_Input!E201</f>
        <v>1.4380200000014156</v>
      </c>
      <c r="F201" s="2">
        <f>Old_SLOAD!F201-R_Input!F201</f>
        <v>0.57851999999911641</v>
      </c>
      <c r="G201" s="2">
        <f>Old_SLOAD!G201-R_Input!G201</f>
        <v>3.5371800000139046</v>
      </c>
      <c r="H201" s="2">
        <f>Old_SLOAD!H201-R_Input!H201</f>
        <v>1.2727200000008452</v>
      </c>
      <c r="I201" s="2">
        <f>Old_SLOAD!I201-R_Input!I201</f>
        <v>50132.750884000001</v>
      </c>
      <c r="J201" s="2">
        <f>Old_SLOAD!J201-R_Input!J201</f>
        <v>9329.7917300000008</v>
      </c>
      <c r="K201" s="2">
        <f>Old_SLOAD!K201-R_Input!K201</f>
        <v>0.51238000000012107</v>
      </c>
      <c r="L201" s="2">
        <f>Old_SLOAD!L201-R_Input!L201</f>
        <v>-0.23140000000057626</v>
      </c>
      <c r="M201" s="2">
        <f>Old_SLOAD!M201-R_Input!M201</f>
        <v>2.0909199999878183</v>
      </c>
      <c r="N201" s="2">
        <f>Old_SLOAD!N201-R_Input!N201</f>
        <v>-0.21323000000006687</v>
      </c>
      <c r="O201" s="2">
        <f>Old_SLOAD!O201-R_Input!O201</f>
        <v>-9558.5349350000033</v>
      </c>
      <c r="P201" s="2">
        <f>Old_SLOAD!P201-R_Input!P201</f>
        <v>1.619829999996</v>
      </c>
      <c r="Q201" s="2">
        <f>Old_SLOAD!Q201-R_Input!Q201</f>
        <v>13.181789999944158</v>
      </c>
      <c r="R201" s="2">
        <f>Old_SLOAD!R201-R_Input!R201</f>
        <v>14.460000000079162</v>
      </c>
      <c r="S201" s="2">
        <f>Old_SLOAD!S201-R_Input!S201</f>
        <v>3.1502999998338055E-2</v>
      </c>
      <c r="T201" s="2">
        <f>Old_SLOAD!T201-R_Input!T201</f>
        <v>381.62809000001289</v>
      </c>
      <c r="U201" s="2">
        <f>Old_SLOAD!U201-R_Input!U201</f>
        <v>8.8016500000376254</v>
      </c>
      <c r="V201" s="2">
        <f>Old_SLOAD!V201-R_Input!V201</f>
        <v>6.4451000000117347</v>
      </c>
      <c r="W201" s="2">
        <f>Old_SLOAD!W201-R_Input!W201</f>
        <v>0</v>
      </c>
      <c r="X201" s="2">
        <f>Old_SLOAD!X201-R_Input!X201</f>
        <v>0</v>
      </c>
      <c r="Y201" s="2">
        <f>Old_SLOAD!Y201-R_Input!Y201</f>
        <v>0</v>
      </c>
      <c r="Z201" s="2">
        <f>Old_SLOAD!Z201-R_Input!Z201</f>
        <v>0</v>
      </c>
      <c r="AA201" s="2">
        <f>Old_SLOAD!AA201-R_Input!AA201</f>
        <v>0</v>
      </c>
      <c r="AB201" s="2">
        <f>Old_SLOAD!AB201-R_Input!AB201</f>
        <v>0</v>
      </c>
      <c r="AC201" s="2">
        <f>Old_SLOAD!AC201-R_Input!AC201</f>
        <v>0</v>
      </c>
      <c r="AD201" s="2">
        <f>Old_SLOAD!AD201-R_Input!AD201</f>
        <v>0</v>
      </c>
      <c r="AE201" s="2">
        <f>Old_SLOAD!AE201-R_Input!AE201</f>
        <v>0</v>
      </c>
      <c r="AF201" s="2">
        <f>Old_SLOAD!AF201-R_Input!AF201</f>
        <v>0</v>
      </c>
      <c r="AG201" s="2">
        <f>Old_SLOAD!AG201-R_Input!AG201</f>
        <v>0</v>
      </c>
      <c r="AH201" s="2">
        <f>Old_SLOAD!AH201-R_Input!AH201</f>
        <v>0</v>
      </c>
      <c r="AI201" s="2">
        <f>Old_SLOAD!AI201-R_Input!AI201</f>
        <v>0</v>
      </c>
      <c r="AJ201" s="2">
        <f>Old_SLOAD!AJ201-R_Input!AJ201</f>
        <v>0</v>
      </c>
      <c r="AK201" s="2">
        <f>Old_SLOAD!AK201-R_Input!AK201</f>
        <v>0</v>
      </c>
      <c r="AL201" s="2">
        <f>Old_SLOAD!AL201-R_Input!AL201</f>
        <v>0</v>
      </c>
      <c r="AM201" s="2">
        <f>Old_SLOAD!AM201-R_Input!AM201</f>
        <v>0</v>
      </c>
      <c r="AN201" s="2">
        <f>Old_SLOAD!AN201-R_Input!AN201</f>
        <v>0</v>
      </c>
      <c r="AO201" s="2">
        <f>Old_SLOAD!AO201-R_Input!AO201</f>
        <v>0</v>
      </c>
      <c r="AP201" s="2">
        <f>Old_SLOAD!AP201-R_Input!AP201</f>
        <v>0</v>
      </c>
      <c r="AQ201" s="2">
        <f>Old_SLOAD!AQ201-R_Input!AQ201</f>
        <v>0</v>
      </c>
      <c r="AR201" s="2">
        <f>Old_SLOAD!AR201-R_Input!AR201</f>
        <v>0</v>
      </c>
      <c r="AS201" s="2">
        <f>Old_SLOAD!AS201-R_Input!AS201</f>
        <v>0</v>
      </c>
      <c r="AT201" s="2">
        <f>Old_SLOAD!AT201-R_Input!AT201</f>
        <v>0</v>
      </c>
      <c r="AU201" s="2">
        <f>Old_SLOAD!AU201-R_Input!AU201</f>
        <v>0</v>
      </c>
      <c r="AV201" s="2">
        <f>Old_SLOAD!AV201-R_Input!AV201</f>
        <v>0</v>
      </c>
      <c r="AW201" s="2">
        <f>Old_SLOAD!AW201-R_Input!AW201</f>
        <v>0</v>
      </c>
      <c r="AX201" s="2">
        <f>Old_SLOAD!AX201-R_Input!AX201</f>
        <v>0</v>
      </c>
      <c r="AY201" s="2">
        <f>Old_SLOAD!AY201-R_Input!AY201</f>
        <v>0</v>
      </c>
      <c r="AZ201" s="2">
        <f>Old_SLOAD!AZ201-R_Input!AZ201</f>
        <v>0</v>
      </c>
      <c r="BA201" s="2">
        <f>Old_SLOAD!BA201-R_Input!BA201</f>
        <v>0</v>
      </c>
      <c r="BB201" s="2">
        <f>Old_SLOAD!BB201-R_Input!BB201</f>
        <v>0</v>
      </c>
      <c r="BC201" s="2">
        <f>Old_SLOAD!BC201-R_Input!BC201</f>
        <v>0</v>
      </c>
      <c r="BD201" s="2">
        <f>Old_SLOAD!BD201-R_Input!BD201</f>
        <v>0</v>
      </c>
      <c r="BE201" s="2">
        <f>Old_SLOAD!BE201-R_Input!BE201</f>
        <v>0</v>
      </c>
      <c r="BF201" s="2">
        <f>Old_SLOAD!BF201-R_Input!BF201</f>
        <v>0</v>
      </c>
      <c r="BG201" s="2">
        <f>Old_SLOAD!BG201-R_Input!BG201</f>
        <v>0</v>
      </c>
      <c r="BH201" s="2">
        <f>Old_SLOAD!BH201-R_Input!BH201</f>
        <v>0</v>
      </c>
      <c r="BI201" s="2">
        <f>Old_SLOAD!BI201-R_Input!BI201</f>
        <v>0</v>
      </c>
      <c r="BJ201" s="2">
        <f>Old_SLOAD!BJ201-R_Input!BJ201</f>
        <v>0</v>
      </c>
      <c r="BK201" s="2">
        <f>Old_SLOAD!BK201-R_Input!BK201</f>
        <v>33044.898662344029</v>
      </c>
      <c r="BL201" s="2">
        <f>Old_SLOAD!BL201-R_Input!BL201</f>
        <v>0</v>
      </c>
      <c r="BM201" s="2">
        <f>Old_SLOAD!BM201-R_Input!BM201</f>
        <v>0</v>
      </c>
    </row>
    <row r="202" spans="1:65" x14ac:dyDescent="0.25">
      <c r="A202" s="3">
        <f>[1]monthlyFlow!B1105</f>
        <v>42643</v>
      </c>
      <c r="B202" s="1" t="s">
        <v>41</v>
      </c>
      <c r="C202" s="2">
        <f>Old_SLOAD!C202-R_Input!C202</f>
        <v>1.206609999993816</v>
      </c>
      <c r="D202" s="2">
        <f>Old_SLOAD!D202-R_Input!D202</f>
        <v>1.8760400000028312</v>
      </c>
      <c r="E202" s="2">
        <f>Old_SLOAD!E202-R_Input!E202</f>
        <v>1.5206299999990733</v>
      </c>
      <c r="F202" s="2">
        <f>Old_SLOAD!F202-R_Input!F202</f>
        <v>0.32231999999930849</v>
      </c>
      <c r="G202" s="2">
        <f>Old_SLOAD!G202-R_Input!G202</f>
        <v>3.7190100000007078</v>
      </c>
      <c r="H202" s="2">
        <f>Old_SLOAD!H202-R_Input!H202</f>
        <v>0.77681999999913387</v>
      </c>
      <c r="I202" s="2">
        <f>Old_SLOAD!I202-R_Input!I202</f>
        <v>43730.740716</v>
      </c>
      <c r="J202" s="2">
        <f>Old_SLOAD!J202-R_Input!J202</f>
        <v>4120.6412999999993</v>
      </c>
      <c r="K202" s="2">
        <f>Old_SLOAD!K202-R_Input!K202</f>
        <v>3.3059999999750289E-2</v>
      </c>
      <c r="L202" s="2">
        <f>Old_SLOAD!L202-R_Input!L202</f>
        <v>-0.22312999999849126</v>
      </c>
      <c r="M202" s="2">
        <f>Old_SLOAD!M202-R_Input!M202</f>
        <v>2.5619700000097509</v>
      </c>
      <c r="N202" s="2">
        <f>Old_SLOAD!N202-R_Input!N202</f>
        <v>0.23637000000053376</v>
      </c>
      <c r="O202" s="2">
        <f>Old_SLOAD!O202-R_Input!O202</f>
        <v>-2651.1664299999975</v>
      </c>
      <c r="P202" s="2">
        <f>Old_SLOAD!P202-R_Input!P202</f>
        <v>0.42975000000296859</v>
      </c>
      <c r="Q202" s="2">
        <f>Old_SLOAD!Q202-R_Input!Q202</f>
        <v>10.884339999989606</v>
      </c>
      <c r="R202" s="2">
        <f>Old_SLOAD!R202-R_Input!R202</f>
        <v>11.48499999998603</v>
      </c>
      <c r="S202" s="2">
        <f>Old_SLOAD!S202-R_Input!S202</f>
        <v>-0.11906100000123843</v>
      </c>
      <c r="T202" s="2">
        <f>Old_SLOAD!T202-R_Input!T202</f>
        <v>-110.93389999994542</v>
      </c>
      <c r="U202" s="2">
        <f>Old_SLOAD!U202-R_Input!U202</f>
        <v>7.0578499999828637</v>
      </c>
      <c r="V202" s="2">
        <f>Old_SLOAD!V202-R_Input!V202</f>
        <v>5.7850999999791384</v>
      </c>
      <c r="W202" s="2">
        <f>Old_SLOAD!W202-R_Input!W202</f>
        <v>0</v>
      </c>
      <c r="X202" s="2">
        <f>Old_SLOAD!X202-R_Input!X202</f>
        <v>0</v>
      </c>
      <c r="Y202" s="2">
        <f>Old_SLOAD!Y202-R_Input!Y202</f>
        <v>0</v>
      </c>
      <c r="Z202" s="2">
        <f>Old_SLOAD!Z202-R_Input!Z202</f>
        <v>0</v>
      </c>
      <c r="AA202" s="2">
        <f>Old_SLOAD!AA202-R_Input!AA202</f>
        <v>0</v>
      </c>
      <c r="AB202" s="2">
        <f>Old_SLOAD!AB202-R_Input!AB202</f>
        <v>0</v>
      </c>
      <c r="AC202" s="2">
        <f>Old_SLOAD!AC202-R_Input!AC202</f>
        <v>0</v>
      </c>
      <c r="AD202" s="2">
        <f>Old_SLOAD!AD202-R_Input!AD202</f>
        <v>0</v>
      </c>
      <c r="AE202" s="2">
        <f>Old_SLOAD!AE202-R_Input!AE202</f>
        <v>0</v>
      </c>
      <c r="AF202" s="2">
        <f>Old_SLOAD!AF202-R_Input!AF202</f>
        <v>0</v>
      </c>
      <c r="AG202" s="2">
        <f>Old_SLOAD!AG202-R_Input!AG202</f>
        <v>0</v>
      </c>
      <c r="AH202" s="2">
        <f>Old_SLOAD!AH202-R_Input!AH202</f>
        <v>0</v>
      </c>
      <c r="AI202" s="2">
        <f>Old_SLOAD!AI202-R_Input!AI202</f>
        <v>0</v>
      </c>
      <c r="AJ202" s="2">
        <f>Old_SLOAD!AJ202-R_Input!AJ202</f>
        <v>0</v>
      </c>
      <c r="AK202" s="2">
        <f>Old_SLOAD!AK202-R_Input!AK202</f>
        <v>0</v>
      </c>
      <c r="AL202" s="2">
        <f>Old_SLOAD!AL202-R_Input!AL202</f>
        <v>0</v>
      </c>
      <c r="AM202" s="2">
        <f>Old_SLOAD!AM202-R_Input!AM202</f>
        <v>0</v>
      </c>
      <c r="AN202" s="2">
        <f>Old_SLOAD!AN202-R_Input!AN202</f>
        <v>0</v>
      </c>
      <c r="AO202" s="2">
        <f>Old_SLOAD!AO202-R_Input!AO202</f>
        <v>0</v>
      </c>
      <c r="AP202" s="2">
        <f>Old_SLOAD!AP202-R_Input!AP202</f>
        <v>0</v>
      </c>
      <c r="AQ202" s="2">
        <f>Old_SLOAD!AQ202-R_Input!AQ202</f>
        <v>0</v>
      </c>
      <c r="AR202" s="2">
        <f>Old_SLOAD!AR202-R_Input!AR202</f>
        <v>0</v>
      </c>
      <c r="AS202" s="2">
        <f>Old_SLOAD!AS202-R_Input!AS202</f>
        <v>0</v>
      </c>
      <c r="AT202" s="2">
        <f>Old_SLOAD!AT202-R_Input!AT202</f>
        <v>0</v>
      </c>
      <c r="AU202" s="2">
        <f>Old_SLOAD!AU202-R_Input!AU202</f>
        <v>0</v>
      </c>
      <c r="AV202" s="2">
        <f>Old_SLOAD!AV202-R_Input!AV202</f>
        <v>0</v>
      </c>
      <c r="AW202" s="2">
        <f>Old_SLOAD!AW202-R_Input!AW202</f>
        <v>0</v>
      </c>
      <c r="AX202" s="2">
        <f>Old_SLOAD!AX202-R_Input!AX202</f>
        <v>0</v>
      </c>
      <c r="AY202" s="2">
        <f>Old_SLOAD!AY202-R_Input!AY202</f>
        <v>0</v>
      </c>
      <c r="AZ202" s="2">
        <f>Old_SLOAD!AZ202-R_Input!AZ202</f>
        <v>0</v>
      </c>
      <c r="BA202" s="2">
        <f>Old_SLOAD!BA202-R_Input!BA202</f>
        <v>0</v>
      </c>
      <c r="BB202" s="2">
        <f>Old_SLOAD!BB202-R_Input!BB202</f>
        <v>0</v>
      </c>
      <c r="BC202" s="2">
        <f>Old_SLOAD!BC202-R_Input!BC202</f>
        <v>0</v>
      </c>
      <c r="BD202" s="2">
        <f>Old_SLOAD!BD202-R_Input!BD202</f>
        <v>0</v>
      </c>
      <c r="BE202" s="2">
        <f>Old_SLOAD!BE202-R_Input!BE202</f>
        <v>0</v>
      </c>
      <c r="BF202" s="2">
        <f>Old_SLOAD!BF202-R_Input!BF202</f>
        <v>0</v>
      </c>
      <c r="BG202" s="2">
        <f>Old_SLOAD!BG202-R_Input!BG202</f>
        <v>0</v>
      </c>
      <c r="BH202" s="2">
        <f>Old_SLOAD!BH202-R_Input!BH202</f>
        <v>0</v>
      </c>
      <c r="BI202" s="2">
        <f>Old_SLOAD!BI202-R_Input!BI202</f>
        <v>0</v>
      </c>
      <c r="BJ202" s="2">
        <f>Old_SLOAD!BJ202-R_Input!BJ202</f>
        <v>0</v>
      </c>
      <c r="BK202" s="2">
        <f>Old_SLOAD!BK202-R_Input!BK202</f>
        <v>25945.175637317006</v>
      </c>
      <c r="BL202" s="2">
        <f>Old_SLOAD!BL202-R_Input!BL202</f>
        <v>0</v>
      </c>
      <c r="BM202" s="2">
        <f>Old_SLOAD!BM202-R_Input!BM202</f>
        <v>0</v>
      </c>
    </row>
    <row r="203" spans="1:65" x14ac:dyDescent="0.25">
      <c r="A203" s="3">
        <f>[1]monthlyFlow!B1106</f>
        <v>42674</v>
      </c>
      <c r="B203" s="1" t="s">
        <v>41</v>
      </c>
      <c r="C203" s="2">
        <f>Old_SLOAD!C203-R_Input!C203</f>
        <v>1.7024600000004284</v>
      </c>
      <c r="D203" s="2">
        <f>Old_SLOAD!D203-R_Input!D203</f>
        <v>1.9008200000098441</v>
      </c>
      <c r="E203" s="2">
        <f>Old_SLOAD!E203-R_Input!E203</f>
        <v>2.2975100000039674</v>
      </c>
      <c r="F203" s="2">
        <f>Old_SLOAD!F203-R_Input!F203</f>
        <v>0.24795000000085565</v>
      </c>
      <c r="G203" s="2">
        <f>Old_SLOAD!G203-R_Input!G203</f>
        <v>3.6528599999728613</v>
      </c>
      <c r="H203" s="2">
        <f>Old_SLOAD!H203-R_Input!H203</f>
        <v>0.70249999999941792</v>
      </c>
      <c r="I203" s="2">
        <f>Old_SLOAD!I203-R_Input!I203</f>
        <v>20091.067838999996</v>
      </c>
      <c r="J203" s="2">
        <f>Old_SLOAD!J203-R_Input!J203</f>
        <v>10499.826440000001</v>
      </c>
      <c r="K203" s="2">
        <f>Old_SLOAD!K203-R_Input!K203</f>
        <v>-0.22312000000056287</v>
      </c>
      <c r="L203" s="2">
        <f>Old_SLOAD!L203-R_Input!L203</f>
        <v>0.65290000000095461</v>
      </c>
      <c r="M203" s="2">
        <f>Old_SLOAD!M203-R_Input!M203</f>
        <v>2.1735399999888614</v>
      </c>
      <c r="N203" s="2">
        <f>Old_SLOAD!N203-R_Input!N203</f>
        <v>-0.43800999999984924</v>
      </c>
      <c r="O203" s="2">
        <f>Old_SLOAD!O203-R_Input!O203</f>
        <v>2055.5652249999985</v>
      </c>
      <c r="P203" s="2">
        <f>Old_SLOAD!P203-R_Input!P203</f>
        <v>0.44630000000324799</v>
      </c>
      <c r="Q203" s="2">
        <f>Old_SLOAD!Q203-R_Input!Q203</f>
        <v>9</v>
      </c>
      <c r="R203" s="2">
        <f>Old_SLOAD!R203-R_Input!R203</f>
        <v>9.9823999998625368</v>
      </c>
      <c r="S203" s="2">
        <f>Old_SLOAD!S203-R_Input!S203</f>
        <v>0.38447999999880267</v>
      </c>
      <c r="T203" s="2">
        <f>Old_SLOAD!T203-R_Input!T203</f>
        <v>517.3553500000271</v>
      </c>
      <c r="U203" s="2">
        <f>Old_SLOAD!U203-R_Input!U203</f>
        <v>6.3636399999959394</v>
      </c>
      <c r="V203" s="2">
        <f>Old_SLOAD!V203-R_Input!V203</f>
        <v>6.1679000000585802</v>
      </c>
      <c r="W203" s="2">
        <f>Old_SLOAD!W203-R_Input!W203</f>
        <v>0</v>
      </c>
      <c r="X203" s="2">
        <f>Old_SLOAD!X203-R_Input!X203</f>
        <v>0</v>
      </c>
      <c r="Y203" s="2">
        <f>Old_SLOAD!Y203-R_Input!Y203</f>
        <v>0</v>
      </c>
      <c r="Z203" s="2">
        <f>Old_SLOAD!Z203-R_Input!Z203</f>
        <v>0</v>
      </c>
      <c r="AA203" s="2">
        <f>Old_SLOAD!AA203-R_Input!AA203</f>
        <v>0</v>
      </c>
      <c r="AB203" s="2">
        <f>Old_SLOAD!AB203-R_Input!AB203</f>
        <v>0</v>
      </c>
      <c r="AC203" s="2">
        <f>Old_SLOAD!AC203-R_Input!AC203</f>
        <v>0</v>
      </c>
      <c r="AD203" s="2">
        <f>Old_SLOAD!AD203-R_Input!AD203</f>
        <v>0</v>
      </c>
      <c r="AE203" s="2">
        <f>Old_SLOAD!AE203-R_Input!AE203</f>
        <v>0</v>
      </c>
      <c r="AF203" s="2">
        <f>Old_SLOAD!AF203-R_Input!AF203</f>
        <v>0</v>
      </c>
      <c r="AG203" s="2">
        <f>Old_SLOAD!AG203-R_Input!AG203</f>
        <v>0</v>
      </c>
      <c r="AH203" s="2">
        <f>Old_SLOAD!AH203-R_Input!AH203</f>
        <v>0</v>
      </c>
      <c r="AI203" s="2">
        <f>Old_SLOAD!AI203-R_Input!AI203</f>
        <v>0</v>
      </c>
      <c r="AJ203" s="2">
        <f>Old_SLOAD!AJ203-R_Input!AJ203</f>
        <v>0</v>
      </c>
      <c r="AK203" s="2">
        <f>Old_SLOAD!AK203-R_Input!AK203</f>
        <v>0</v>
      </c>
      <c r="AL203" s="2">
        <f>Old_SLOAD!AL203-R_Input!AL203</f>
        <v>0</v>
      </c>
      <c r="AM203" s="2">
        <f>Old_SLOAD!AM203-R_Input!AM203</f>
        <v>0</v>
      </c>
      <c r="AN203" s="2">
        <f>Old_SLOAD!AN203-R_Input!AN203</f>
        <v>0</v>
      </c>
      <c r="AO203" s="2">
        <f>Old_SLOAD!AO203-R_Input!AO203</f>
        <v>0</v>
      </c>
      <c r="AP203" s="2">
        <f>Old_SLOAD!AP203-R_Input!AP203</f>
        <v>0</v>
      </c>
      <c r="AQ203" s="2">
        <f>Old_SLOAD!AQ203-R_Input!AQ203</f>
        <v>0</v>
      </c>
      <c r="AR203" s="2">
        <f>Old_SLOAD!AR203-R_Input!AR203</f>
        <v>0</v>
      </c>
      <c r="AS203" s="2">
        <f>Old_SLOAD!AS203-R_Input!AS203</f>
        <v>0</v>
      </c>
      <c r="AT203" s="2">
        <f>Old_SLOAD!AT203-R_Input!AT203</f>
        <v>0</v>
      </c>
      <c r="AU203" s="2">
        <f>Old_SLOAD!AU203-R_Input!AU203</f>
        <v>0</v>
      </c>
      <c r="AV203" s="2">
        <f>Old_SLOAD!AV203-R_Input!AV203</f>
        <v>0</v>
      </c>
      <c r="AW203" s="2">
        <f>Old_SLOAD!AW203-R_Input!AW203</f>
        <v>0</v>
      </c>
      <c r="AX203" s="2">
        <f>Old_SLOAD!AX203-R_Input!AX203</f>
        <v>0</v>
      </c>
      <c r="AY203" s="2">
        <f>Old_SLOAD!AY203-R_Input!AY203</f>
        <v>0</v>
      </c>
      <c r="AZ203" s="2">
        <f>Old_SLOAD!AZ203-R_Input!AZ203</f>
        <v>0</v>
      </c>
      <c r="BA203" s="2">
        <f>Old_SLOAD!BA203-R_Input!BA203</f>
        <v>0</v>
      </c>
      <c r="BB203" s="2">
        <f>Old_SLOAD!BB203-R_Input!BB203</f>
        <v>0</v>
      </c>
      <c r="BC203" s="2">
        <f>Old_SLOAD!BC203-R_Input!BC203</f>
        <v>0</v>
      </c>
      <c r="BD203" s="2">
        <f>Old_SLOAD!BD203-R_Input!BD203</f>
        <v>0</v>
      </c>
      <c r="BE203" s="2">
        <f>Old_SLOAD!BE203-R_Input!BE203</f>
        <v>0</v>
      </c>
      <c r="BF203" s="2">
        <f>Old_SLOAD!BF203-R_Input!BF203</f>
        <v>0</v>
      </c>
      <c r="BG203" s="2">
        <f>Old_SLOAD!BG203-R_Input!BG203</f>
        <v>0</v>
      </c>
      <c r="BH203" s="2">
        <f>Old_SLOAD!BH203-R_Input!BH203</f>
        <v>0</v>
      </c>
      <c r="BI203" s="2">
        <f>Old_SLOAD!BI203-R_Input!BI203</f>
        <v>0</v>
      </c>
      <c r="BJ203" s="2">
        <f>Old_SLOAD!BJ203-R_Input!BJ203</f>
        <v>0</v>
      </c>
      <c r="BK203" s="2">
        <f>Old_SLOAD!BK203-R_Input!BK203</f>
        <v>16393.71506427601</v>
      </c>
      <c r="BL203" s="2">
        <f>Old_SLOAD!BL203-R_Input!BL203</f>
        <v>0</v>
      </c>
      <c r="BM203" s="2">
        <f>Old_SLOAD!BM203-R_Input!BM203</f>
        <v>0</v>
      </c>
    </row>
    <row r="204" spans="1:65" x14ac:dyDescent="0.25">
      <c r="A204" s="3">
        <f>[1]monthlyFlow!B1107</f>
        <v>42704</v>
      </c>
      <c r="B204" s="1" t="s">
        <v>41</v>
      </c>
      <c r="C204" s="2">
        <f>Old_SLOAD!C204-R_Input!C204</f>
        <v>1.3305699999982608</v>
      </c>
      <c r="D204" s="2">
        <f>Old_SLOAD!D204-R_Input!D204</f>
        <v>1.8181599999952596</v>
      </c>
      <c r="E204" s="2">
        <f>Old_SLOAD!E204-R_Input!E204</f>
        <v>1.3636399999959394</v>
      </c>
      <c r="F204" s="2">
        <f>Old_SLOAD!F204-R_Input!F204</f>
        <v>-8.2650000000285218E-2</v>
      </c>
      <c r="G204" s="2">
        <f>Old_SLOAD!G204-R_Input!G204</f>
        <v>2.8677599999937229</v>
      </c>
      <c r="H204" s="2">
        <f>Old_SLOAD!H204-R_Input!H204</f>
        <v>0.85953000000154134</v>
      </c>
      <c r="I204" s="2">
        <f>Old_SLOAD!I204-R_Input!I204</f>
        <v>12213.454031999994</v>
      </c>
      <c r="J204" s="2">
        <f>Old_SLOAD!J204-R_Input!J204</f>
        <v>10507.9504</v>
      </c>
      <c r="K204" s="2">
        <f>Old_SLOAD!K204-R_Input!K204</f>
        <v>0.61157000000093831</v>
      </c>
      <c r="L204" s="2">
        <f>Old_SLOAD!L204-R_Input!L204</f>
        <v>0.60331999999834807</v>
      </c>
      <c r="M204" s="2">
        <f>Old_SLOAD!M204-R_Input!M204</f>
        <v>2.8760499999916647</v>
      </c>
      <c r="N204" s="2">
        <f>Old_SLOAD!N204-R_Input!N204</f>
        <v>-0.41324000000008709</v>
      </c>
      <c r="O204" s="2">
        <f>Old_SLOAD!O204-R_Input!O204</f>
        <v>2776.3809949999995</v>
      </c>
      <c r="P204" s="2">
        <f>Old_SLOAD!P204-R_Input!P204</f>
        <v>1.0495799999989686</v>
      </c>
      <c r="Q204" s="2">
        <f>Old_SLOAD!Q204-R_Input!Q204</f>
        <v>10.611559999990277</v>
      </c>
      <c r="R204" s="2">
        <f>Old_SLOAD!R204-R_Input!R204</f>
        <v>11.432000000029802</v>
      </c>
      <c r="S204" s="2">
        <f>Old_SLOAD!S204-R_Input!S204</f>
        <v>-0.13575999999920896</v>
      </c>
      <c r="T204" s="2">
        <f>Old_SLOAD!T204-R_Input!T204</f>
        <v>-316.35534999996889</v>
      </c>
      <c r="U204" s="2">
        <f>Old_SLOAD!U204-R_Input!U204</f>
        <v>5.7437999999965541</v>
      </c>
      <c r="V204" s="2">
        <f>Old_SLOAD!V204-R_Input!V204</f>
        <v>5.6662999999825843</v>
      </c>
      <c r="W204" s="2">
        <f>Old_SLOAD!W204-R_Input!W204</f>
        <v>0</v>
      </c>
      <c r="X204" s="2">
        <f>Old_SLOAD!X204-R_Input!X204</f>
        <v>0</v>
      </c>
      <c r="Y204" s="2">
        <f>Old_SLOAD!Y204-R_Input!Y204</f>
        <v>0</v>
      </c>
      <c r="Z204" s="2">
        <f>Old_SLOAD!Z204-R_Input!Z204</f>
        <v>0</v>
      </c>
      <c r="AA204" s="2">
        <f>Old_SLOAD!AA204-R_Input!AA204</f>
        <v>0</v>
      </c>
      <c r="AB204" s="2">
        <f>Old_SLOAD!AB204-R_Input!AB204</f>
        <v>0</v>
      </c>
      <c r="AC204" s="2">
        <f>Old_SLOAD!AC204-R_Input!AC204</f>
        <v>0</v>
      </c>
      <c r="AD204" s="2">
        <f>Old_SLOAD!AD204-R_Input!AD204</f>
        <v>0</v>
      </c>
      <c r="AE204" s="2">
        <f>Old_SLOAD!AE204-R_Input!AE204</f>
        <v>0</v>
      </c>
      <c r="AF204" s="2">
        <f>Old_SLOAD!AF204-R_Input!AF204</f>
        <v>0</v>
      </c>
      <c r="AG204" s="2">
        <f>Old_SLOAD!AG204-R_Input!AG204</f>
        <v>0</v>
      </c>
      <c r="AH204" s="2">
        <f>Old_SLOAD!AH204-R_Input!AH204</f>
        <v>0</v>
      </c>
      <c r="AI204" s="2">
        <f>Old_SLOAD!AI204-R_Input!AI204</f>
        <v>0</v>
      </c>
      <c r="AJ204" s="2">
        <f>Old_SLOAD!AJ204-R_Input!AJ204</f>
        <v>0</v>
      </c>
      <c r="AK204" s="2">
        <f>Old_SLOAD!AK204-R_Input!AK204</f>
        <v>0</v>
      </c>
      <c r="AL204" s="2">
        <f>Old_SLOAD!AL204-R_Input!AL204</f>
        <v>0</v>
      </c>
      <c r="AM204" s="2">
        <f>Old_SLOAD!AM204-R_Input!AM204</f>
        <v>0</v>
      </c>
      <c r="AN204" s="2">
        <f>Old_SLOAD!AN204-R_Input!AN204</f>
        <v>0</v>
      </c>
      <c r="AO204" s="2">
        <f>Old_SLOAD!AO204-R_Input!AO204</f>
        <v>0</v>
      </c>
      <c r="AP204" s="2">
        <f>Old_SLOAD!AP204-R_Input!AP204</f>
        <v>0</v>
      </c>
      <c r="AQ204" s="2">
        <f>Old_SLOAD!AQ204-R_Input!AQ204</f>
        <v>0</v>
      </c>
      <c r="AR204" s="2">
        <f>Old_SLOAD!AR204-R_Input!AR204</f>
        <v>0</v>
      </c>
      <c r="AS204" s="2">
        <f>Old_SLOAD!AS204-R_Input!AS204</f>
        <v>0</v>
      </c>
      <c r="AT204" s="2">
        <f>Old_SLOAD!AT204-R_Input!AT204</f>
        <v>0</v>
      </c>
      <c r="AU204" s="2">
        <f>Old_SLOAD!AU204-R_Input!AU204</f>
        <v>0</v>
      </c>
      <c r="AV204" s="2">
        <f>Old_SLOAD!AV204-R_Input!AV204</f>
        <v>0</v>
      </c>
      <c r="AW204" s="2">
        <f>Old_SLOAD!AW204-R_Input!AW204</f>
        <v>0</v>
      </c>
      <c r="AX204" s="2">
        <f>Old_SLOAD!AX204-R_Input!AX204</f>
        <v>0</v>
      </c>
      <c r="AY204" s="2">
        <f>Old_SLOAD!AY204-R_Input!AY204</f>
        <v>0</v>
      </c>
      <c r="AZ204" s="2">
        <f>Old_SLOAD!AZ204-R_Input!AZ204</f>
        <v>0</v>
      </c>
      <c r="BA204" s="2">
        <f>Old_SLOAD!BA204-R_Input!BA204</f>
        <v>0</v>
      </c>
      <c r="BB204" s="2">
        <f>Old_SLOAD!BB204-R_Input!BB204</f>
        <v>0</v>
      </c>
      <c r="BC204" s="2">
        <f>Old_SLOAD!BC204-R_Input!BC204</f>
        <v>0</v>
      </c>
      <c r="BD204" s="2">
        <f>Old_SLOAD!BD204-R_Input!BD204</f>
        <v>0</v>
      </c>
      <c r="BE204" s="2">
        <f>Old_SLOAD!BE204-R_Input!BE204</f>
        <v>0</v>
      </c>
      <c r="BF204" s="2">
        <f>Old_SLOAD!BF204-R_Input!BF204</f>
        <v>0</v>
      </c>
      <c r="BG204" s="2">
        <f>Old_SLOAD!BG204-R_Input!BG204</f>
        <v>0</v>
      </c>
      <c r="BH204" s="2">
        <f>Old_SLOAD!BH204-R_Input!BH204</f>
        <v>0</v>
      </c>
      <c r="BI204" s="2">
        <f>Old_SLOAD!BI204-R_Input!BI204</f>
        <v>0</v>
      </c>
      <c r="BJ204" s="2">
        <f>Old_SLOAD!BJ204-R_Input!BJ204</f>
        <v>0</v>
      </c>
      <c r="BK204" s="2">
        <f>Old_SLOAD!BK204-R_Input!BK204</f>
        <v>22976.428180220013</v>
      </c>
      <c r="BL204" s="2">
        <f>Old_SLOAD!BL204-R_Input!BL204</f>
        <v>0</v>
      </c>
      <c r="BM204" s="2">
        <f>Old_SLOAD!BM204-R_Input!BM204</f>
        <v>0</v>
      </c>
    </row>
    <row r="205" spans="1:65" x14ac:dyDescent="0.25">
      <c r="A205" s="3">
        <f>[1]monthlyFlow!B1108</f>
        <v>42735</v>
      </c>
      <c r="B205" s="1" t="s">
        <v>41</v>
      </c>
      <c r="C205" s="2">
        <f>Old_SLOAD!C205-R_Input!C205</f>
        <v>0.54546999999729451</v>
      </c>
      <c r="D205" s="2">
        <f>Old_SLOAD!D205-R_Input!D205</f>
        <v>1.0330700000049546</v>
      </c>
      <c r="E205" s="2">
        <f>Old_SLOAD!E205-R_Input!E205</f>
        <v>0.67767999999341555</v>
      </c>
      <c r="F205" s="2">
        <f>Old_SLOAD!F205-R_Input!F205</f>
        <v>-0.36363999999957741</v>
      </c>
      <c r="G205" s="2">
        <f>Old_SLOAD!G205-R_Input!G205</f>
        <v>2.471110000013141</v>
      </c>
      <c r="H205" s="2">
        <f>Old_SLOAD!H205-R_Input!H205</f>
        <v>0.94213000000308966</v>
      </c>
      <c r="I205" s="2">
        <f>Old_SLOAD!I205-R_Input!I205</f>
        <v>51429.937372</v>
      </c>
      <c r="J205" s="2">
        <f>Old_SLOAD!J205-R_Input!J205</f>
        <v>8501.6115900000004</v>
      </c>
      <c r="K205" s="2">
        <f>Old_SLOAD!K205-R_Input!K205</f>
        <v>6.61099999997532E-2</v>
      </c>
      <c r="L205" s="2">
        <f>Old_SLOAD!L205-R_Input!L205</f>
        <v>0.64460999999937485</v>
      </c>
      <c r="M205" s="2">
        <f>Old_SLOAD!M205-R_Input!M205</f>
        <v>2.4380200000014156</v>
      </c>
      <c r="N205" s="2">
        <f>Old_SLOAD!N205-R_Input!N205</f>
        <v>0.50909999999998945</v>
      </c>
      <c r="O205" s="2">
        <f>Old_SLOAD!O205-R_Input!O205</f>
        <v>-1444.4358649999995</v>
      </c>
      <c r="P205" s="2">
        <f>Old_SLOAD!P205-R_Input!P205</f>
        <v>0.21486000000004424</v>
      </c>
      <c r="Q205" s="2">
        <f>Old_SLOAD!Q205-R_Input!Q205</f>
        <v>13.264480000012554</v>
      </c>
      <c r="R205" s="2">
        <f>Old_SLOAD!R205-R_Input!R205</f>
        <v>13.919199999887496</v>
      </c>
      <c r="S205" s="2">
        <f>Old_SLOAD!S205-R_Input!S205</f>
        <v>-0.12483000000247557</v>
      </c>
      <c r="T205" s="2">
        <f>Old_SLOAD!T205-R_Input!T205</f>
        <v>236.99999000004027</v>
      </c>
      <c r="U205" s="2">
        <f>Old_SLOAD!U205-R_Input!U205</f>
        <v>4.0165300000226125</v>
      </c>
      <c r="V205" s="2">
        <f>Old_SLOAD!V205-R_Input!V205</f>
        <v>4.951900000043679</v>
      </c>
      <c r="W205" s="2">
        <f>Old_SLOAD!W205-R_Input!W205</f>
        <v>0</v>
      </c>
      <c r="X205" s="2">
        <f>Old_SLOAD!X205-R_Input!X205</f>
        <v>0</v>
      </c>
      <c r="Y205" s="2">
        <f>Old_SLOAD!Y205-R_Input!Y205</f>
        <v>0</v>
      </c>
      <c r="Z205" s="2">
        <f>Old_SLOAD!Z205-R_Input!Z205</f>
        <v>0</v>
      </c>
      <c r="AA205" s="2">
        <f>Old_SLOAD!AA205-R_Input!AA205</f>
        <v>0</v>
      </c>
      <c r="AB205" s="2">
        <f>Old_SLOAD!AB205-R_Input!AB205</f>
        <v>0</v>
      </c>
      <c r="AC205" s="2">
        <f>Old_SLOAD!AC205-R_Input!AC205</f>
        <v>0</v>
      </c>
      <c r="AD205" s="2">
        <f>Old_SLOAD!AD205-R_Input!AD205</f>
        <v>0</v>
      </c>
      <c r="AE205" s="2">
        <f>Old_SLOAD!AE205-R_Input!AE205</f>
        <v>0</v>
      </c>
      <c r="AF205" s="2">
        <f>Old_SLOAD!AF205-R_Input!AF205</f>
        <v>0</v>
      </c>
      <c r="AG205" s="2">
        <f>Old_SLOAD!AG205-R_Input!AG205</f>
        <v>0</v>
      </c>
      <c r="AH205" s="2">
        <f>Old_SLOAD!AH205-R_Input!AH205</f>
        <v>0</v>
      </c>
      <c r="AI205" s="2">
        <f>Old_SLOAD!AI205-R_Input!AI205</f>
        <v>0</v>
      </c>
      <c r="AJ205" s="2">
        <f>Old_SLOAD!AJ205-R_Input!AJ205</f>
        <v>0</v>
      </c>
      <c r="AK205" s="2">
        <f>Old_SLOAD!AK205-R_Input!AK205</f>
        <v>0</v>
      </c>
      <c r="AL205" s="2">
        <f>Old_SLOAD!AL205-R_Input!AL205</f>
        <v>0</v>
      </c>
      <c r="AM205" s="2">
        <f>Old_SLOAD!AM205-R_Input!AM205</f>
        <v>0</v>
      </c>
      <c r="AN205" s="2">
        <f>Old_SLOAD!AN205-R_Input!AN205</f>
        <v>0</v>
      </c>
      <c r="AO205" s="2">
        <f>Old_SLOAD!AO205-R_Input!AO205</f>
        <v>0</v>
      </c>
      <c r="AP205" s="2">
        <f>Old_SLOAD!AP205-R_Input!AP205</f>
        <v>0</v>
      </c>
      <c r="AQ205" s="2">
        <f>Old_SLOAD!AQ205-R_Input!AQ205</f>
        <v>0</v>
      </c>
      <c r="AR205" s="2">
        <f>Old_SLOAD!AR205-R_Input!AR205</f>
        <v>0</v>
      </c>
      <c r="AS205" s="2">
        <f>Old_SLOAD!AS205-R_Input!AS205</f>
        <v>0</v>
      </c>
      <c r="AT205" s="2">
        <f>Old_SLOAD!AT205-R_Input!AT205</f>
        <v>0</v>
      </c>
      <c r="AU205" s="2">
        <f>Old_SLOAD!AU205-R_Input!AU205</f>
        <v>0</v>
      </c>
      <c r="AV205" s="2">
        <f>Old_SLOAD!AV205-R_Input!AV205</f>
        <v>0</v>
      </c>
      <c r="AW205" s="2">
        <f>Old_SLOAD!AW205-R_Input!AW205</f>
        <v>0</v>
      </c>
      <c r="AX205" s="2">
        <f>Old_SLOAD!AX205-R_Input!AX205</f>
        <v>0</v>
      </c>
      <c r="AY205" s="2">
        <f>Old_SLOAD!AY205-R_Input!AY205</f>
        <v>0</v>
      </c>
      <c r="AZ205" s="2">
        <f>Old_SLOAD!AZ205-R_Input!AZ205</f>
        <v>0</v>
      </c>
      <c r="BA205" s="2">
        <f>Old_SLOAD!BA205-R_Input!BA205</f>
        <v>0</v>
      </c>
      <c r="BB205" s="2">
        <f>Old_SLOAD!BB205-R_Input!BB205</f>
        <v>0</v>
      </c>
      <c r="BC205" s="2">
        <f>Old_SLOAD!BC205-R_Input!BC205</f>
        <v>0</v>
      </c>
      <c r="BD205" s="2">
        <f>Old_SLOAD!BD205-R_Input!BD205</f>
        <v>0</v>
      </c>
      <c r="BE205" s="2">
        <f>Old_SLOAD!BE205-R_Input!BE205</f>
        <v>0</v>
      </c>
      <c r="BF205" s="2">
        <f>Old_SLOAD!BF205-R_Input!BF205</f>
        <v>0</v>
      </c>
      <c r="BG205" s="2">
        <f>Old_SLOAD!BG205-R_Input!BG205</f>
        <v>0</v>
      </c>
      <c r="BH205" s="2">
        <f>Old_SLOAD!BH205-R_Input!BH205</f>
        <v>0</v>
      </c>
      <c r="BI205" s="2">
        <f>Old_SLOAD!BI205-R_Input!BI205</f>
        <v>0</v>
      </c>
      <c r="BJ205" s="2">
        <f>Old_SLOAD!BJ205-R_Input!BJ205</f>
        <v>0</v>
      </c>
      <c r="BK205" s="2">
        <f>Old_SLOAD!BK205-R_Input!BK205</f>
        <v>42826.407778590976</v>
      </c>
      <c r="BL205" s="2">
        <f>Old_SLOAD!BL205-R_Input!BL205</f>
        <v>0</v>
      </c>
      <c r="BM205" s="2">
        <f>Old_SLOAD!BM205-R_Input!BM205</f>
        <v>0</v>
      </c>
    </row>
    <row r="206" spans="1:65" x14ac:dyDescent="0.25">
      <c r="A206" s="3">
        <f>[1]monthlyFlow!B1109</f>
        <v>42766</v>
      </c>
      <c r="B206" s="1" t="s">
        <v>41</v>
      </c>
      <c r="C206" s="2">
        <f>Old_SLOAD!C206-R_Input!C206</f>
        <v>1.3884400000024471</v>
      </c>
      <c r="D206" s="2">
        <f>Old_SLOAD!D206-R_Input!D206</f>
        <v>1.0082499999989523</v>
      </c>
      <c r="E206" s="2">
        <f>Old_SLOAD!E206-R_Input!E206</f>
        <v>1.1983500000060303</v>
      </c>
      <c r="F206" s="2">
        <f>Old_SLOAD!F206-R_Input!F206</f>
        <v>0.60328999999910593</v>
      </c>
      <c r="G206" s="2">
        <f>Old_SLOAD!G206-R_Input!G206</f>
        <v>2.6115700000082143</v>
      </c>
      <c r="H206" s="2">
        <f>Old_SLOAD!H206-R_Input!H206</f>
        <v>0.91732999999658205</v>
      </c>
      <c r="I206" s="2">
        <f>Old_SLOAD!I206-R_Input!I206</f>
        <v>51406.314876000004</v>
      </c>
      <c r="J206" s="2">
        <f>Old_SLOAD!J206-R_Input!J206</f>
        <v>10876.63637</v>
      </c>
      <c r="K206" s="2">
        <f>Old_SLOAD!K206-R_Input!K206</f>
        <v>-7.4359999998705462E-2</v>
      </c>
      <c r="L206" s="2">
        <f>Old_SLOAD!L206-R_Input!L206</f>
        <v>0.50414000000091619</v>
      </c>
      <c r="M206" s="2">
        <f>Old_SLOAD!M206-R_Input!M206</f>
        <v>2.8677599999937229</v>
      </c>
      <c r="N206" s="2">
        <f>Old_SLOAD!N206-R_Input!N206</f>
        <v>-6.2809999999899446E-2</v>
      </c>
      <c r="O206" s="2">
        <f>Old_SLOAD!O206-R_Input!O206</f>
        <v>-9705.4124550000015</v>
      </c>
      <c r="P206" s="2">
        <f>Old_SLOAD!P206-R_Input!P206</f>
        <v>0.66943000000173924</v>
      </c>
      <c r="Q206" s="2">
        <f>Old_SLOAD!Q206-R_Input!Q206</f>
        <v>12.826430000015534</v>
      </c>
      <c r="R206" s="2">
        <f>Old_SLOAD!R206-R_Input!R206</f>
        <v>14.545000000158325</v>
      </c>
      <c r="S206" s="2">
        <f>Old_SLOAD!S206-R_Input!S206</f>
        <v>0.49680000000080327</v>
      </c>
      <c r="T206" s="2">
        <f>Old_SLOAD!T206-R_Input!T206</f>
        <v>681.38017000001855</v>
      </c>
      <c r="U206" s="2">
        <f>Old_SLOAD!U206-R_Input!U206</f>
        <v>3.1239699999860022</v>
      </c>
      <c r="V206" s="2">
        <f>Old_SLOAD!V206-R_Input!V206</f>
        <v>3.237899999920046</v>
      </c>
      <c r="W206" s="2">
        <f>Old_SLOAD!W206-R_Input!W206</f>
        <v>0</v>
      </c>
      <c r="X206" s="2">
        <f>Old_SLOAD!X206-R_Input!X206</f>
        <v>0</v>
      </c>
      <c r="Y206" s="2">
        <f>Old_SLOAD!Y206-R_Input!Y206</f>
        <v>0</v>
      </c>
      <c r="Z206" s="2">
        <f>Old_SLOAD!Z206-R_Input!Z206</f>
        <v>0</v>
      </c>
      <c r="AA206" s="2">
        <f>Old_SLOAD!AA206-R_Input!AA206</f>
        <v>0</v>
      </c>
      <c r="AB206" s="2">
        <f>Old_SLOAD!AB206-R_Input!AB206</f>
        <v>0</v>
      </c>
      <c r="AC206" s="2">
        <f>Old_SLOAD!AC206-R_Input!AC206</f>
        <v>0</v>
      </c>
      <c r="AD206" s="2">
        <f>Old_SLOAD!AD206-R_Input!AD206</f>
        <v>0</v>
      </c>
      <c r="AE206" s="2">
        <f>Old_SLOAD!AE206-R_Input!AE206</f>
        <v>0</v>
      </c>
      <c r="AF206" s="2">
        <f>Old_SLOAD!AF206-R_Input!AF206</f>
        <v>0</v>
      </c>
      <c r="AG206" s="2">
        <f>Old_SLOAD!AG206-R_Input!AG206</f>
        <v>0</v>
      </c>
      <c r="AH206" s="2">
        <f>Old_SLOAD!AH206-R_Input!AH206</f>
        <v>0</v>
      </c>
      <c r="AI206" s="2">
        <f>Old_SLOAD!AI206-R_Input!AI206</f>
        <v>0</v>
      </c>
      <c r="AJ206" s="2">
        <f>Old_SLOAD!AJ206-R_Input!AJ206</f>
        <v>0</v>
      </c>
      <c r="AK206" s="2">
        <f>Old_SLOAD!AK206-R_Input!AK206</f>
        <v>0</v>
      </c>
      <c r="AL206" s="2">
        <f>Old_SLOAD!AL206-R_Input!AL206</f>
        <v>0</v>
      </c>
      <c r="AM206" s="2">
        <f>Old_SLOAD!AM206-R_Input!AM206</f>
        <v>0</v>
      </c>
      <c r="AN206" s="2">
        <f>Old_SLOAD!AN206-R_Input!AN206</f>
        <v>0</v>
      </c>
      <c r="AO206" s="2">
        <f>Old_SLOAD!AO206-R_Input!AO206</f>
        <v>0</v>
      </c>
      <c r="AP206" s="2">
        <f>Old_SLOAD!AP206-R_Input!AP206</f>
        <v>0</v>
      </c>
      <c r="AQ206" s="2">
        <f>Old_SLOAD!AQ206-R_Input!AQ206</f>
        <v>0</v>
      </c>
      <c r="AR206" s="2">
        <f>Old_SLOAD!AR206-R_Input!AR206</f>
        <v>0</v>
      </c>
      <c r="AS206" s="2">
        <f>Old_SLOAD!AS206-R_Input!AS206</f>
        <v>0</v>
      </c>
      <c r="AT206" s="2">
        <f>Old_SLOAD!AT206-R_Input!AT206</f>
        <v>0</v>
      </c>
      <c r="AU206" s="2">
        <f>Old_SLOAD!AU206-R_Input!AU206</f>
        <v>0</v>
      </c>
      <c r="AV206" s="2">
        <f>Old_SLOAD!AV206-R_Input!AV206</f>
        <v>0</v>
      </c>
      <c r="AW206" s="2">
        <f>Old_SLOAD!AW206-R_Input!AW206</f>
        <v>0</v>
      </c>
      <c r="AX206" s="2">
        <f>Old_SLOAD!AX206-R_Input!AX206</f>
        <v>0</v>
      </c>
      <c r="AY206" s="2">
        <f>Old_SLOAD!AY206-R_Input!AY206</f>
        <v>0</v>
      </c>
      <c r="AZ206" s="2">
        <f>Old_SLOAD!AZ206-R_Input!AZ206</f>
        <v>0</v>
      </c>
      <c r="BA206" s="2">
        <f>Old_SLOAD!BA206-R_Input!BA206</f>
        <v>0</v>
      </c>
      <c r="BB206" s="2">
        <f>Old_SLOAD!BB206-R_Input!BB206</f>
        <v>0</v>
      </c>
      <c r="BC206" s="2">
        <f>Old_SLOAD!BC206-R_Input!BC206</f>
        <v>0</v>
      </c>
      <c r="BD206" s="2">
        <f>Old_SLOAD!BD206-R_Input!BD206</f>
        <v>0</v>
      </c>
      <c r="BE206" s="2">
        <f>Old_SLOAD!BE206-R_Input!BE206</f>
        <v>0</v>
      </c>
      <c r="BF206" s="2">
        <f>Old_SLOAD!BF206-R_Input!BF206</f>
        <v>0</v>
      </c>
      <c r="BG206" s="2">
        <f>Old_SLOAD!BG206-R_Input!BG206</f>
        <v>0</v>
      </c>
      <c r="BH206" s="2">
        <f>Old_SLOAD!BH206-R_Input!BH206</f>
        <v>0</v>
      </c>
      <c r="BI206" s="2">
        <f>Old_SLOAD!BI206-R_Input!BI206</f>
        <v>0</v>
      </c>
      <c r="BJ206" s="2">
        <f>Old_SLOAD!BJ206-R_Input!BJ206</f>
        <v>0</v>
      </c>
      <c r="BK206" s="2">
        <f>Old_SLOAD!BK206-R_Input!BK206</f>
        <v>44723.549587860995</v>
      </c>
      <c r="BL206" s="2">
        <f>Old_SLOAD!BL206-R_Input!BL206</f>
        <v>0</v>
      </c>
      <c r="BM206" s="2">
        <f>Old_SLOAD!BM206-R_Input!BM206</f>
        <v>0</v>
      </c>
    </row>
    <row r="207" spans="1:65" x14ac:dyDescent="0.25">
      <c r="A207" s="3">
        <f>[1]monthlyFlow!B1110</f>
        <v>42794</v>
      </c>
      <c r="B207" s="1" t="s">
        <v>41</v>
      </c>
      <c r="C207" s="2">
        <f>Old_SLOAD!C207-R_Input!C207</f>
        <v>0.67766000000119675</v>
      </c>
      <c r="D207" s="2">
        <f>Old_SLOAD!D207-R_Input!D207</f>
        <v>1.8264499999932013</v>
      </c>
      <c r="E207" s="2">
        <f>Old_SLOAD!E207-R_Input!E207</f>
        <v>1.6941899999947054</v>
      </c>
      <c r="F207" s="2">
        <f>Old_SLOAD!F207-R_Input!F207</f>
        <v>0.61981999999989057</v>
      </c>
      <c r="G207" s="2">
        <f>Old_SLOAD!G207-R_Input!G207</f>
        <v>3.4297699999879114</v>
      </c>
      <c r="H207" s="2">
        <f>Old_SLOAD!H207-R_Input!H207</f>
        <v>0.24790999999822816</v>
      </c>
      <c r="I207" s="2">
        <f>Old_SLOAD!I207-R_Input!I207</f>
        <v>4327.141862000004</v>
      </c>
      <c r="J207" s="2">
        <f>Old_SLOAD!J207-R_Input!J207</f>
        <v>11336.47933</v>
      </c>
      <c r="K207" s="2">
        <f>Old_SLOAD!K207-R_Input!K207</f>
        <v>0.86776000000099884</v>
      </c>
      <c r="L207" s="2">
        <f>Old_SLOAD!L207-R_Input!L207</f>
        <v>0.47935000000143191</v>
      </c>
      <c r="M207" s="2">
        <f>Old_SLOAD!M207-R_Input!M207</f>
        <v>4.5784899999853224</v>
      </c>
      <c r="N207" s="2">
        <f>Old_SLOAD!N207-R_Input!N207</f>
        <v>0.25619000000006054</v>
      </c>
      <c r="O207" s="2">
        <f>Old_SLOAD!O207-R_Input!O207</f>
        <v>-35331.400515000001</v>
      </c>
      <c r="P207" s="2">
        <f>Old_SLOAD!P207-R_Input!P207</f>
        <v>0.71072999999887543</v>
      </c>
      <c r="Q207" s="2">
        <f>Old_SLOAD!Q207-R_Input!Q207</f>
        <v>11.00000999995973</v>
      </c>
      <c r="R207" s="2">
        <f>Old_SLOAD!R207-R_Input!R207</f>
        <v>11.737999999895692</v>
      </c>
      <c r="S207" s="2">
        <f>Old_SLOAD!S207-R_Input!S207</f>
        <v>0.58282999999573804</v>
      </c>
      <c r="T207" s="2">
        <f>Old_SLOAD!T207-R_Input!T207</f>
        <v>-191.78516999998828</v>
      </c>
      <c r="U207" s="2">
        <f>Old_SLOAD!U207-R_Input!U207</f>
        <v>6.0743800000054762</v>
      </c>
      <c r="V207" s="2">
        <f>Old_SLOAD!V207-R_Input!V207</f>
        <v>5.6059000000823289</v>
      </c>
      <c r="W207" s="2">
        <f>Old_SLOAD!W207-R_Input!W207</f>
        <v>0</v>
      </c>
      <c r="X207" s="2">
        <f>Old_SLOAD!X207-R_Input!X207</f>
        <v>0</v>
      </c>
      <c r="Y207" s="2">
        <f>Old_SLOAD!Y207-R_Input!Y207</f>
        <v>0</v>
      </c>
      <c r="Z207" s="2">
        <f>Old_SLOAD!Z207-R_Input!Z207</f>
        <v>0</v>
      </c>
      <c r="AA207" s="2">
        <f>Old_SLOAD!AA207-R_Input!AA207</f>
        <v>0</v>
      </c>
      <c r="AB207" s="2">
        <f>Old_SLOAD!AB207-R_Input!AB207</f>
        <v>0</v>
      </c>
      <c r="AC207" s="2">
        <f>Old_SLOAD!AC207-R_Input!AC207</f>
        <v>0</v>
      </c>
      <c r="AD207" s="2">
        <f>Old_SLOAD!AD207-R_Input!AD207</f>
        <v>0</v>
      </c>
      <c r="AE207" s="2">
        <f>Old_SLOAD!AE207-R_Input!AE207</f>
        <v>0</v>
      </c>
      <c r="AF207" s="2">
        <f>Old_SLOAD!AF207-R_Input!AF207</f>
        <v>0</v>
      </c>
      <c r="AG207" s="2">
        <f>Old_SLOAD!AG207-R_Input!AG207</f>
        <v>0</v>
      </c>
      <c r="AH207" s="2">
        <f>Old_SLOAD!AH207-R_Input!AH207</f>
        <v>0</v>
      </c>
      <c r="AI207" s="2">
        <f>Old_SLOAD!AI207-R_Input!AI207</f>
        <v>0</v>
      </c>
      <c r="AJ207" s="2">
        <f>Old_SLOAD!AJ207-R_Input!AJ207</f>
        <v>0</v>
      </c>
      <c r="AK207" s="2">
        <f>Old_SLOAD!AK207-R_Input!AK207</f>
        <v>0</v>
      </c>
      <c r="AL207" s="2">
        <f>Old_SLOAD!AL207-R_Input!AL207</f>
        <v>0</v>
      </c>
      <c r="AM207" s="2">
        <f>Old_SLOAD!AM207-R_Input!AM207</f>
        <v>0</v>
      </c>
      <c r="AN207" s="2">
        <f>Old_SLOAD!AN207-R_Input!AN207</f>
        <v>0</v>
      </c>
      <c r="AO207" s="2">
        <f>Old_SLOAD!AO207-R_Input!AO207</f>
        <v>0</v>
      </c>
      <c r="AP207" s="2">
        <f>Old_SLOAD!AP207-R_Input!AP207</f>
        <v>0</v>
      </c>
      <c r="AQ207" s="2">
        <f>Old_SLOAD!AQ207-R_Input!AQ207</f>
        <v>0</v>
      </c>
      <c r="AR207" s="2">
        <f>Old_SLOAD!AR207-R_Input!AR207</f>
        <v>0</v>
      </c>
      <c r="AS207" s="2">
        <f>Old_SLOAD!AS207-R_Input!AS207</f>
        <v>0</v>
      </c>
      <c r="AT207" s="2">
        <f>Old_SLOAD!AT207-R_Input!AT207</f>
        <v>0</v>
      </c>
      <c r="AU207" s="2">
        <f>Old_SLOAD!AU207-R_Input!AU207</f>
        <v>0</v>
      </c>
      <c r="AV207" s="2">
        <f>Old_SLOAD!AV207-R_Input!AV207</f>
        <v>0</v>
      </c>
      <c r="AW207" s="2">
        <f>Old_SLOAD!AW207-R_Input!AW207</f>
        <v>0</v>
      </c>
      <c r="AX207" s="2">
        <f>Old_SLOAD!AX207-R_Input!AX207</f>
        <v>0</v>
      </c>
      <c r="AY207" s="2">
        <f>Old_SLOAD!AY207-R_Input!AY207</f>
        <v>0</v>
      </c>
      <c r="AZ207" s="2">
        <f>Old_SLOAD!AZ207-R_Input!AZ207</f>
        <v>0</v>
      </c>
      <c r="BA207" s="2">
        <f>Old_SLOAD!BA207-R_Input!BA207</f>
        <v>0</v>
      </c>
      <c r="BB207" s="2">
        <f>Old_SLOAD!BB207-R_Input!BB207</f>
        <v>0</v>
      </c>
      <c r="BC207" s="2">
        <f>Old_SLOAD!BC207-R_Input!BC207</f>
        <v>0</v>
      </c>
      <c r="BD207" s="2">
        <f>Old_SLOAD!BD207-R_Input!BD207</f>
        <v>0</v>
      </c>
      <c r="BE207" s="2">
        <f>Old_SLOAD!BE207-R_Input!BE207</f>
        <v>0</v>
      </c>
      <c r="BF207" s="2">
        <f>Old_SLOAD!BF207-R_Input!BF207</f>
        <v>0</v>
      </c>
      <c r="BG207" s="2">
        <f>Old_SLOAD!BG207-R_Input!BG207</f>
        <v>0</v>
      </c>
      <c r="BH207" s="2">
        <f>Old_SLOAD!BH207-R_Input!BH207</f>
        <v>0</v>
      </c>
      <c r="BI207" s="2">
        <f>Old_SLOAD!BI207-R_Input!BI207</f>
        <v>0</v>
      </c>
      <c r="BJ207" s="2">
        <f>Old_SLOAD!BJ207-R_Input!BJ207</f>
        <v>0</v>
      </c>
      <c r="BK207" s="2">
        <f>Old_SLOAD!BK207-R_Input!BK207</f>
        <v>17613.470705268905</v>
      </c>
      <c r="BL207" s="2">
        <f>Old_SLOAD!BL207-R_Input!BL207</f>
        <v>0</v>
      </c>
      <c r="BM207" s="2">
        <f>Old_SLOAD!BM207-R_Input!BM207</f>
        <v>0</v>
      </c>
    </row>
    <row r="208" spans="1:65" x14ac:dyDescent="0.25">
      <c r="A208" s="3">
        <f>[1]monthlyFlow!B1111</f>
        <v>42825</v>
      </c>
      <c r="B208" s="1" t="s">
        <v>41</v>
      </c>
      <c r="C208" s="2">
        <f>Old_SLOAD!C208-R_Input!C208</f>
        <v>1.0909099999989849</v>
      </c>
      <c r="D208" s="2">
        <f>Old_SLOAD!D208-R_Input!D208</f>
        <v>2.3058000000019092</v>
      </c>
      <c r="E208" s="2">
        <f>Old_SLOAD!E208-R_Input!E208</f>
        <v>1.7768299999879673</v>
      </c>
      <c r="F208" s="2">
        <f>Old_SLOAD!F208-R_Input!F208</f>
        <v>0.48761999999987893</v>
      </c>
      <c r="G208" s="2">
        <f>Old_SLOAD!G208-R_Input!G208</f>
        <v>4.7934099999838509</v>
      </c>
      <c r="H208" s="2">
        <f>Old_SLOAD!H208-R_Input!H208</f>
        <v>2.5454500000050757</v>
      </c>
      <c r="I208" s="2">
        <f>Old_SLOAD!I208-R_Input!I208</f>
        <v>-77865.088853999972</v>
      </c>
      <c r="J208" s="2">
        <f>Old_SLOAD!J208-R_Input!J208</f>
        <v>43349.718990000001</v>
      </c>
      <c r="K208" s="2">
        <f>Old_SLOAD!K208-R_Input!K208</f>
        <v>1.0991599999979371</v>
      </c>
      <c r="L208" s="2">
        <f>Old_SLOAD!L208-R_Input!L208</f>
        <v>0.76859999999942374</v>
      </c>
      <c r="M208" s="2">
        <f>Old_SLOAD!M208-R_Input!M208</f>
        <v>6.8512399999890476</v>
      </c>
      <c r="N208" s="2">
        <f>Old_SLOAD!N208-R_Input!N208</f>
        <v>0.52890999999999622</v>
      </c>
      <c r="O208" s="2">
        <f>Old_SLOAD!O208-R_Input!O208</f>
        <v>-129267.14647499999</v>
      </c>
      <c r="P208" s="2">
        <f>Old_SLOAD!P208-R_Input!P208</f>
        <v>1.1487599999964004</v>
      </c>
      <c r="Q208" s="2">
        <f>Old_SLOAD!Q208-R_Input!Q208</f>
        <v>10.826450000051409</v>
      </c>
      <c r="R208" s="2">
        <f>Old_SLOAD!R208-R_Input!R208</f>
        <v>11.652999999932945</v>
      </c>
      <c r="S208" s="2">
        <f>Old_SLOAD!S208-R_Input!S208</f>
        <v>-8.6959999996906845E-2</v>
      </c>
      <c r="T208" s="2">
        <f>Old_SLOAD!T208-R_Input!T208</f>
        <v>-2.8925599999492988</v>
      </c>
      <c r="U208" s="2">
        <f>Old_SLOAD!U208-R_Input!U208</f>
        <v>9.7520700000459328</v>
      </c>
      <c r="V208" s="2">
        <f>Old_SLOAD!V208-R_Input!V208</f>
        <v>9.1531999999424443</v>
      </c>
      <c r="W208" s="2">
        <f>Old_SLOAD!W208-R_Input!W208</f>
        <v>0</v>
      </c>
      <c r="X208" s="2">
        <f>Old_SLOAD!X208-R_Input!X208</f>
        <v>0</v>
      </c>
      <c r="Y208" s="2">
        <f>Old_SLOAD!Y208-R_Input!Y208</f>
        <v>0</v>
      </c>
      <c r="Z208" s="2">
        <f>Old_SLOAD!Z208-R_Input!Z208</f>
        <v>0</v>
      </c>
      <c r="AA208" s="2">
        <f>Old_SLOAD!AA208-R_Input!AA208</f>
        <v>0</v>
      </c>
      <c r="AB208" s="2">
        <f>Old_SLOAD!AB208-R_Input!AB208</f>
        <v>0</v>
      </c>
      <c r="AC208" s="2">
        <f>Old_SLOAD!AC208-R_Input!AC208</f>
        <v>0</v>
      </c>
      <c r="AD208" s="2">
        <f>Old_SLOAD!AD208-R_Input!AD208</f>
        <v>0</v>
      </c>
      <c r="AE208" s="2">
        <f>Old_SLOAD!AE208-R_Input!AE208</f>
        <v>0</v>
      </c>
      <c r="AF208" s="2">
        <f>Old_SLOAD!AF208-R_Input!AF208</f>
        <v>0</v>
      </c>
      <c r="AG208" s="2">
        <f>Old_SLOAD!AG208-R_Input!AG208</f>
        <v>0</v>
      </c>
      <c r="AH208" s="2">
        <f>Old_SLOAD!AH208-R_Input!AH208</f>
        <v>0</v>
      </c>
      <c r="AI208" s="2">
        <f>Old_SLOAD!AI208-R_Input!AI208</f>
        <v>0</v>
      </c>
      <c r="AJ208" s="2">
        <f>Old_SLOAD!AJ208-R_Input!AJ208</f>
        <v>0</v>
      </c>
      <c r="AK208" s="2">
        <f>Old_SLOAD!AK208-R_Input!AK208</f>
        <v>0</v>
      </c>
      <c r="AL208" s="2">
        <f>Old_SLOAD!AL208-R_Input!AL208</f>
        <v>0</v>
      </c>
      <c r="AM208" s="2">
        <f>Old_SLOAD!AM208-R_Input!AM208</f>
        <v>0</v>
      </c>
      <c r="AN208" s="2">
        <f>Old_SLOAD!AN208-R_Input!AN208</f>
        <v>0</v>
      </c>
      <c r="AO208" s="2">
        <f>Old_SLOAD!AO208-R_Input!AO208</f>
        <v>0</v>
      </c>
      <c r="AP208" s="2">
        <f>Old_SLOAD!AP208-R_Input!AP208</f>
        <v>0</v>
      </c>
      <c r="AQ208" s="2">
        <f>Old_SLOAD!AQ208-R_Input!AQ208</f>
        <v>0</v>
      </c>
      <c r="AR208" s="2">
        <f>Old_SLOAD!AR208-R_Input!AR208</f>
        <v>0</v>
      </c>
      <c r="AS208" s="2">
        <f>Old_SLOAD!AS208-R_Input!AS208</f>
        <v>0</v>
      </c>
      <c r="AT208" s="2">
        <f>Old_SLOAD!AT208-R_Input!AT208</f>
        <v>0</v>
      </c>
      <c r="AU208" s="2">
        <f>Old_SLOAD!AU208-R_Input!AU208</f>
        <v>0</v>
      </c>
      <c r="AV208" s="2">
        <f>Old_SLOAD!AV208-R_Input!AV208</f>
        <v>0</v>
      </c>
      <c r="AW208" s="2">
        <f>Old_SLOAD!AW208-R_Input!AW208</f>
        <v>0</v>
      </c>
      <c r="AX208" s="2">
        <f>Old_SLOAD!AX208-R_Input!AX208</f>
        <v>0</v>
      </c>
      <c r="AY208" s="2">
        <f>Old_SLOAD!AY208-R_Input!AY208</f>
        <v>0</v>
      </c>
      <c r="AZ208" s="2">
        <f>Old_SLOAD!AZ208-R_Input!AZ208</f>
        <v>0</v>
      </c>
      <c r="BA208" s="2">
        <f>Old_SLOAD!BA208-R_Input!BA208</f>
        <v>0</v>
      </c>
      <c r="BB208" s="2">
        <f>Old_SLOAD!BB208-R_Input!BB208</f>
        <v>0</v>
      </c>
      <c r="BC208" s="2">
        <f>Old_SLOAD!BC208-R_Input!BC208</f>
        <v>0</v>
      </c>
      <c r="BD208" s="2">
        <f>Old_SLOAD!BD208-R_Input!BD208</f>
        <v>0</v>
      </c>
      <c r="BE208" s="2">
        <f>Old_SLOAD!BE208-R_Input!BE208</f>
        <v>0</v>
      </c>
      <c r="BF208" s="2">
        <f>Old_SLOAD!BF208-R_Input!BF208</f>
        <v>0</v>
      </c>
      <c r="BG208" s="2">
        <f>Old_SLOAD!BG208-R_Input!BG208</f>
        <v>0</v>
      </c>
      <c r="BH208" s="2">
        <f>Old_SLOAD!BH208-R_Input!BH208</f>
        <v>0</v>
      </c>
      <c r="BI208" s="2">
        <f>Old_SLOAD!BI208-R_Input!BI208</f>
        <v>0</v>
      </c>
      <c r="BJ208" s="2">
        <f>Old_SLOAD!BJ208-R_Input!BJ208</f>
        <v>0</v>
      </c>
      <c r="BK208" s="2">
        <f>Old_SLOAD!BK208-R_Input!BK208</f>
        <v>-1292.1494316480821</v>
      </c>
      <c r="BL208" s="2">
        <f>Old_SLOAD!BL208-R_Input!BL208</f>
        <v>0</v>
      </c>
      <c r="BM208" s="2">
        <f>Old_SLOAD!BM208-R_Input!BM208</f>
        <v>0</v>
      </c>
    </row>
    <row r="209" spans="1:65" x14ac:dyDescent="0.25">
      <c r="A209" s="3">
        <f>[1]monthlyFlow!B1112</f>
        <v>42855</v>
      </c>
      <c r="B209" s="1" t="s">
        <v>41</v>
      </c>
      <c r="C209" s="2">
        <f>Old_SLOAD!C209-R_Input!C209</f>
        <v>1.5454800000006799</v>
      </c>
      <c r="D209" s="2">
        <f>Old_SLOAD!D209-R_Input!D209</f>
        <v>2.6859800000092946</v>
      </c>
      <c r="E209" s="2">
        <f>Old_SLOAD!E209-R_Input!E209</f>
        <v>2.3801600000006147</v>
      </c>
      <c r="F209" s="2">
        <f>Old_SLOAD!F209-R_Input!F209</f>
        <v>2.0413299999927403</v>
      </c>
      <c r="G209" s="2">
        <f>Old_SLOAD!G209-R_Input!G209</f>
        <v>6.2562000000034459</v>
      </c>
      <c r="H209" s="2">
        <f>Old_SLOAD!H209-R_Input!H209</f>
        <v>4.727260000014212</v>
      </c>
      <c r="I209" s="2">
        <f>Old_SLOAD!I209-R_Input!I209</f>
        <v>100481.56998799997</v>
      </c>
      <c r="J209" s="2">
        <f>Old_SLOAD!J209-R_Input!J209</f>
        <v>104321.46279000001</v>
      </c>
      <c r="K209" s="2">
        <f>Old_SLOAD!K209-R_Input!K209</f>
        <v>0.11569999999846914</v>
      </c>
      <c r="L209" s="2">
        <f>Old_SLOAD!L209-R_Input!L209</f>
        <v>0.65292000000044936</v>
      </c>
      <c r="M209" s="2">
        <f>Old_SLOAD!M209-R_Input!M209</f>
        <v>11.727279999991879</v>
      </c>
      <c r="N209" s="2">
        <f>Old_SLOAD!N209-R_Input!N209</f>
        <v>0.14876000000003842</v>
      </c>
      <c r="O209" s="2">
        <f>Old_SLOAD!O209-R_Input!O209</f>
        <v>-159255.21627500001</v>
      </c>
      <c r="P209" s="2">
        <f>Old_SLOAD!P209-R_Input!P209</f>
        <v>2.1570199999987381</v>
      </c>
      <c r="Q209" s="2">
        <f>Old_SLOAD!Q209-R_Input!Q209</f>
        <v>8.8099200000287965</v>
      </c>
      <c r="R209" s="2">
        <f>Old_SLOAD!R209-R_Input!R209</f>
        <v>10.544400000013411</v>
      </c>
      <c r="S209" s="2">
        <f>Old_SLOAD!S209-R_Input!S209</f>
        <v>0.17452000000412227</v>
      </c>
      <c r="T209" s="2">
        <f>Old_SLOAD!T209-R_Input!T209</f>
        <v>-148.37190999998711</v>
      </c>
      <c r="U209" s="2">
        <f>Old_SLOAD!U209-R_Input!U209</f>
        <v>10.685949999955483</v>
      </c>
      <c r="V209" s="2">
        <f>Old_SLOAD!V209-R_Input!V209</f>
        <v>9.3983999999472871</v>
      </c>
      <c r="W209" s="2">
        <f>Old_SLOAD!W209-R_Input!W209</f>
        <v>0</v>
      </c>
      <c r="X209" s="2">
        <f>Old_SLOAD!X209-R_Input!X209</f>
        <v>0</v>
      </c>
      <c r="Y209" s="2">
        <f>Old_SLOAD!Y209-R_Input!Y209</f>
        <v>0</v>
      </c>
      <c r="Z209" s="2">
        <f>Old_SLOAD!Z209-R_Input!Z209</f>
        <v>0</v>
      </c>
      <c r="AA209" s="2">
        <f>Old_SLOAD!AA209-R_Input!AA209</f>
        <v>0</v>
      </c>
      <c r="AB209" s="2">
        <f>Old_SLOAD!AB209-R_Input!AB209</f>
        <v>0</v>
      </c>
      <c r="AC209" s="2">
        <f>Old_SLOAD!AC209-R_Input!AC209</f>
        <v>0</v>
      </c>
      <c r="AD209" s="2">
        <f>Old_SLOAD!AD209-R_Input!AD209</f>
        <v>0</v>
      </c>
      <c r="AE209" s="2">
        <f>Old_SLOAD!AE209-R_Input!AE209</f>
        <v>0</v>
      </c>
      <c r="AF209" s="2">
        <f>Old_SLOAD!AF209-R_Input!AF209</f>
        <v>0</v>
      </c>
      <c r="AG209" s="2">
        <f>Old_SLOAD!AG209-R_Input!AG209</f>
        <v>0</v>
      </c>
      <c r="AH209" s="2">
        <f>Old_SLOAD!AH209-R_Input!AH209</f>
        <v>0</v>
      </c>
      <c r="AI209" s="2">
        <f>Old_SLOAD!AI209-R_Input!AI209</f>
        <v>0</v>
      </c>
      <c r="AJ209" s="2">
        <f>Old_SLOAD!AJ209-R_Input!AJ209</f>
        <v>0</v>
      </c>
      <c r="AK209" s="2">
        <f>Old_SLOAD!AK209-R_Input!AK209</f>
        <v>0</v>
      </c>
      <c r="AL209" s="2">
        <f>Old_SLOAD!AL209-R_Input!AL209</f>
        <v>0</v>
      </c>
      <c r="AM209" s="2">
        <f>Old_SLOAD!AM209-R_Input!AM209</f>
        <v>0</v>
      </c>
      <c r="AN209" s="2">
        <f>Old_SLOAD!AN209-R_Input!AN209</f>
        <v>0</v>
      </c>
      <c r="AO209" s="2">
        <f>Old_SLOAD!AO209-R_Input!AO209</f>
        <v>0</v>
      </c>
      <c r="AP209" s="2">
        <f>Old_SLOAD!AP209-R_Input!AP209</f>
        <v>0</v>
      </c>
      <c r="AQ209" s="2">
        <f>Old_SLOAD!AQ209-R_Input!AQ209</f>
        <v>0</v>
      </c>
      <c r="AR209" s="2">
        <f>Old_SLOAD!AR209-R_Input!AR209</f>
        <v>0</v>
      </c>
      <c r="AS209" s="2">
        <f>Old_SLOAD!AS209-R_Input!AS209</f>
        <v>0</v>
      </c>
      <c r="AT209" s="2">
        <f>Old_SLOAD!AT209-R_Input!AT209</f>
        <v>0</v>
      </c>
      <c r="AU209" s="2">
        <f>Old_SLOAD!AU209-R_Input!AU209</f>
        <v>0</v>
      </c>
      <c r="AV209" s="2">
        <f>Old_SLOAD!AV209-R_Input!AV209</f>
        <v>0</v>
      </c>
      <c r="AW209" s="2">
        <f>Old_SLOAD!AW209-R_Input!AW209</f>
        <v>0</v>
      </c>
      <c r="AX209" s="2">
        <f>Old_SLOAD!AX209-R_Input!AX209</f>
        <v>0</v>
      </c>
      <c r="AY209" s="2">
        <f>Old_SLOAD!AY209-R_Input!AY209</f>
        <v>0</v>
      </c>
      <c r="AZ209" s="2">
        <f>Old_SLOAD!AZ209-R_Input!AZ209</f>
        <v>0</v>
      </c>
      <c r="BA209" s="2">
        <f>Old_SLOAD!BA209-R_Input!BA209</f>
        <v>0</v>
      </c>
      <c r="BB209" s="2">
        <f>Old_SLOAD!BB209-R_Input!BB209</f>
        <v>0</v>
      </c>
      <c r="BC209" s="2">
        <f>Old_SLOAD!BC209-R_Input!BC209</f>
        <v>0</v>
      </c>
      <c r="BD209" s="2">
        <f>Old_SLOAD!BD209-R_Input!BD209</f>
        <v>0</v>
      </c>
      <c r="BE209" s="2">
        <f>Old_SLOAD!BE209-R_Input!BE209</f>
        <v>0</v>
      </c>
      <c r="BF209" s="2">
        <f>Old_SLOAD!BF209-R_Input!BF209</f>
        <v>0</v>
      </c>
      <c r="BG209" s="2">
        <f>Old_SLOAD!BG209-R_Input!BG209</f>
        <v>0</v>
      </c>
      <c r="BH209" s="2">
        <f>Old_SLOAD!BH209-R_Input!BH209</f>
        <v>0</v>
      </c>
      <c r="BI209" s="2">
        <f>Old_SLOAD!BI209-R_Input!BI209</f>
        <v>0</v>
      </c>
      <c r="BJ209" s="2">
        <f>Old_SLOAD!BJ209-R_Input!BJ209</f>
        <v>0</v>
      </c>
      <c r="BK209" s="2">
        <f>Old_SLOAD!BK209-R_Input!BK209</f>
        <v>-37323.180252559949</v>
      </c>
      <c r="BL209" s="2">
        <f>Old_SLOAD!BL209-R_Input!BL209</f>
        <v>0</v>
      </c>
      <c r="BM209" s="2">
        <f>Old_SLOAD!BM209-R_Input!BM209</f>
        <v>0</v>
      </c>
    </row>
    <row r="210" spans="1:65" x14ac:dyDescent="0.25">
      <c r="A210" s="3">
        <f>[1]monthlyFlow!B1113</f>
        <v>42886</v>
      </c>
      <c r="B210" s="1" t="s">
        <v>41</v>
      </c>
      <c r="C210" s="2">
        <f>Old_SLOAD!C210-R_Input!C210</f>
        <v>3.7272799999918789</v>
      </c>
      <c r="D210" s="2">
        <f>Old_SLOAD!D210-R_Input!D210</f>
        <v>4.9256099999765866</v>
      </c>
      <c r="E210" s="2">
        <f>Old_SLOAD!E210-R_Input!E210</f>
        <v>6.8677700000116602</v>
      </c>
      <c r="F210" s="2">
        <f>Old_SLOAD!F210-R_Input!F210</f>
        <v>2.1487499999930151</v>
      </c>
      <c r="G210" s="2">
        <f>Old_SLOAD!G210-R_Input!G210</f>
        <v>11.933899999945424</v>
      </c>
      <c r="H210" s="2">
        <f>Old_SLOAD!H210-R_Input!H210</f>
        <v>6.322310000017751</v>
      </c>
      <c r="I210" s="2">
        <f>Old_SLOAD!I210-R_Input!I210</f>
        <v>-103564.53249799996</v>
      </c>
      <c r="J210" s="2">
        <f>Old_SLOAD!J210-R_Input!J210</f>
        <v>187876.51238999999</v>
      </c>
      <c r="K210" s="2">
        <f>Old_SLOAD!K210-R_Input!K210</f>
        <v>1.8512400000035996</v>
      </c>
      <c r="L210" s="2">
        <f>Old_SLOAD!L210-R_Input!L210</f>
        <v>0.87604000000283122</v>
      </c>
      <c r="M210" s="2">
        <f>Old_SLOAD!M210-R_Input!M210</f>
        <v>14.884319999953732</v>
      </c>
      <c r="N210" s="2">
        <f>Old_SLOAD!N210-R_Input!N210</f>
        <v>4.9599999998463318E-2</v>
      </c>
      <c r="O210" s="2">
        <f>Old_SLOAD!O210-R_Input!O210</f>
        <v>33079.447314999998</v>
      </c>
      <c r="P210" s="2">
        <f>Old_SLOAD!P210-R_Input!P210</f>
        <v>4.6528699999907985</v>
      </c>
      <c r="Q210" s="2">
        <f>Old_SLOAD!Q210-R_Input!Q210</f>
        <v>9.1404999999795109</v>
      </c>
      <c r="R210" s="2">
        <f>Old_SLOAD!R210-R_Input!R210</f>
        <v>9.9591999999247491</v>
      </c>
      <c r="S210" s="2">
        <f>Old_SLOAD!S210-R_Input!S210</f>
        <v>0.27201999999851978</v>
      </c>
      <c r="T210" s="2">
        <f>Old_SLOAD!T210-R_Input!T210</f>
        <v>-327.85952000005636</v>
      </c>
      <c r="U210" s="2">
        <f>Old_SLOAD!U210-R_Input!U210</f>
        <v>9.6088000000454485</v>
      </c>
      <c r="V210" s="2">
        <f>Old_SLOAD!V210-R_Input!V210</f>
        <v>7.7258000000147149</v>
      </c>
      <c r="W210" s="2">
        <f>Old_SLOAD!W210-R_Input!W210</f>
        <v>0</v>
      </c>
      <c r="X210" s="2">
        <f>Old_SLOAD!X210-R_Input!X210</f>
        <v>0</v>
      </c>
      <c r="Y210" s="2">
        <f>Old_SLOAD!Y210-R_Input!Y210</f>
        <v>0</v>
      </c>
      <c r="Z210" s="2">
        <f>Old_SLOAD!Z210-R_Input!Z210</f>
        <v>0</v>
      </c>
      <c r="AA210" s="2">
        <f>Old_SLOAD!AA210-R_Input!AA210</f>
        <v>0</v>
      </c>
      <c r="AB210" s="2">
        <f>Old_SLOAD!AB210-R_Input!AB210</f>
        <v>0</v>
      </c>
      <c r="AC210" s="2">
        <f>Old_SLOAD!AC210-R_Input!AC210</f>
        <v>0</v>
      </c>
      <c r="AD210" s="2">
        <f>Old_SLOAD!AD210-R_Input!AD210</f>
        <v>0</v>
      </c>
      <c r="AE210" s="2">
        <f>Old_SLOAD!AE210-R_Input!AE210</f>
        <v>0</v>
      </c>
      <c r="AF210" s="2">
        <f>Old_SLOAD!AF210-R_Input!AF210</f>
        <v>0</v>
      </c>
      <c r="AG210" s="2">
        <f>Old_SLOAD!AG210-R_Input!AG210</f>
        <v>0</v>
      </c>
      <c r="AH210" s="2">
        <f>Old_SLOAD!AH210-R_Input!AH210</f>
        <v>0</v>
      </c>
      <c r="AI210" s="2">
        <f>Old_SLOAD!AI210-R_Input!AI210</f>
        <v>0</v>
      </c>
      <c r="AJ210" s="2">
        <f>Old_SLOAD!AJ210-R_Input!AJ210</f>
        <v>0</v>
      </c>
      <c r="AK210" s="2">
        <f>Old_SLOAD!AK210-R_Input!AK210</f>
        <v>0</v>
      </c>
      <c r="AL210" s="2">
        <f>Old_SLOAD!AL210-R_Input!AL210</f>
        <v>0</v>
      </c>
      <c r="AM210" s="2">
        <f>Old_SLOAD!AM210-R_Input!AM210</f>
        <v>0</v>
      </c>
      <c r="AN210" s="2">
        <f>Old_SLOAD!AN210-R_Input!AN210</f>
        <v>0</v>
      </c>
      <c r="AO210" s="2">
        <f>Old_SLOAD!AO210-R_Input!AO210</f>
        <v>0</v>
      </c>
      <c r="AP210" s="2">
        <f>Old_SLOAD!AP210-R_Input!AP210</f>
        <v>0</v>
      </c>
      <c r="AQ210" s="2">
        <f>Old_SLOAD!AQ210-R_Input!AQ210</f>
        <v>0</v>
      </c>
      <c r="AR210" s="2">
        <f>Old_SLOAD!AR210-R_Input!AR210</f>
        <v>0</v>
      </c>
      <c r="AS210" s="2">
        <f>Old_SLOAD!AS210-R_Input!AS210</f>
        <v>0</v>
      </c>
      <c r="AT210" s="2">
        <f>Old_SLOAD!AT210-R_Input!AT210</f>
        <v>0</v>
      </c>
      <c r="AU210" s="2">
        <f>Old_SLOAD!AU210-R_Input!AU210</f>
        <v>0</v>
      </c>
      <c r="AV210" s="2">
        <f>Old_SLOAD!AV210-R_Input!AV210</f>
        <v>0</v>
      </c>
      <c r="AW210" s="2">
        <f>Old_SLOAD!AW210-R_Input!AW210</f>
        <v>0</v>
      </c>
      <c r="AX210" s="2">
        <f>Old_SLOAD!AX210-R_Input!AX210</f>
        <v>0</v>
      </c>
      <c r="AY210" s="2">
        <f>Old_SLOAD!AY210-R_Input!AY210</f>
        <v>0</v>
      </c>
      <c r="AZ210" s="2">
        <f>Old_SLOAD!AZ210-R_Input!AZ210</f>
        <v>0</v>
      </c>
      <c r="BA210" s="2">
        <f>Old_SLOAD!BA210-R_Input!BA210</f>
        <v>0</v>
      </c>
      <c r="BB210" s="2">
        <f>Old_SLOAD!BB210-R_Input!BB210</f>
        <v>0</v>
      </c>
      <c r="BC210" s="2">
        <f>Old_SLOAD!BC210-R_Input!BC210</f>
        <v>0</v>
      </c>
      <c r="BD210" s="2">
        <f>Old_SLOAD!BD210-R_Input!BD210</f>
        <v>0</v>
      </c>
      <c r="BE210" s="2">
        <f>Old_SLOAD!BE210-R_Input!BE210</f>
        <v>0</v>
      </c>
      <c r="BF210" s="2">
        <f>Old_SLOAD!BF210-R_Input!BF210</f>
        <v>0</v>
      </c>
      <c r="BG210" s="2">
        <f>Old_SLOAD!BG210-R_Input!BG210</f>
        <v>0</v>
      </c>
      <c r="BH210" s="2">
        <f>Old_SLOAD!BH210-R_Input!BH210</f>
        <v>0</v>
      </c>
      <c r="BI210" s="2">
        <f>Old_SLOAD!BI210-R_Input!BI210</f>
        <v>0</v>
      </c>
      <c r="BJ210" s="2">
        <f>Old_SLOAD!BJ210-R_Input!BJ210</f>
        <v>0</v>
      </c>
      <c r="BK210" s="2">
        <f>Old_SLOAD!BK210-R_Input!BK210</f>
        <v>-63600.198666880373</v>
      </c>
      <c r="BL210" s="2">
        <f>Old_SLOAD!BL210-R_Input!BL210</f>
        <v>0</v>
      </c>
      <c r="BM210" s="2">
        <f>Old_SLOAD!BM210-R_Input!BM210</f>
        <v>0</v>
      </c>
    </row>
    <row r="211" spans="1:65" x14ac:dyDescent="0.25">
      <c r="A211" s="3">
        <f>[1]monthlyFlow!B1114</f>
        <v>42916</v>
      </c>
      <c r="B211" s="1" t="s">
        <v>41</v>
      </c>
      <c r="C211" s="2">
        <f>Old_SLOAD!C211-R_Input!C211</f>
        <v>6.3884700000053272</v>
      </c>
      <c r="D211" s="2">
        <f>Old_SLOAD!D211-R_Input!D211</f>
        <v>10.33886000001803</v>
      </c>
      <c r="E211" s="2">
        <f>Old_SLOAD!E211-R_Input!E211</f>
        <v>5.6115700000082143</v>
      </c>
      <c r="F211" s="2">
        <f>Old_SLOAD!F211-R_Input!F211</f>
        <v>1.3057600000029197</v>
      </c>
      <c r="G211" s="2">
        <f>Old_SLOAD!G211-R_Input!G211</f>
        <v>16.190080000087619</v>
      </c>
      <c r="H211" s="2">
        <f>Old_SLOAD!H211-R_Input!H211</f>
        <v>8.6941899999510497</v>
      </c>
      <c r="I211" s="2">
        <f>Old_SLOAD!I211-R_Input!I211</f>
        <v>-215876.15989600006</v>
      </c>
      <c r="J211" s="2">
        <f>Old_SLOAD!J211-R_Input!J211</f>
        <v>199022.02477000002</v>
      </c>
      <c r="K211" s="2">
        <f>Old_SLOAD!K211-R_Input!K211</f>
        <v>1.578510000006645</v>
      </c>
      <c r="L211" s="2">
        <f>Old_SLOAD!L211-R_Input!L211</f>
        <v>1.5206599999946775</v>
      </c>
      <c r="M211" s="2">
        <f>Old_SLOAD!M211-R_Input!M211</f>
        <v>15.19836000003852</v>
      </c>
      <c r="N211" s="2">
        <f>Old_SLOAD!N211-R_Input!N211</f>
        <v>0.12396000000080676</v>
      </c>
      <c r="O211" s="2">
        <f>Old_SLOAD!O211-R_Input!O211</f>
        <v>93055.470819999988</v>
      </c>
      <c r="P211" s="2">
        <f>Old_SLOAD!P211-R_Input!P211</f>
        <v>6.1404900000197813</v>
      </c>
      <c r="Q211" s="2">
        <f>Old_SLOAD!Q211-R_Input!Q211</f>
        <v>11.37190999998711</v>
      </c>
      <c r="R211" s="2">
        <f>Old_SLOAD!R211-R_Input!R211</f>
        <v>12.104000000050291</v>
      </c>
      <c r="S211" s="2">
        <f>Old_SLOAD!S211-R_Input!S211</f>
        <v>0.2510180000017499</v>
      </c>
      <c r="T211" s="2">
        <f>Old_SLOAD!T211-R_Input!T211</f>
        <v>173.61982999998145</v>
      </c>
      <c r="U211" s="2">
        <f>Old_SLOAD!U211-R_Input!U211</f>
        <v>9.975209999945946</v>
      </c>
      <c r="V211" s="2">
        <f>Old_SLOAD!V211-R_Input!V211</f>
        <v>8.1875999999465421</v>
      </c>
      <c r="W211" s="2">
        <f>Old_SLOAD!W211-R_Input!W211</f>
        <v>0</v>
      </c>
      <c r="X211" s="2">
        <f>Old_SLOAD!X211-R_Input!X211</f>
        <v>0</v>
      </c>
      <c r="Y211" s="2">
        <f>Old_SLOAD!Y211-R_Input!Y211</f>
        <v>0</v>
      </c>
      <c r="Z211" s="2">
        <f>Old_SLOAD!Z211-R_Input!Z211</f>
        <v>0</v>
      </c>
      <c r="AA211" s="2">
        <f>Old_SLOAD!AA211-R_Input!AA211</f>
        <v>0</v>
      </c>
      <c r="AB211" s="2">
        <f>Old_SLOAD!AB211-R_Input!AB211</f>
        <v>0</v>
      </c>
      <c r="AC211" s="2">
        <f>Old_SLOAD!AC211-R_Input!AC211</f>
        <v>0</v>
      </c>
      <c r="AD211" s="2">
        <f>Old_SLOAD!AD211-R_Input!AD211</f>
        <v>0</v>
      </c>
      <c r="AE211" s="2">
        <f>Old_SLOAD!AE211-R_Input!AE211</f>
        <v>0</v>
      </c>
      <c r="AF211" s="2">
        <f>Old_SLOAD!AF211-R_Input!AF211</f>
        <v>0</v>
      </c>
      <c r="AG211" s="2">
        <f>Old_SLOAD!AG211-R_Input!AG211</f>
        <v>0</v>
      </c>
      <c r="AH211" s="2">
        <f>Old_SLOAD!AH211-R_Input!AH211</f>
        <v>0</v>
      </c>
      <c r="AI211" s="2">
        <f>Old_SLOAD!AI211-R_Input!AI211</f>
        <v>0</v>
      </c>
      <c r="AJ211" s="2">
        <f>Old_SLOAD!AJ211-R_Input!AJ211</f>
        <v>0</v>
      </c>
      <c r="AK211" s="2">
        <f>Old_SLOAD!AK211-R_Input!AK211</f>
        <v>0</v>
      </c>
      <c r="AL211" s="2">
        <f>Old_SLOAD!AL211-R_Input!AL211</f>
        <v>0</v>
      </c>
      <c r="AM211" s="2">
        <f>Old_SLOAD!AM211-R_Input!AM211</f>
        <v>0</v>
      </c>
      <c r="AN211" s="2">
        <f>Old_SLOAD!AN211-R_Input!AN211</f>
        <v>0</v>
      </c>
      <c r="AO211" s="2">
        <f>Old_SLOAD!AO211-R_Input!AO211</f>
        <v>0</v>
      </c>
      <c r="AP211" s="2">
        <f>Old_SLOAD!AP211-R_Input!AP211</f>
        <v>0</v>
      </c>
      <c r="AQ211" s="2">
        <f>Old_SLOAD!AQ211-R_Input!AQ211</f>
        <v>0</v>
      </c>
      <c r="AR211" s="2">
        <f>Old_SLOAD!AR211-R_Input!AR211</f>
        <v>0</v>
      </c>
      <c r="AS211" s="2">
        <f>Old_SLOAD!AS211-R_Input!AS211</f>
        <v>0</v>
      </c>
      <c r="AT211" s="2">
        <f>Old_SLOAD!AT211-R_Input!AT211</f>
        <v>0</v>
      </c>
      <c r="AU211" s="2">
        <f>Old_SLOAD!AU211-R_Input!AU211</f>
        <v>0</v>
      </c>
      <c r="AV211" s="2">
        <f>Old_SLOAD!AV211-R_Input!AV211</f>
        <v>0</v>
      </c>
      <c r="AW211" s="2">
        <f>Old_SLOAD!AW211-R_Input!AW211</f>
        <v>0</v>
      </c>
      <c r="AX211" s="2">
        <f>Old_SLOAD!AX211-R_Input!AX211</f>
        <v>0</v>
      </c>
      <c r="AY211" s="2">
        <f>Old_SLOAD!AY211-R_Input!AY211</f>
        <v>0</v>
      </c>
      <c r="AZ211" s="2">
        <f>Old_SLOAD!AZ211-R_Input!AZ211</f>
        <v>0</v>
      </c>
      <c r="BA211" s="2">
        <f>Old_SLOAD!BA211-R_Input!BA211</f>
        <v>0</v>
      </c>
      <c r="BB211" s="2">
        <f>Old_SLOAD!BB211-R_Input!BB211</f>
        <v>0</v>
      </c>
      <c r="BC211" s="2">
        <f>Old_SLOAD!BC211-R_Input!BC211</f>
        <v>0</v>
      </c>
      <c r="BD211" s="2">
        <f>Old_SLOAD!BD211-R_Input!BD211</f>
        <v>0</v>
      </c>
      <c r="BE211" s="2">
        <f>Old_SLOAD!BE211-R_Input!BE211</f>
        <v>0</v>
      </c>
      <c r="BF211" s="2">
        <f>Old_SLOAD!BF211-R_Input!BF211</f>
        <v>0</v>
      </c>
      <c r="BG211" s="2">
        <f>Old_SLOAD!BG211-R_Input!BG211</f>
        <v>0</v>
      </c>
      <c r="BH211" s="2">
        <f>Old_SLOAD!BH211-R_Input!BH211</f>
        <v>0</v>
      </c>
      <c r="BI211" s="2">
        <f>Old_SLOAD!BI211-R_Input!BI211</f>
        <v>0</v>
      </c>
      <c r="BJ211" s="2">
        <f>Old_SLOAD!BJ211-R_Input!BJ211</f>
        <v>0</v>
      </c>
      <c r="BK211" s="2">
        <f>Old_SLOAD!BK211-R_Input!BK211</f>
        <v>-22530.613997280132</v>
      </c>
      <c r="BL211" s="2">
        <f>Old_SLOAD!BL211-R_Input!BL211</f>
        <v>0</v>
      </c>
      <c r="BM211" s="2">
        <f>Old_SLOAD!BM211-R_Input!BM211</f>
        <v>0</v>
      </c>
    </row>
    <row r="212" spans="1:65" x14ac:dyDescent="0.25">
      <c r="A212" s="3">
        <f>[1]monthlyFlow!B1115</f>
        <v>42947</v>
      </c>
      <c r="B212" s="1" t="s">
        <v>41</v>
      </c>
      <c r="C212" s="2">
        <f>Old_SLOAD!C212-R_Input!C212</f>
        <v>2.5289399999892339</v>
      </c>
      <c r="D212" s="2">
        <f>Old_SLOAD!D212-R_Input!D212</f>
        <v>4.3719000000273809</v>
      </c>
      <c r="E212" s="2">
        <f>Old_SLOAD!E212-R_Input!E212</f>
        <v>2.1074300000036601</v>
      </c>
      <c r="F212" s="2">
        <f>Old_SLOAD!F212-R_Input!F212</f>
        <v>0.8512300000002142</v>
      </c>
      <c r="G212" s="2">
        <f>Old_SLOAD!G212-R_Input!G212</f>
        <v>5.975220000022091</v>
      </c>
      <c r="H212" s="2">
        <f>Old_SLOAD!H212-R_Input!H212</f>
        <v>5.2065999999758787</v>
      </c>
      <c r="I212" s="2">
        <f>Old_SLOAD!I212-R_Input!I212</f>
        <v>-139251.45458800002</v>
      </c>
      <c r="J212" s="2">
        <f>Old_SLOAD!J212-R_Input!J212</f>
        <v>36863.347089999996</v>
      </c>
      <c r="K212" s="2">
        <f>Old_SLOAD!K212-R_Input!K212</f>
        <v>0.45455000000038126</v>
      </c>
      <c r="L212" s="2">
        <f>Old_SLOAD!L212-R_Input!L212</f>
        <v>0.47110999999858905</v>
      </c>
      <c r="M212" s="2">
        <f>Old_SLOAD!M212-R_Input!M212</f>
        <v>5.4380200000014156</v>
      </c>
      <c r="N212" s="2">
        <f>Old_SLOAD!N212-R_Input!N212</f>
        <v>0.40495999999984633</v>
      </c>
      <c r="O212" s="2">
        <f>Old_SLOAD!O212-R_Input!O212</f>
        <v>-9600.1552450000017</v>
      </c>
      <c r="P212" s="2">
        <f>Old_SLOAD!P212-R_Input!P212</f>
        <v>1.1157200000016019</v>
      </c>
      <c r="Q212" s="2">
        <f>Old_SLOAD!Q212-R_Input!Q212</f>
        <v>12.909119999967515</v>
      </c>
      <c r="R212" s="2">
        <f>Old_SLOAD!R212-R_Input!R212</f>
        <v>14.168999999994412</v>
      </c>
      <c r="S212" s="2">
        <f>Old_SLOAD!S212-R_Input!S212</f>
        <v>0.45890400000007503</v>
      </c>
      <c r="T212" s="2">
        <f>Old_SLOAD!T212-R_Input!T212</f>
        <v>-315.5289300000295</v>
      </c>
      <c r="U212" s="2">
        <f>Old_SLOAD!U212-R_Input!U212</f>
        <v>10.157020000042394</v>
      </c>
      <c r="V212" s="2">
        <f>Old_SLOAD!V212-R_Input!V212</f>
        <v>8.1003999999957159</v>
      </c>
      <c r="W212" s="2">
        <f>Old_SLOAD!W212-R_Input!W212</f>
        <v>0</v>
      </c>
      <c r="X212" s="2">
        <f>Old_SLOAD!X212-R_Input!X212</f>
        <v>0</v>
      </c>
      <c r="Y212" s="2">
        <f>Old_SLOAD!Y212-R_Input!Y212</f>
        <v>0</v>
      </c>
      <c r="Z212" s="2">
        <f>Old_SLOAD!Z212-R_Input!Z212</f>
        <v>0</v>
      </c>
      <c r="AA212" s="2">
        <f>Old_SLOAD!AA212-R_Input!AA212</f>
        <v>0</v>
      </c>
      <c r="AB212" s="2">
        <f>Old_SLOAD!AB212-R_Input!AB212</f>
        <v>0</v>
      </c>
      <c r="AC212" s="2">
        <f>Old_SLOAD!AC212-R_Input!AC212</f>
        <v>0</v>
      </c>
      <c r="AD212" s="2">
        <f>Old_SLOAD!AD212-R_Input!AD212</f>
        <v>0</v>
      </c>
      <c r="AE212" s="2">
        <f>Old_SLOAD!AE212-R_Input!AE212</f>
        <v>0</v>
      </c>
      <c r="AF212" s="2">
        <f>Old_SLOAD!AF212-R_Input!AF212</f>
        <v>0</v>
      </c>
      <c r="AG212" s="2">
        <f>Old_SLOAD!AG212-R_Input!AG212</f>
        <v>0</v>
      </c>
      <c r="AH212" s="2">
        <f>Old_SLOAD!AH212-R_Input!AH212</f>
        <v>0</v>
      </c>
      <c r="AI212" s="2">
        <f>Old_SLOAD!AI212-R_Input!AI212</f>
        <v>0</v>
      </c>
      <c r="AJ212" s="2">
        <f>Old_SLOAD!AJ212-R_Input!AJ212</f>
        <v>0</v>
      </c>
      <c r="AK212" s="2">
        <f>Old_SLOAD!AK212-R_Input!AK212</f>
        <v>0</v>
      </c>
      <c r="AL212" s="2">
        <f>Old_SLOAD!AL212-R_Input!AL212</f>
        <v>0</v>
      </c>
      <c r="AM212" s="2">
        <f>Old_SLOAD!AM212-R_Input!AM212</f>
        <v>0</v>
      </c>
      <c r="AN212" s="2">
        <f>Old_SLOAD!AN212-R_Input!AN212</f>
        <v>0</v>
      </c>
      <c r="AO212" s="2">
        <f>Old_SLOAD!AO212-R_Input!AO212</f>
        <v>0</v>
      </c>
      <c r="AP212" s="2">
        <f>Old_SLOAD!AP212-R_Input!AP212</f>
        <v>0</v>
      </c>
      <c r="AQ212" s="2">
        <f>Old_SLOAD!AQ212-R_Input!AQ212</f>
        <v>0</v>
      </c>
      <c r="AR212" s="2">
        <f>Old_SLOAD!AR212-R_Input!AR212</f>
        <v>0</v>
      </c>
      <c r="AS212" s="2">
        <f>Old_SLOAD!AS212-R_Input!AS212</f>
        <v>0</v>
      </c>
      <c r="AT212" s="2">
        <f>Old_SLOAD!AT212-R_Input!AT212</f>
        <v>0</v>
      </c>
      <c r="AU212" s="2">
        <f>Old_SLOAD!AU212-R_Input!AU212</f>
        <v>0</v>
      </c>
      <c r="AV212" s="2">
        <f>Old_SLOAD!AV212-R_Input!AV212</f>
        <v>0</v>
      </c>
      <c r="AW212" s="2">
        <f>Old_SLOAD!AW212-R_Input!AW212</f>
        <v>0</v>
      </c>
      <c r="AX212" s="2">
        <f>Old_SLOAD!AX212-R_Input!AX212</f>
        <v>0</v>
      </c>
      <c r="AY212" s="2">
        <f>Old_SLOAD!AY212-R_Input!AY212</f>
        <v>0</v>
      </c>
      <c r="AZ212" s="2">
        <f>Old_SLOAD!AZ212-R_Input!AZ212</f>
        <v>0</v>
      </c>
      <c r="BA212" s="2">
        <f>Old_SLOAD!BA212-R_Input!BA212</f>
        <v>0</v>
      </c>
      <c r="BB212" s="2">
        <f>Old_SLOAD!BB212-R_Input!BB212</f>
        <v>0</v>
      </c>
      <c r="BC212" s="2">
        <f>Old_SLOAD!BC212-R_Input!BC212</f>
        <v>0</v>
      </c>
      <c r="BD212" s="2">
        <f>Old_SLOAD!BD212-R_Input!BD212</f>
        <v>0</v>
      </c>
      <c r="BE212" s="2">
        <f>Old_SLOAD!BE212-R_Input!BE212</f>
        <v>0</v>
      </c>
      <c r="BF212" s="2">
        <f>Old_SLOAD!BF212-R_Input!BF212</f>
        <v>0</v>
      </c>
      <c r="BG212" s="2">
        <f>Old_SLOAD!BG212-R_Input!BG212</f>
        <v>0</v>
      </c>
      <c r="BH212" s="2">
        <f>Old_SLOAD!BH212-R_Input!BH212</f>
        <v>0</v>
      </c>
      <c r="BI212" s="2">
        <f>Old_SLOAD!BI212-R_Input!BI212</f>
        <v>0</v>
      </c>
      <c r="BJ212" s="2">
        <f>Old_SLOAD!BJ212-R_Input!BJ212</f>
        <v>0</v>
      </c>
      <c r="BK212" s="2">
        <f>Old_SLOAD!BK212-R_Input!BK212</f>
        <v>25078.916995106032</v>
      </c>
      <c r="BL212" s="2">
        <f>Old_SLOAD!BL212-R_Input!BL212</f>
        <v>0</v>
      </c>
      <c r="BM212" s="2">
        <f>Old_SLOAD!BM212-R_Input!BM212</f>
        <v>0</v>
      </c>
    </row>
    <row r="213" spans="1:65" x14ac:dyDescent="0.25">
      <c r="A213" s="3">
        <f>[1]monthlyFlow!B1116</f>
        <v>42978</v>
      </c>
      <c r="B213" s="1" t="s">
        <v>41</v>
      </c>
      <c r="C213" s="2">
        <f>Old_SLOAD!C213-R_Input!C213</f>
        <v>2.1156900000059977</v>
      </c>
      <c r="D213" s="2">
        <f>Old_SLOAD!D213-R_Input!D213</f>
        <v>2.3718900000094436</v>
      </c>
      <c r="E213" s="2">
        <f>Old_SLOAD!E213-R_Input!E213</f>
        <v>1.8594900000025518</v>
      </c>
      <c r="F213" s="2">
        <f>Old_SLOAD!F213-R_Input!F213</f>
        <v>0.27268000000003667</v>
      </c>
      <c r="G213" s="2">
        <f>Old_SLOAD!G213-R_Input!G213</f>
        <v>3.9917600000044331</v>
      </c>
      <c r="H213" s="2">
        <f>Old_SLOAD!H213-R_Input!H213</f>
        <v>2.7685699999856297</v>
      </c>
      <c r="I213" s="2">
        <f>Old_SLOAD!I213-R_Input!I213</f>
        <v>-28310.628792000003</v>
      </c>
      <c r="J213" s="2">
        <f>Old_SLOAD!J213-R_Input!J213</f>
        <v>11556.14047</v>
      </c>
      <c r="K213" s="2">
        <f>Old_SLOAD!K213-R_Input!K213</f>
        <v>0.48760000000038417</v>
      </c>
      <c r="L213" s="2">
        <f>Old_SLOAD!L213-R_Input!L213</f>
        <v>0.19007000000055996</v>
      </c>
      <c r="M213" s="2">
        <f>Old_SLOAD!M213-R_Input!M213</f>
        <v>2.9008500000054482</v>
      </c>
      <c r="N213" s="2">
        <f>Old_SLOAD!N213-R_Input!N213</f>
        <v>0.48761000000013155</v>
      </c>
      <c r="O213" s="2">
        <f>Old_SLOAD!O213-R_Input!O213</f>
        <v>-1953.8428649999987</v>
      </c>
      <c r="P213" s="2">
        <f>Old_SLOAD!P213-R_Input!P213</f>
        <v>0.48763000000326429</v>
      </c>
      <c r="Q213" s="2">
        <f>Old_SLOAD!Q213-R_Input!Q213</f>
        <v>13.454529999988154</v>
      </c>
      <c r="R213" s="2">
        <f>Old_SLOAD!R213-R_Input!R213</f>
        <v>14.517000000108965</v>
      </c>
      <c r="S213" s="2">
        <f>Old_SLOAD!S213-R_Input!S213</f>
        <v>-8.6937000000943954E-2</v>
      </c>
      <c r="T213" s="2">
        <f>Old_SLOAD!T213-R_Input!T213</f>
        <v>448.36363999999594</v>
      </c>
      <c r="U213" s="2">
        <f>Old_SLOAD!U213-R_Input!U213</f>
        <v>8.1983499999623746</v>
      </c>
      <c r="V213" s="2">
        <f>Old_SLOAD!V213-R_Input!V213</f>
        <v>7.0984999999636784</v>
      </c>
      <c r="W213" s="2">
        <f>Old_SLOAD!W213-R_Input!W213</f>
        <v>0</v>
      </c>
      <c r="X213" s="2">
        <f>Old_SLOAD!X213-R_Input!X213</f>
        <v>0</v>
      </c>
      <c r="Y213" s="2">
        <f>Old_SLOAD!Y213-R_Input!Y213</f>
        <v>0</v>
      </c>
      <c r="Z213" s="2">
        <f>Old_SLOAD!Z213-R_Input!Z213</f>
        <v>0</v>
      </c>
      <c r="AA213" s="2">
        <f>Old_SLOAD!AA213-R_Input!AA213</f>
        <v>0</v>
      </c>
      <c r="AB213" s="2">
        <f>Old_SLOAD!AB213-R_Input!AB213</f>
        <v>0</v>
      </c>
      <c r="AC213" s="2">
        <f>Old_SLOAD!AC213-R_Input!AC213</f>
        <v>0</v>
      </c>
      <c r="AD213" s="2">
        <f>Old_SLOAD!AD213-R_Input!AD213</f>
        <v>0</v>
      </c>
      <c r="AE213" s="2">
        <f>Old_SLOAD!AE213-R_Input!AE213</f>
        <v>0</v>
      </c>
      <c r="AF213" s="2">
        <f>Old_SLOAD!AF213-R_Input!AF213</f>
        <v>0</v>
      </c>
      <c r="AG213" s="2">
        <f>Old_SLOAD!AG213-R_Input!AG213</f>
        <v>0</v>
      </c>
      <c r="AH213" s="2">
        <f>Old_SLOAD!AH213-R_Input!AH213</f>
        <v>0</v>
      </c>
      <c r="AI213" s="2">
        <f>Old_SLOAD!AI213-R_Input!AI213</f>
        <v>0</v>
      </c>
      <c r="AJ213" s="2">
        <f>Old_SLOAD!AJ213-R_Input!AJ213</f>
        <v>0</v>
      </c>
      <c r="AK213" s="2">
        <f>Old_SLOAD!AK213-R_Input!AK213</f>
        <v>0</v>
      </c>
      <c r="AL213" s="2">
        <f>Old_SLOAD!AL213-R_Input!AL213</f>
        <v>0</v>
      </c>
      <c r="AM213" s="2">
        <f>Old_SLOAD!AM213-R_Input!AM213</f>
        <v>0</v>
      </c>
      <c r="AN213" s="2">
        <f>Old_SLOAD!AN213-R_Input!AN213</f>
        <v>0</v>
      </c>
      <c r="AO213" s="2">
        <f>Old_SLOAD!AO213-R_Input!AO213</f>
        <v>0</v>
      </c>
      <c r="AP213" s="2">
        <f>Old_SLOAD!AP213-R_Input!AP213</f>
        <v>0</v>
      </c>
      <c r="AQ213" s="2">
        <f>Old_SLOAD!AQ213-R_Input!AQ213</f>
        <v>0</v>
      </c>
      <c r="AR213" s="2">
        <f>Old_SLOAD!AR213-R_Input!AR213</f>
        <v>0</v>
      </c>
      <c r="AS213" s="2">
        <f>Old_SLOAD!AS213-R_Input!AS213</f>
        <v>0</v>
      </c>
      <c r="AT213" s="2">
        <f>Old_SLOAD!AT213-R_Input!AT213</f>
        <v>0</v>
      </c>
      <c r="AU213" s="2">
        <f>Old_SLOAD!AU213-R_Input!AU213</f>
        <v>0</v>
      </c>
      <c r="AV213" s="2">
        <f>Old_SLOAD!AV213-R_Input!AV213</f>
        <v>0</v>
      </c>
      <c r="AW213" s="2">
        <f>Old_SLOAD!AW213-R_Input!AW213</f>
        <v>0</v>
      </c>
      <c r="AX213" s="2">
        <f>Old_SLOAD!AX213-R_Input!AX213</f>
        <v>0</v>
      </c>
      <c r="AY213" s="2">
        <f>Old_SLOAD!AY213-R_Input!AY213</f>
        <v>0</v>
      </c>
      <c r="AZ213" s="2">
        <f>Old_SLOAD!AZ213-R_Input!AZ213</f>
        <v>0</v>
      </c>
      <c r="BA213" s="2">
        <f>Old_SLOAD!BA213-R_Input!BA213</f>
        <v>0</v>
      </c>
      <c r="BB213" s="2">
        <f>Old_SLOAD!BB213-R_Input!BB213</f>
        <v>0</v>
      </c>
      <c r="BC213" s="2">
        <f>Old_SLOAD!BC213-R_Input!BC213</f>
        <v>0</v>
      </c>
      <c r="BD213" s="2">
        <f>Old_SLOAD!BD213-R_Input!BD213</f>
        <v>0</v>
      </c>
      <c r="BE213" s="2">
        <f>Old_SLOAD!BE213-R_Input!BE213</f>
        <v>0</v>
      </c>
      <c r="BF213" s="2">
        <f>Old_SLOAD!BF213-R_Input!BF213</f>
        <v>0</v>
      </c>
      <c r="BG213" s="2">
        <f>Old_SLOAD!BG213-R_Input!BG213</f>
        <v>0</v>
      </c>
      <c r="BH213" s="2">
        <f>Old_SLOAD!BH213-R_Input!BH213</f>
        <v>0</v>
      </c>
      <c r="BI213" s="2">
        <f>Old_SLOAD!BI213-R_Input!BI213</f>
        <v>0</v>
      </c>
      <c r="BJ213" s="2">
        <f>Old_SLOAD!BJ213-R_Input!BJ213</f>
        <v>0</v>
      </c>
      <c r="BK213" s="2">
        <f>Old_SLOAD!BK213-R_Input!BK213</f>
        <v>36329.556916668022</v>
      </c>
      <c r="BL213" s="2">
        <f>Old_SLOAD!BL213-R_Input!BL213</f>
        <v>0</v>
      </c>
      <c r="BM213" s="2">
        <f>Old_SLOAD!BM213-R_Input!BM213</f>
        <v>0</v>
      </c>
    </row>
    <row r="214" spans="1:65" x14ac:dyDescent="0.25">
      <c r="A214" s="3">
        <f>[1]monthlyFlow!B1117</f>
        <v>43008</v>
      </c>
      <c r="B214" s="1" t="s">
        <v>41</v>
      </c>
      <c r="C214" s="2">
        <f>Old_SLOAD!C214-R_Input!C214</f>
        <v>1.4628200000006473</v>
      </c>
      <c r="D214" s="2">
        <f>Old_SLOAD!D214-R_Input!D214</f>
        <v>1.958680000010645</v>
      </c>
      <c r="E214" s="2">
        <f>Old_SLOAD!E214-R_Input!E214</f>
        <v>1.595019999993383</v>
      </c>
      <c r="F214" s="2">
        <f>Old_SLOAD!F214-R_Input!F214</f>
        <v>0.553740000000289</v>
      </c>
      <c r="G214" s="2">
        <f>Old_SLOAD!G214-R_Input!G214</f>
        <v>3.4132300000055693</v>
      </c>
      <c r="H214" s="2">
        <f>Old_SLOAD!H214-R_Input!H214</f>
        <v>0.60331000000587665</v>
      </c>
      <c r="I214" s="2">
        <f>Old_SLOAD!I214-R_Input!I214</f>
        <v>53106.973022000006</v>
      </c>
      <c r="J214" s="2">
        <f>Old_SLOAD!J214-R_Input!J214</f>
        <v>6960.0496000000003</v>
      </c>
      <c r="K214" s="2">
        <f>Old_SLOAD!K214-R_Input!K214</f>
        <v>-0.18181000000004133</v>
      </c>
      <c r="L214" s="2">
        <f>Old_SLOAD!L214-R_Input!L214</f>
        <v>0.1735499999995227</v>
      </c>
      <c r="M214" s="2">
        <f>Old_SLOAD!M214-R_Input!M214</f>
        <v>2.0743800000054762</v>
      </c>
      <c r="N214" s="2">
        <f>Old_SLOAD!N214-R_Input!N214</f>
        <v>-8.2699999998112617E-3</v>
      </c>
      <c r="O214" s="2">
        <f>Old_SLOAD!O214-R_Input!O214</f>
        <v>9316.7797549999996</v>
      </c>
      <c r="P214" s="2">
        <f>Old_SLOAD!P214-R_Input!P214</f>
        <v>0.68594999999913853</v>
      </c>
      <c r="Q214" s="2">
        <f>Old_SLOAD!Q214-R_Input!Q214</f>
        <v>9.8760000000474975</v>
      </c>
      <c r="R214" s="2">
        <f>Old_SLOAD!R214-R_Input!R214</f>
        <v>10.244500000029802</v>
      </c>
      <c r="S214" s="2">
        <f>Old_SLOAD!S214-R_Input!S214</f>
        <v>0.34233599999970465</v>
      </c>
      <c r="T214" s="2">
        <f>Old_SLOAD!T214-R_Input!T214</f>
        <v>265.37188999995124</v>
      </c>
      <c r="U214" s="2">
        <f>Old_SLOAD!U214-R_Input!U214</f>
        <v>6.7603300000191666</v>
      </c>
      <c r="V214" s="2">
        <f>Old_SLOAD!V214-R_Input!V214</f>
        <v>6.3435999999055639</v>
      </c>
      <c r="W214" s="2">
        <f>Old_SLOAD!W214-R_Input!W214</f>
        <v>0</v>
      </c>
      <c r="X214" s="2">
        <f>Old_SLOAD!X214-R_Input!X214</f>
        <v>0</v>
      </c>
      <c r="Y214" s="2">
        <f>Old_SLOAD!Y214-R_Input!Y214</f>
        <v>0</v>
      </c>
      <c r="Z214" s="2">
        <f>Old_SLOAD!Z214-R_Input!Z214</f>
        <v>0</v>
      </c>
      <c r="AA214" s="2">
        <f>Old_SLOAD!AA214-R_Input!AA214</f>
        <v>0</v>
      </c>
      <c r="AB214" s="2">
        <f>Old_SLOAD!AB214-R_Input!AB214</f>
        <v>0</v>
      </c>
      <c r="AC214" s="2">
        <f>Old_SLOAD!AC214-R_Input!AC214</f>
        <v>0</v>
      </c>
      <c r="AD214" s="2">
        <f>Old_SLOAD!AD214-R_Input!AD214</f>
        <v>0</v>
      </c>
      <c r="AE214" s="2">
        <f>Old_SLOAD!AE214-R_Input!AE214</f>
        <v>0</v>
      </c>
      <c r="AF214" s="2">
        <f>Old_SLOAD!AF214-R_Input!AF214</f>
        <v>0</v>
      </c>
      <c r="AG214" s="2">
        <f>Old_SLOAD!AG214-R_Input!AG214</f>
        <v>0</v>
      </c>
      <c r="AH214" s="2">
        <f>Old_SLOAD!AH214-R_Input!AH214</f>
        <v>0</v>
      </c>
      <c r="AI214" s="2">
        <f>Old_SLOAD!AI214-R_Input!AI214</f>
        <v>0</v>
      </c>
      <c r="AJ214" s="2">
        <f>Old_SLOAD!AJ214-R_Input!AJ214</f>
        <v>0</v>
      </c>
      <c r="AK214" s="2">
        <f>Old_SLOAD!AK214-R_Input!AK214</f>
        <v>0</v>
      </c>
      <c r="AL214" s="2">
        <f>Old_SLOAD!AL214-R_Input!AL214</f>
        <v>0</v>
      </c>
      <c r="AM214" s="2">
        <f>Old_SLOAD!AM214-R_Input!AM214</f>
        <v>0</v>
      </c>
      <c r="AN214" s="2">
        <f>Old_SLOAD!AN214-R_Input!AN214</f>
        <v>0</v>
      </c>
      <c r="AO214" s="2">
        <f>Old_SLOAD!AO214-R_Input!AO214</f>
        <v>0</v>
      </c>
      <c r="AP214" s="2">
        <f>Old_SLOAD!AP214-R_Input!AP214</f>
        <v>0</v>
      </c>
      <c r="AQ214" s="2">
        <f>Old_SLOAD!AQ214-R_Input!AQ214</f>
        <v>0</v>
      </c>
      <c r="AR214" s="2">
        <f>Old_SLOAD!AR214-R_Input!AR214</f>
        <v>0</v>
      </c>
      <c r="AS214" s="2">
        <f>Old_SLOAD!AS214-R_Input!AS214</f>
        <v>0</v>
      </c>
      <c r="AT214" s="2">
        <f>Old_SLOAD!AT214-R_Input!AT214</f>
        <v>0</v>
      </c>
      <c r="AU214" s="2">
        <f>Old_SLOAD!AU214-R_Input!AU214</f>
        <v>0</v>
      </c>
      <c r="AV214" s="2">
        <f>Old_SLOAD!AV214-R_Input!AV214</f>
        <v>0</v>
      </c>
      <c r="AW214" s="2">
        <f>Old_SLOAD!AW214-R_Input!AW214</f>
        <v>0</v>
      </c>
      <c r="AX214" s="2">
        <f>Old_SLOAD!AX214-R_Input!AX214</f>
        <v>0</v>
      </c>
      <c r="AY214" s="2">
        <f>Old_SLOAD!AY214-R_Input!AY214</f>
        <v>0</v>
      </c>
      <c r="AZ214" s="2">
        <f>Old_SLOAD!AZ214-R_Input!AZ214</f>
        <v>0</v>
      </c>
      <c r="BA214" s="2">
        <f>Old_SLOAD!BA214-R_Input!BA214</f>
        <v>0</v>
      </c>
      <c r="BB214" s="2">
        <f>Old_SLOAD!BB214-R_Input!BB214</f>
        <v>0</v>
      </c>
      <c r="BC214" s="2">
        <f>Old_SLOAD!BC214-R_Input!BC214</f>
        <v>0</v>
      </c>
      <c r="BD214" s="2">
        <f>Old_SLOAD!BD214-R_Input!BD214</f>
        <v>0</v>
      </c>
      <c r="BE214" s="2">
        <f>Old_SLOAD!BE214-R_Input!BE214</f>
        <v>0</v>
      </c>
      <c r="BF214" s="2">
        <f>Old_SLOAD!BF214-R_Input!BF214</f>
        <v>0</v>
      </c>
      <c r="BG214" s="2">
        <f>Old_SLOAD!BG214-R_Input!BG214</f>
        <v>0</v>
      </c>
      <c r="BH214" s="2">
        <f>Old_SLOAD!BH214-R_Input!BH214</f>
        <v>0</v>
      </c>
      <c r="BI214" s="2">
        <f>Old_SLOAD!BI214-R_Input!BI214</f>
        <v>0</v>
      </c>
      <c r="BJ214" s="2">
        <f>Old_SLOAD!BJ214-R_Input!BJ214</f>
        <v>0</v>
      </c>
      <c r="BK214" s="2">
        <f>Old_SLOAD!BK214-R_Input!BK214</f>
        <v>13786.434303967981</v>
      </c>
      <c r="BL214" s="2">
        <f>Old_SLOAD!BL214-R_Input!BL214</f>
        <v>0</v>
      </c>
      <c r="BM214" s="2">
        <f>Old_SLOAD!BM214-R_Input!BM214</f>
        <v>0</v>
      </c>
    </row>
    <row r="215" spans="1:65" x14ac:dyDescent="0.25">
      <c r="A215" s="3">
        <f>[1]monthlyFlow!B1118</f>
        <v>43039</v>
      </c>
      <c r="B215" s="1" t="s">
        <v>41</v>
      </c>
      <c r="C215" s="2">
        <f>Old_SLOAD!C215-R_Input!C215</f>
        <v>1.7272800000064308</v>
      </c>
      <c r="D215" s="2">
        <f>Old_SLOAD!D215-R_Input!D215</f>
        <v>2.2148699999961536</v>
      </c>
      <c r="E215" s="2">
        <f>Old_SLOAD!E215-R_Input!E215</f>
        <v>2.0826200000010431</v>
      </c>
      <c r="F215" s="2">
        <f>Old_SLOAD!F215-R_Input!F215</f>
        <v>9.0930000000298605E-2</v>
      </c>
      <c r="G215" s="2">
        <f>Old_SLOAD!G215-R_Input!G215</f>
        <v>4.7686000000103377</v>
      </c>
      <c r="H215" s="2">
        <f>Old_SLOAD!H215-R_Input!H215</f>
        <v>1.4133100000035483</v>
      </c>
      <c r="I215" s="2">
        <f>Old_SLOAD!I215-R_Input!I215</f>
        <v>18354.947239999994</v>
      </c>
      <c r="J215" s="2">
        <f>Old_SLOAD!J215-R_Input!J215</f>
        <v>16703.619839999999</v>
      </c>
      <c r="K215" s="2">
        <f>Old_SLOAD!K215-R_Input!K215</f>
        <v>-0.24790000000029977</v>
      </c>
      <c r="L215" s="2">
        <f>Old_SLOAD!L215-R_Input!L215</f>
        <v>2.4799999999231659E-2</v>
      </c>
      <c r="M215" s="2">
        <f>Old_SLOAD!M215-R_Input!M215</f>
        <v>3.3471300000092015</v>
      </c>
      <c r="N215" s="2">
        <f>Old_SLOAD!N215-R_Input!N215</f>
        <v>-0.10744999999997162</v>
      </c>
      <c r="O215" s="2">
        <f>Old_SLOAD!O215-R_Input!O215</f>
        <v>-17307.062899999997</v>
      </c>
      <c r="P215" s="2">
        <f>Old_SLOAD!P215-R_Input!P215</f>
        <v>1.2561799999966752</v>
      </c>
      <c r="Q215" s="2">
        <f>Old_SLOAD!Q215-R_Input!Q215</f>
        <v>9.3140300000086427</v>
      </c>
      <c r="R215" s="2">
        <f>Old_SLOAD!R215-R_Input!R215</f>
        <v>10.373899999889545</v>
      </c>
      <c r="S215" s="2">
        <f>Old_SLOAD!S215-R_Input!S215</f>
        <v>0.400061000000278</v>
      </c>
      <c r="T215" s="2">
        <f>Old_SLOAD!T215-R_Input!T215</f>
        <v>136.38876999996137</v>
      </c>
      <c r="U215" s="2">
        <f>Old_SLOAD!U215-R_Input!U215</f>
        <v>7.3719000000273809</v>
      </c>
      <c r="V215" s="2">
        <f>Old_SLOAD!V215-R_Input!V215</f>
        <v>6.5597999999881722</v>
      </c>
      <c r="W215" s="2">
        <f>Old_SLOAD!W215-R_Input!W215</f>
        <v>0</v>
      </c>
      <c r="X215" s="2">
        <f>Old_SLOAD!X215-R_Input!X215</f>
        <v>0</v>
      </c>
      <c r="Y215" s="2">
        <f>Old_SLOAD!Y215-R_Input!Y215</f>
        <v>0</v>
      </c>
      <c r="Z215" s="2">
        <f>Old_SLOAD!Z215-R_Input!Z215</f>
        <v>0</v>
      </c>
      <c r="AA215" s="2">
        <f>Old_SLOAD!AA215-R_Input!AA215</f>
        <v>0</v>
      </c>
      <c r="AB215" s="2">
        <f>Old_SLOAD!AB215-R_Input!AB215</f>
        <v>0</v>
      </c>
      <c r="AC215" s="2">
        <f>Old_SLOAD!AC215-R_Input!AC215</f>
        <v>0</v>
      </c>
      <c r="AD215" s="2">
        <f>Old_SLOAD!AD215-R_Input!AD215</f>
        <v>0</v>
      </c>
      <c r="AE215" s="2">
        <f>Old_SLOAD!AE215-R_Input!AE215</f>
        <v>0</v>
      </c>
      <c r="AF215" s="2">
        <f>Old_SLOAD!AF215-R_Input!AF215</f>
        <v>0</v>
      </c>
      <c r="AG215" s="2">
        <f>Old_SLOAD!AG215-R_Input!AG215</f>
        <v>0</v>
      </c>
      <c r="AH215" s="2">
        <f>Old_SLOAD!AH215-R_Input!AH215</f>
        <v>0</v>
      </c>
      <c r="AI215" s="2">
        <f>Old_SLOAD!AI215-R_Input!AI215</f>
        <v>0</v>
      </c>
      <c r="AJ215" s="2">
        <f>Old_SLOAD!AJ215-R_Input!AJ215</f>
        <v>0</v>
      </c>
      <c r="AK215" s="2">
        <f>Old_SLOAD!AK215-R_Input!AK215</f>
        <v>0</v>
      </c>
      <c r="AL215" s="2">
        <f>Old_SLOAD!AL215-R_Input!AL215</f>
        <v>0</v>
      </c>
      <c r="AM215" s="2">
        <f>Old_SLOAD!AM215-R_Input!AM215</f>
        <v>0</v>
      </c>
      <c r="AN215" s="2">
        <f>Old_SLOAD!AN215-R_Input!AN215</f>
        <v>0</v>
      </c>
      <c r="AO215" s="2">
        <f>Old_SLOAD!AO215-R_Input!AO215</f>
        <v>0</v>
      </c>
      <c r="AP215" s="2">
        <f>Old_SLOAD!AP215-R_Input!AP215</f>
        <v>0</v>
      </c>
      <c r="AQ215" s="2">
        <f>Old_SLOAD!AQ215-R_Input!AQ215</f>
        <v>0</v>
      </c>
      <c r="AR215" s="2">
        <f>Old_SLOAD!AR215-R_Input!AR215</f>
        <v>0</v>
      </c>
      <c r="AS215" s="2">
        <f>Old_SLOAD!AS215-R_Input!AS215</f>
        <v>0</v>
      </c>
      <c r="AT215" s="2">
        <f>Old_SLOAD!AT215-R_Input!AT215</f>
        <v>0</v>
      </c>
      <c r="AU215" s="2">
        <f>Old_SLOAD!AU215-R_Input!AU215</f>
        <v>0</v>
      </c>
      <c r="AV215" s="2">
        <f>Old_SLOAD!AV215-R_Input!AV215</f>
        <v>0</v>
      </c>
      <c r="AW215" s="2">
        <f>Old_SLOAD!AW215-R_Input!AW215</f>
        <v>0</v>
      </c>
      <c r="AX215" s="2">
        <f>Old_SLOAD!AX215-R_Input!AX215</f>
        <v>0</v>
      </c>
      <c r="AY215" s="2">
        <f>Old_SLOAD!AY215-R_Input!AY215</f>
        <v>0</v>
      </c>
      <c r="AZ215" s="2">
        <f>Old_SLOAD!AZ215-R_Input!AZ215</f>
        <v>0</v>
      </c>
      <c r="BA215" s="2">
        <f>Old_SLOAD!BA215-R_Input!BA215</f>
        <v>0</v>
      </c>
      <c r="BB215" s="2">
        <f>Old_SLOAD!BB215-R_Input!BB215</f>
        <v>0</v>
      </c>
      <c r="BC215" s="2">
        <f>Old_SLOAD!BC215-R_Input!BC215</f>
        <v>0</v>
      </c>
      <c r="BD215" s="2">
        <f>Old_SLOAD!BD215-R_Input!BD215</f>
        <v>0</v>
      </c>
      <c r="BE215" s="2">
        <f>Old_SLOAD!BE215-R_Input!BE215</f>
        <v>0</v>
      </c>
      <c r="BF215" s="2">
        <f>Old_SLOAD!BF215-R_Input!BF215</f>
        <v>0</v>
      </c>
      <c r="BG215" s="2">
        <f>Old_SLOAD!BG215-R_Input!BG215</f>
        <v>0</v>
      </c>
      <c r="BH215" s="2">
        <f>Old_SLOAD!BH215-R_Input!BH215</f>
        <v>0</v>
      </c>
      <c r="BI215" s="2">
        <f>Old_SLOAD!BI215-R_Input!BI215</f>
        <v>0</v>
      </c>
      <c r="BJ215" s="2">
        <f>Old_SLOAD!BJ215-R_Input!BJ215</f>
        <v>0</v>
      </c>
      <c r="BK215" s="2">
        <f>Old_SLOAD!BK215-R_Input!BK215</f>
        <v>-3551.4634407610865</v>
      </c>
      <c r="BL215" s="2">
        <f>Old_SLOAD!BL215-R_Input!BL215</f>
        <v>0</v>
      </c>
      <c r="BM215" s="2">
        <f>Old_SLOAD!BM215-R_Input!BM215</f>
        <v>0</v>
      </c>
    </row>
    <row r="216" spans="1:65" x14ac:dyDescent="0.25">
      <c r="A216" s="3">
        <f>[1]monthlyFlow!B1119</f>
        <v>43069</v>
      </c>
      <c r="B216" s="1" t="s">
        <v>41</v>
      </c>
      <c r="C216" s="2">
        <f>Old_SLOAD!C216-R_Input!C216</f>
        <v>1.2644399999990128</v>
      </c>
      <c r="D216" s="2">
        <f>Old_SLOAD!D216-R_Input!D216</f>
        <v>1.6776799999934155</v>
      </c>
      <c r="E216" s="2">
        <f>Old_SLOAD!E216-R_Input!E216</f>
        <v>1.5041400000045542</v>
      </c>
      <c r="F216" s="2">
        <f>Old_SLOAD!F216-R_Input!F216</f>
        <v>0.3553699999993114</v>
      </c>
      <c r="G216" s="2">
        <f>Old_SLOAD!G216-R_Input!G216</f>
        <v>3.5619599999918137</v>
      </c>
      <c r="H216" s="2">
        <f>Old_SLOAD!H216-R_Input!H216</f>
        <v>1.3223200000065845</v>
      </c>
      <c r="I216" s="2">
        <f>Old_SLOAD!I216-R_Input!I216</f>
        <v>47445.373506000004</v>
      </c>
      <c r="J216" s="2">
        <f>Old_SLOAD!J216-R_Input!J216</f>
        <v>14473.942139999999</v>
      </c>
      <c r="K216" s="2">
        <f>Old_SLOAD!K216-R_Input!K216</f>
        <v>0.28100000000085856</v>
      </c>
      <c r="L216" s="2">
        <f>Old_SLOAD!L216-R_Input!L216</f>
        <v>-0.15702999999848544</v>
      </c>
      <c r="M216" s="2">
        <f>Old_SLOAD!M216-R_Input!M216</f>
        <v>3.0247800000070129</v>
      </c>
      <c r="N216" s="2">
        <f>Old_SLOAD!N216-R_Input!N216</f>
        <v>1.6519999999900392E-2</v>
      </c>
      <c r="O216" s="2">
        <f>Old_SLOAD!O216-R_Input!O216</f>
        <v>9549.7229000000007</v>
      </c>
      <c r="P216" s="2">
        <f>Old_SLOAD!P216-R_Input!P216</f>
        <v>1.1487699999997858</v>
      </c>
      <c r="Q216" s="2">
        <f>Old_SLOAD!Q216-R_Input!Q216</f>
        <v>9.2065899999579415</v>
      </c>
      <c r="R216" s="2">
        <f>Old_SLOAD!R216-R_Input!R216</f>
        <v>9.8278999999165535</v>
      </c>
      <c r="S216" s="2">
        <f>Old_SLOAD!S216-R_Input!S216</f>
        <v>0.45020999999906053</v>
      </c>
      <c r="T216" s="2">
        <f>Old_SLOAD!T216-R_Input!T216</f>
        <v>-29.371900000027381</v>
      </c>
      <c r="U216" s="2">
        <f>Old_SLOAD!U216-R_Input!U216</f>
        <v>4.7190100000007078</v>
      </c>
      <c r="V216" s="2">
        <f>Old_SLOAD!V216-R_Input!V216</f>
        <v>5.4656000000541098</v>
      </c>
      <c r="W216" s="2">
        <f>Old_SLOAD!W216-R_Input!W216</f>
        <v>0</v>
      </c>
      <c r="X216" s="2">
        <f>Old_SLOAD!X216-R_Input!X216</f>
        <v>0</v>
      </c>
      <c r="Y216" s="2">
        <f>Old_SLOAD!Y216-R_Input!Y216</f>
        <v>0</v>
      </c>
      <c r="Z216" s="2">
        <f>Old_SLOAD!Z216-R_Input!Z216</f>
        <v>0</v>
      </c>
      <c r="AA216" s="2">
        <f>Old_SLOAD!AA216-R_Input!AA216</f>
        <v>0</v>
      </c>
      <c r="AB216" s="2">
        <f>Old_SLOAD!AB216-R_Input!AB216</f>
        <v>0</v>
      </c>
      <c r="AC216" s="2">
        <f>Old_SLOAD!AC216-R_Input!AC216</f>
        <v>0</v>
      </c>
      <c r="AD216" s="2">
        <f>Old_SLOAD!AD216-R_Input!AD216</f>
        <v>0</v>
      </c>
      <c r="AE216" s="2">
        <f>Old_SLOAD!AE216-R_Input!AE216</f>
        <v>0</v>
      </c>
      <c r="AF216" s="2">
        <f>Old_SLOAD!AF216-R_Input!AF216</f>
        <v>0</v>
      </c>
      <c r="AG216" s="2">
        <f>Old_SLOAD!AG216-R_Input!AG216</f>
        <v>0</v>
      </c>
      <c r="AH216" s="2">
        <f>Old_SLOAD!AH216-R_Input!AH216</f>
        <v>0</v>
      </c>
      <c r="AI216" s="2">
        <f>Old_SLOAD!AI216-R_Input!AI216</f>
        <v>0</v>
      </c>
      <c r="AJ216" s="2">
        <f>Old_SLOAD!AJ216-R_Input!AJ216</f>
        <v>0</v>
      </c>
      <c r="AK216" s="2">
        <f>Old_SLOAD!AK216-R_Input!AK216</f>
        <v>0</v>
      </c>
      <c r="AL216" s="2">
        <f>Old_SLOAD!AL216-R_Input!AL216</f>
        <v>0</v>
      </c>
      <c r="AM216" s="2">
        <f>Old_SLOAD!AM216-R_Input!AM216</f>
        <v>0</v>
      </c>
      <c r="AN216" s="2">
        <f>Old_SLOAD!AN216-R_Input!AN216</f>
        <v>0</v>
      </c>
      <c r="AO216" s="2">
        <f>Old_SLOAD!AO216-R_Input!AO216</f>
        <v>0</v>
      </c>
      <c r="AP216" s="2">
        <f>Old_SLOAD!AP216-R_Input!AP216</f>
        <v>0</v>
      </c>
      <c r="AQ216" s="2">
        <f>Old_SLOAD!AQ216-R_Input!AQ216</f>
        <v>0</v>
      </c>
      <c r="AR216" s="2">
        <f>Old_SLOAD!AR216-R_Input!AR216</f>
        <v>0</v>
      </c>
      <c r="AS216" s="2">
        <f>Old_SLOAD!AS216-R_Input!AS216</f>
        <v>0</v>
      </c>
      <c r="AT216" s="2">
        <f>Old_SLOAD!AT216-R_Input!AT216</f>
        <v>0</v>
      </c>
      <c r="AU216" s="2">
        <f>Old_SLOAD!AU216-R_Input!AU216</f>
        <v>0</v>
      </c>
      <c r="AV216" s="2">
        <f>Old_SLOAD!AV216-R_Input!AV216</f>
        <v>0</v>
      </c>
      <c r="AW216" s="2">
        <f>Old_SLOAD!AW216-R_Input!AW216</f>
        <v>0</v>
      </c>
      <c r="AX216" s="2">
        <f>Old_SLOAD!AX216-R_Input!AX216</f>
        <v>0</v>
      </c>
      <c r="AY216" s="2">
        <f>Old_SLOAD!AY216-R_Input!AY216</f>
        <v>0</v>
      </c>
      <c r="AZ216" s="2">
        <f>Old_SLOAD!AZ216-R_Input!AZ216</f>
        <v>0</v>
      </c>
      <c r="BA216" s="2">
        <f>Old_SLOAD!BA216-R_Input!BA216</f>
        <v>0</v>
      </c>
      <c r="BB216" s="2">
        <f>Old_SLOAD!BB216-R_Input!BB216</f>
        <v>0</v>
      </c>
      <c r="BC216" s="2">
        <f>Old_SLOAD!BC216-R_Input!BC216</f>
        <v>0</v>
      </c>
      <c r="BD216" s="2">
        <f>Old_SLOAD!BD216-R_Input!BD216</f>
        <v>0</v>
      </c>
      <c r="BE216" s="2">
        <f>Old_SLOAD!BE216-R_Input!BE216</f>
        <v>0</v>
      </c>
      <c r="BF216" s="2">
        <f>Old_SLOAD!BF216-R_Input!BF216</f>
        <v>0</v>
      </c>
      <c r="BG216" s="2">
        <f>Old_SLOAD!BG216-R_Input!BG216</f>
        <v>0</v>
      </c>
      <c r="BH216" s="2">
        <f>Old_SLOAD!BH216-R_Input!BH216</f>
        <v>0</v>
      </c>
      <c r="BI216" s="2">
        <f>Old_SLOAD!BI216-R_Input!BI216</f>
        <v>0</v>
      </c>
      <c r="BJ216" s="2">
        <f>Old_SLOAD!BJ216-R_Input!BJ216</f>
        <v>0</v>
      </c>
      <c r="BK216" s="2">
        <f>Old_SLOAD!BK216-R_Input!BK216</f>
        <v>-7205.1607936639921</v>
      </c>
      <c r="BL216" s="2">
        <f>Old_SLOAD!BL216-R_Input!BL216</f>
        <v>0</v>
      </c>
      <c r="BM216" s="2">
        <f>Old_SLOAD!BM216-R_Input!BM216</f>
        <v>0</v>
      </c>
    </row>
    <row r="217" spans="1:65" x14ac:dyDescent="0.25">
      <c r="A217" s="3">
        <f>[1]monthlyFlow!B1120</f>
        <v>43100</v>
      </c>
      <c r="B217" s="1" t="s">
        <v>41</v>
      </c>
      <c r="C217" s="2">
        <f>Old_SLOAD!C217-R_Input!C217</f>
        <v>0.28102000000217231</v>
      </c>
      <c r="D217" s="2">
        <f>Old_SLOAD!D217-R_Input!D217</f>
        <v>1.4049700000032317</v>
      </c>
      <c r="E217" s="2">
        <f>Old_SLOAD!E217-R_Input!E217</f>
        <v>2.0661799999943469</v>
      </c>
      <c r="F217" s="2">
        <f>Old_SLOAD!F217-R_Input!F217</f>
        <v>0.41319000000021333</v>
      </c>
      <c r="G217" s="2">
        <f>Old_SLOAD!G217-R_Input!G217</f>
        <v>3.5454800000006799</v>
      </c>
      <c r="H217" s="2">
        <f>Old_SLOAD!H217-R_Input!H217</f>
        <v>1.0660899999929825</v>
      </c>
      <c r="I217" s="2">
        <f>Old_SLOAD!I217-R_Input!I217</f>
        <v>93831.894572000005</v>
      </c>
      <c r="J217" s="2">
        <f>Old_SLOAD!J217-R_Input!J217</f>
        <v>12719.85122</v>
      </c>
      <c r="K217" s="2">
        <f>Old_SLOAD!K217-R_Input!K217</f>
        <v>-0.1570400000000518</v>
      </c>
      <c r="L217" s="2">
        <f>Old_SLOAD!L217-R_Input!L217</f>
        <v>8.2599999986996409E-3</v>
      </c>
      <c r="M217" s="2">
        <f>Old_SLOAD!M217-R_Input!M217</f>
        <v>3.3636399999959394</v>
      </c>
      <c r="N217" s="2">
        <f>Old_SLOAD!N217-R_Input!N217</f>
        <v>-0.45950999999990927</v>
      </c>
      <c r="O217" s="2">
        <f>Old_SLOAD!O217-R_Input!O217</f>
        <v>15819.052325000001</v>
      </c>
      <c r="P217" s="2">
        <f>Old_SLOAD!P217-R_Input!P217</f>
        <v>0.25620999999955529</v>
      </c>
      <c r="Q217" s="2">
        <f>Old_SLOAD!Q217-R_Input!Q217</f>
        <v>10.396710000000894</v>
      </c>
      <c r="R217" s="2">
        <f>Old_SLOAD!R217-R_Input!R217</f>
        <v>11.336999999824911</v>
      </c>
      <c r="S217" s="2">
        <f>Old_SLOAD!S217-R_Input!S217</f>
        <v>-0.20252999999956955</v>
      </c>
      <c r="T217" s="2">
        <f>Old_SLOAD!T217-R_Input!T217</f>
        <v>780.57851999998093</v>
      </c>
      <c r="U217" s="2">
        <f>Old_SLOAD!U217-R_Input!U217</f>
        <v>5.2515700000221841</v>
      </c>
      <c r="V217" s="2">
        <f>Old_SLOAD!V217-R_Input!V217</f>
        <v>4.9799999999231659</v>
      </c>
      <c r="W217" s="2">
        <f>Old_SLOAD!W217-R_Input!W217</f>
        <v>0</v>
      </c>
      <c r="X217" s="2">
        <f>Old_SLOAD!X217-R_Input!X217</f>
        <v>0</v>
      </c>
      <c r="Y217" s="2">
        <f>Old_SLOAD!Y217-R_Input!Y217</f>
        <v>0</v>
      </c>
      <c r="Z217" s="2">
        <f>Old_SLOAD!Z217-R_Input!Z217</f>
        <v>0</v>
      </c>
      <c r="AA217" s="2">
        <f>Old_SLOAD!AA217-R_Input!AA217</f>
        <v>0</v>
      </c>
      <c r="AB217" s="2">
        <f>Old_SLOAD!AB217-R_Input!AB217</f>
        <v>0</v>
      </c>
      <c r="AC217" s="2">
        <f>Old_SLOAD!AC217-R_Input!AC217</f>
        <v>0</v>
      </c>
      <c r="AD217" s="2">
        <f>Old_SLOAD!AD217-R_Input!AD217</f>
        <v>0</v>
      </c>
      <c r="AE217" s="2">
        <f>Old_SLOAD!AE217-R_Input!AE217</f>
        <v>0</v>
      </c>
      <c r="AF217" s="2">
        <f>Old_SLOAD!AF217-R_Input!AF217</f>
        <v>0</v>
      </c>
      <c r="AG217" s="2">
        <f>Old_SLOAD!AG217-R_Input!AG217</f>
        <v>0</v>
      </c>
      <c r="AH217" s="2">
        <f>Old_SLOAD!AH217-R_Input!AH217</f>
        <v>0</v>
      </c>
      <c r="AI217" s="2">
        <f>Old_SLOAD!AI217-R_Input!AI217</f>
        <v>0</v>
      </c>
      <c r="AJ217" s="2">
        <f>Old_SLOAD!AJ217-R_Input!AJ217</f>
        <v>0</v>
      </c>
      <c r="AK217" s="2">
        <f>Old_SLOAD!AK217-R_Input!AK217</f>
        <v>0</v>
      </c>
      <c r="AL217" s="2">
        <f>Old_SLOAD!AL217-R_Input!AL217</f>
        <v>0</v>
      </c>
      <c r="AM217" s="2">
        <f>Old_SLOAD!AM217-R_Input!AM217</f>
        <v>0</v>
      </c>
      <c r="AN217" s="2">
        <f>Old_SLOAD!AN217-R_Input!AN217</f>
        <v>0</v>
      </c>
      <c r="AO217" s="2">
        <f>Old_SLOAD!AO217-R_Input!AO217</f>
        <v>0</v>
      </c>
      <c r="AP217" s="2">
        <f>Old_SLOAD!AP217-R_Input!AP217</f>
        <v>0</v>
      </c>
      <c r="AQ217" s="2">
        <f>Old_SLOAD!AQ217-R_Input!AQ217</f>
        <v>0</v>
      </c>
      <c r="AR217" s="2">
        <f>Old_SLOAD!AR217-R_Input!AR217</f>
        <v>0</v>
      </c>
      <c r="AS217" s="2">
        <f>Old_SLOAD!AS217-R_Input!AS217</f>
        <v>0</v>
      </c>
      <c r="AT217" s="2">
        <f>Old_SLOAD!AT217-R_Input!AT217</f>
        <v>0</v>
      </c>
      <c r="AU217" s="2">
        <f>Old_SLOAD!AU217-R_Input!AU217</f>
        <v>0</v>
      </c>
      <c r="AV217" s="2">
        <f>Old_SLOAD!AV217-R_Input!AV217</f>
        <v>0</v>
      </c>
      <c r="AW217" s="2">
        <f>Old_SLOAD!AW217-R_Input!AW217</f>
        <v>0</v>
      </c>
      <c r="AX217" s="2">
        <f>Old_SLOAD!AX217-R_Input!AX217</f>
        <v>0</v>
      </c>
      <c r="AY217" s="2">
        <f>Old_SLOAD!AY217-R_Input!AY217</f>
        <v>0</v>
      </c>
      <c r="AZ217" s="2">
        <f>Old_SLOAD!AZ217-R_Input!AZ217</f>
        <v>0</v>
      </c>
      <c r="BA217" s="2">
        <f>Old_SLOAD!BA217-R_Input!BA217</f>
        <v>0</v>
      </c>
      <c r="BB217" s="2">
        <f>Old_SLOAD!BB217-R_Input!BB217</f>
        <v>0</v>
      </c>
      <c r="BC217" s="2">
        <f>Old_SLOAD!BC217-R_Input!BC217</f>
        <v>0</v>
      </c>
      <c r="BD217" s="2">
        <f>Old_SLOAD!BD217-R_Input!BD217</f>
        <v>0</v>
      </c>
      <c r="BE217" s="2">
        <f>Old_SLOAD!BE217-R_Input!BE217</f>
        <v>0</v>
      </c>
      <c r="BF217" s="2">
        <f>Old_SLOAD!BF217-R_Input!BF217</f>
        <v>0</v>
      </c>
      <c r="BG217" s="2">
        <f>Old_SLOAD!BG217-R_Input!BG217</f>
        <v>0</v>
      </c>
      <c r="BH217" s="2">
        <f>Old_SLOAD!BH217-R_Input!BH217</f>
        <v>0</v>
      </c>
      <c r="BI217" s="2">
        <f>Old_SLOAD!BI217-R_Input!BI217</f>
        <v>0</v>
      </c>
      <c r="BJ217" s="2">
        <f>Old_SLOAD!BJ217-R_Input!BJ217</f>
        <v>0</v>
      </c>
      <c r="BK217" s="2">
        <f>Old_SLOAD!BK217-R_Input!BK217</f>
        <v>54.503777720965445</v>
      </c>
      <c r="BL217" s="2">
        <f>Old_SLOAD!BL217-R_Input!BL217</f>
        <v>0</v>
      </c>
      <c r="BM217" s="2">
        <f>Old_SLOAD!BM217-R_Input!BM217</f>
        <v>0</v>
      </c>
    </row>
    <row r="218" spans="1:65" x14ac:dyDescent="0.25">
      <c r="A218" s="3">
        <f>[1]monthlyFlow!B1121</f>
        <v>43131</v>
      </c>
      <c r="B218" s="1" t="s">
        <v>41</v>
      </c>
      <c r="C218" s="2">
        <f>Old_SLOAD!C218-R_Input!C218</f>
        <v>0.53721999999834225</v>
      </c>
      <c r="D218" s="2">
        <f>Old_SLOAD!D218-R_Input!D218</f>
        <v>0.87601999999606051</v>
      </c>
      <c r="E218" s="2">
        <f>Old_SLOAD!E218-R_Input!E218</f>
        <v>1.6281000000017229</v>
      </c>
      <c r="F218" s="2">
        <f>Old_SLOAD!F218-R_Input!F218</f>
        <v>0.50413000000025932</v>
      </c>
      <c r="G218" s="2">
        <f>Old_SLOAD!G218-R_Input!G218</f>
        <v>2.8429699999978766</v>
      </c>
      <c r="H218" s="2">
        <f>Old_SLOAD!H218-R_Input!H218</f>
        <v>1.4875699999975041</v>
      </c>
      <c r="I218" s="2">
        <f>Old_SLOAD!I218-R_Input!I218</f>
        <v>91485.605209999994</v>
      </c>
      <c r="J218" s="2">
        <f>Old_SLOAD!J218-R_Input!J218</f>
        <v>13248.26446</v>
      </c>
      <c r="K218" s="2">
        <f>Old_SLOAD!K218-R_Input!K218</f>
        <v>1.6530000000784639E-2</v>
      </c>
      <c r="L218" s="2">
        <f>Old_SLOAD!L218-R_Input!L218</f>
        <v>-8.2800000000133878E-3</v>
      </c>
      <c r="M218" s="2">
        <f>Old_SLOAD!M218-R_Input!M218</f>
        <v>3.6446400000131689</v>
      </c>
      <c r="N218" s="2">
        <f>Old_SLOAD!N218-R_Input!N218</f>
        <v>0.45455999999990127</v>
      </c>
      <c r="O218" s="2">
        <f>Old_SLOAD!O218-R_Input!O218</f>
        <v>14093.76994</v>
      </c>
      <c r="P218" s="2">
        <f>Old_SLOAD!P218-R_Input!P218</f>
        <v>0.19008999999641674</v>
      </c>
      <c r="Q218" s="2">
        <f>Old_SLOAD!Q218-R_Input!Q218</f>
        <v>12.900799999944866</v>
      </c>
      <c r="R218" s="2">
        <f>Old_SLOAD!R218-R_Input!R218</f>
        <v>13.726999999838881</v>
      </c>
      <c r="S218" s="2">
        <f>Old_SLOAD!S218-R_Input!S218</f>
        <v>0.15344999999979336</v>
      </c>
      <c r="T218" s="2">
        <f>Old_SLOAD!T218-R_Input!T218</f>
        <v>-669.27273999998579</v>
      </c>
      <c r="U218" s="2">
        <f>Old_SLOAD!U218-R_Input!U218</f>
        <v>5.1871599999722093</v>
      </c>
      <c r="V218" s="2">
        <f>Old_SLOAD!V218-R_Input!V218</f>
        <v>4.440900000045076</v>
      </c>
      <c r="W218" s="2">
        <f>Old_SLOAD!W218-R_Input!W218</f>
        <v>0</v>
      </c>
      <c r="X218" s="2">
        <f>Old_SLOAD!X218-R_Input!X218</f>
        <v>0</v>
      </c>
      <c r="Y218" s="2">
        <f>Old_SLOAD!Y218-R_Input!Y218</f>
        <v>0</v>
      </c>
      <c r="Z218" s="2">
        <f>Old_SLOAD!Z218-R_Input!Z218</f>
        <v>0</v>
      </c>
      <c r="AA218" s="2">
        <f>Old_SLOAD!AA218-R_Input!AA218</f>
        <v>0</v>
      </c>
      <c r="AB218" s="2">
        <f>Old_SLOAD!AB218-R_Input!AB218</f>
        <v>0</v>
      </c>
      <c r="AC218" s="2">
        <f>Old_SLOAD!AC218-R_Input!AC218</f>
        <v>0</v>
      </c>
      <c r="AD218" s="2">
        <f>Old_SLOAD!AD218-R_Input!AD218</f>
        <v>0</v>
      </c>
      <c r="AE218" s="2">
        <f>Old_SLOAD!AE218-R_Input!AE218</f>
        <v>0</v>
      </c>
      <c r="AF218" s="2">
        <f>Old_SLOAD!AF218-R_Input!AF218</f>
        <v>0</v>
      </c>
      <c r="AG218" s="2">
        <f>Old_SLOAD!AG218-R_Input!AG218</f>
        <v>0</v>
      </c>
      <c r="AH218" s="2">
        <f>Old_SLOAD!AH218-R_Input!AH218</f>
        <v>0</v>
      </c>
      <c r="AI218" s="2">
        <f>Old_SLOAD!AI218-R_Input!AI218</f>
        <v>0</v>
      </c>
      <c r="AJ218" s="2">
        <f>Old_SLOAD!AJ218-R_Input!AJ218</f>
        <v>0</v>
      </c>
      <c r="AK218" s="2">
        <f>Old_SLOAD!AK218-R_Input!AK218</f>
        <v>0</v>
      </c>
      <c r="AL218" s="2">
        <f>Old_SLOAD!AL218-R_Input!AL218</f>
        <v>0</v>
      </c>
      <c r="AM218" s="2">
        <f>Old_SLOAD!AM218-R_Input!AM218</f>
        <v>0</v>
      </c>
      <c r="AN218" s="2">
        <f>Old_SLOAD!AN218-R_Input!AN218</f>
        <v>0</v>
      </c>
      <c r="AO218" s="2">
        <f>Old_SLOAD!AO218-R_Input!AO218</f>
        <v>0</v>
      </c>
      <c r="AP218" s="2">
        <f>Old_SLOAD!AP218-R_Input!AP218</f>
        <v>0</v>
      </c>
      <c r="AQ218" s="2">
        <f>Old_SLOAD!AQ218-R_Input!AQ218</f>
        <v>0</v>
      </c>
      <c r="AR218" s="2">
        <f>Old_SLOAD!AR218-R_Input!AR218</f>
        <v>0</v>
      </c>
      <c r="AS218" s="2">
        <f>Old_SLOAD!AS218-R_Input!AS218</f>
        <v>0</v>
      </c>
      <c r="AT218" s="2">
        <f>Old_SLOAD!AT218-R_Input!AT218</f>
        <v>0</v>
      </c>
      <c r="AU218" s="2">
        <f>Old_SLOAD!AU218-R_Input!AU218</f>
        <v>0</v>
      </c>
      <c r="AV218" s="2">
        <f>Old_SLOAD!AV218-R_Input!AV218</f>
        <v>0</v>
      </c>
      <c r="AW218" s="2">
        <f>Old_SLOAD!AW218-R_Input!AW218</f>
        <v>0</v>
      </c>
      <c r="AX218" s="2">
        <f>Old_SLOAD!AX218-R_Input!AX218</f>
        <v>0</v>
      </c>
      <c r="AY218" s="2">
        <f>Old_SLOAD!AY218-R_Input!AY218</f>
        <v>0</v>
      </c>
      <c r="AZ218" s="2">
        <f>Old_SLOAD!AZ218-R_Input!AZ218</f>
        <v>0</v>
      </c>
      <c r="BA218" s="2">
        <f>Old_SLOAD!BA218-R_Input!BA218</f>
        <v>0</v>
      </c>
      <c r="BB218" s="2">
        <f>Old_SLOAD!BB218-R_Input!BB218</f>
        <v>0</v>
      </c>
      <c r="BC218" s="2">
        <f>Old_SLOAD!BC218-R_Input!BC218</f>
        <v>0</v>
      </c>
      <c r="BD218" s="2">
        <f>Old_SLOAD!BD218-R_Input!BD218</f>
        <v>0</v>
      </c>
      <c r="BE218" s="2">
        <f>Old_SLOAD!BE218-R_Input!BE218</f>
        <v>0</v>
      </c>
      <c r="BF218" s="2">
        <f>Old_SLOAD!BF218-R_Input!BF218</f>
        <v>0</v>
      </c>
      <c r="BG218" s="2">
        <f>Old_SLOAD!BG218-R_Input!BG218</f>
        <v>0</v>
      </c>
      <c r="BH218" s="2">
        <f>Old_SLOAD!BH218-R_Input!BH218</f>
        <v>0</v>
      </c>
      <c r="BI218" s="2">
        <f>Old_SLOAD!BI218-R_Input!BI218</f>
        <v>0</v>
      </c>
      <c r="BJ218" s="2">
        <f>Old_SLOAD!BJ218-R_Input!BJ218</f>
        <v>0</v>
      </c>
      <c r="BK218" s="2">
        <f>Old_SLOAD!BK218-R_Input!BK218</f>
        <v>10437.17832284898</v>
      </c>
      <c r="BL218" s="2">
        <f>Old_SLOAD!BL218-R_Input!BL218</f>
        <v>0</v>
      </c>
      <c r="BM218" s="2">
        <f>Old_SLOAD!BM218-R_Input!BM218</f>
        <v>0</v>
      </c>
    </row>
    <row r="219" spans="1:65" x14ac:dyDescent="0.25">
      <c r="A219" s="3">
        <f>[1]monthlyFlow!B1122</f>
        <v>43159</v>
      </c>
      <c r="B219" s="1" t="s">
        <v>41</v>
      </c>
      <c r="C219" s="2">
        <f>Old_SLOAD!C219-R_Input!C219</f>
        <v>0.3966599999985192</v>
      </c>
      <c r="D219" s="2">
        <f>Old_SLOAD!D219-R_Input!D219</f>
        <v>1.5123900000035064</v>
      </c>
      <c r="E219" s="2">
        <f>Old_SLOAD!E219-R_Input!E219</f>
        <v>0.49586000000272179</v>
      </c>
      <c r="F219" s="2">
        <f>Old_SLOAD!F219-R_Input!F219</f>
        <v>-0.24792999999954191</v>
      </c>
      <c r="G219" s="2">
        <f>Old_SLOAD!G219-R_Input!G219</f>
        <v>1.9256300000124611</v>
      </c>
      <c r="H219" s="2">
        <f>Old_SLOAD!H219-R_Input!H219</f>
        <v>1.5867699999944307</v>
      </c>
      <c r="I219" s="2">
        <f>Old_SLOAD!I219-R_Input!I219</f>
        <v>69261.283658</v>
      </c>
      <c r="J219" s="2">
        <f>Old_SLOAD!J219-R_Input!J219</f>
        <v>13219.81818</v>
      </c>
      <c r="K219" s="2">
        <f>Old_SLOAD!K219-R_Input!K219</f>
        <v>-0.32229999999981374</v>
      </c>
      <c r="L219" s="2">
        <f>Old_SLOAD!L219-R_Input!L219</f>
        <v>0.38841999999931431</v>
      </c>
      <c r="M219" s="2">
        <f>Old_SLOAD!M219-R_Input!M219</f>
        <v>3.1157200000016019</v>
      </c>
      <c r="N219" s="2">
        <f>Old_SLOAD!N219-R_Input!N219</f>
        <v>0.37190000000009604</v>
      </c>
      <c r="O219" s="2">
        <f>Old_SLOAD!O219-R_Input!O219</f>
        <v>6760.9461200000005</v>
      </c>
      <c r="P219" s="2">
        <f>Old_SLOAD!P219-R_Input!P219</f>
        <v>0.90080999999918276</v>
      </c>
      <c r="Q219" s="2">
        <f>Old_SLOAD!Q219-R_Input!Q219</f>
        <v>11.281019999994896</v>
      </c>
      <c r="R219" s="2">
        <f>Old_SLOAD!R219-R_Input!R219</f>
        <v>11.82300000009127</v>
      </c>
      <c r="S219" s="2">
        <f>Old_SLOAD!S219-R_Input!S219</f>
        <v>-0.27698000000145839</v>
      </c>
      <c r="T219" s="2">
        <f>Old_SLOAD!T219-R_Input!T219</f>
        <v>34.595050000003539</v>
      </c>
      <c r="U219" s="2">
        <f>Old_SLOAD!U219-R_Input!U219</f>
        <v>6.0495900000096299</v>
      </c>
      <c r="V219" s="2">
        <f>Old_SLOAD!V219-R_Input!V219</f>
        <v>5.4824999999837019</v>
      </c>
      <c r="W219" s="2">
        <f>Old_SLOAD!W219-R_Input!W219</f>
        <v>0</v>
      </c>
      <c r="X219" s="2">
        <f>Old_SLOAD!X219-R_Input!X219</f>
        <v>0</v>
      </c>
      <c r="Y219" s="2">
        <f>Old_SLOAD!Y219-R_Input!Y219</f>
        <v>0</v>
      </c>
      <c r="Z219" s="2">
        <f>Old_SLOAD!Z219-R_Input!Z219</f>
        <v>0</v>
      </c>
      <c r="AA219" s="2">
        <f>Old_SLOAD!AA219-R_Input!AA219</f>
        <v>0</v>
      </c>
      <c r="AB219" s="2">
        <f>Old_SLOAD!AB219-R_Input!AB219</f>
        <v>0</v>
      </c>
      <c r="AC219" s="2">
        <f>Old_SLOAD!AC219-R_Input!AC219</f>
        <v>0</v>
      </c>
      <c r="AD219" s="2">
        <f>Old_SLOAD!AD219-R_Input!AD219</f>
        <v>0</v>
      </c>
      <c r="AE219" s="2">
        <f>Old_SLOAD!AE219-R_Input!AE219</f>
        <v>0</v>
      </c>
      <c r="AF219" s="2">
        <f>Old_SLOAD!AF219-R_Input!AF219</f>
        <v>0</v>
      </c>
      <c r="AG219" s="2">
        <f>Old_SLOAD!AG219-R_Input!AG219</f>
        <v>0</v>
      </c>
      <c r="AH219" s="2">
        <f>Old_SLOAD!AH219-R_Input!AH219</f>
        <v>0</v>
      </c>
      <c r="AI219" s="2">
        <f>Old_SLOAD!AI219-R_Input!AI219</f>
        <v>0</v>
      </c>
      <c r="AJ219" s="2">
        <f>Old_SLOAD!AJ219-R_Input!AJ219</f>
        <v>0</v>
      </c>
      <c r="AK219" s="2">
        <f>Old_SLOAD!AK219-R_Input!AK219</f>
        <v>0</v>
      </c>
      <c r="AL219" s="2">
        <f>Old_SLOAD!AL219-R_Input!AL219</f>
        <v>0</v>
      </c>
      <c r="AM219" s="2">
        <f>Old_SLOAD!AM219-R_Input!AM219</f>
        <v>0</v>
      </c>
      <c r="AN219" s="2">
        <f>Old_SLOAD!AN219-R_Input!AN219</f>
        <v>0</v>
      </c>
      <c r="AO219" s="2">
        <f>Old_SLOAD!AO219-R_Input!AO219</f>
        <v>0</v>
      </c>
      <c r="AP219" s="2">
        <f>Old_SLOAD!AP219-R_Input!AP219</f>
        <v>0</v>
      </c>
      <c r="AQ219" s="2">
        <f>Old_SLOAD!AQ219-R_Input!AQ219</f>
        <v>0</v>
      </c>
      <c r="AR219" s="2">
        <f>Old_SLOAD!AR219-R_Input!AR219</f>
        <v>0</v>
      </c>
      <c r="AS219" s="2">
        <f>Old_SLOAD!AS219-R_Input!AS219</f>
        <v>0</v>
      </c>
      <c r="AT219" s="2">
        <f>Old_SLOAD!AT219-R_Input!AT219</f>
        <v>0</v>
      </c>
      <c r="AU219" s="2">
        <f>Old_SLOAD!AU219-R_Input!AU219</f>
        <v>0</v>
      </c>
      <c r="AV219" s="2">
        <f>Old_SLOAD!AV219-R_Input!AV219</f>
        <v>0</v>
      </c>
      <c r="AW219" s="2">
        <f>Old_SLOAD!AW219-R_Input!AW219</f>
        <v>0</v>
      </c>
      <c r="AX219" s="2">
        <f>Old_SLOAD!AX219-R_Input!AX219</f>
        <v>0</v>
      </c>
      <c r="AY219" s="2">
        <f>Old_SLOAD!AY219-R_Input!AY219</f>
        <v>0</v>
      </c>
      <c r="AZ219" s="2">
        <f>Old_SLOAD!AZ219-R_Input!AZ219</f>
        <v>0</v>
      </c>
      <c r="BA219" s="2">
        <f>Old_SLOAD!BA219-R_Input!BA219</f>
        <v>0</v>
      </c>
      <c r="BB219" s="2">
        <f>Old_SLOAD!BB219-R_Input!BB219</f>
        <v>0</v>
      </c>
      <c r="BC219" s="2">
        <f>Old_SLOAD!BC219-R_Input!BC219</f>
        <v>0</v>
      </c>
      <c r="BD219" s="2">
        <f>Old_SLOAD!BD219-R_Input!BD219</f>
        <v>0</v>
      </c>
      <c r="BE219" s="2">
        <f>Old_SLOAD!BE219-R_Input!BE219</f>
        <v>0</v>
      </c>
      <c r="BF219" s="2">
        <f>Old_SLOAD!BF219-R_Input!BF219</f>
        <v>0</v>
      </c>
      <c r="BG219" s="2">
        <f>Old_SLOAD!BG219-R_Input!BG219</f>
        <v>0</v>
      </c>
      <c r="BH219" s="2">
        <f>Old_SLOAD!BH219-R_Input!BH219</f>
        <v>0</v>
      </c>
      <c r="BI219" s="2">
        <f>Old_SLOAD!BI219-R_Input!BI219</f>
        <v>0</v>
      </c>
      <c r="BJ219" s="2">
        <f>Old_SLOAD!BJ219-R_Input!BJ219</f>
        <v>0</v>
      </c>
      <c r="BK219" s="2">
        <f>Old_SLOAD!BK219-R_Input!BK219</f>
        <v>30581.612576780957</v>
      </c>
      <c r="BL219" s="2">
        <f>Old_SLOAD!BL219-R_Input!BL219</f>
        <v>0</v>
      </c>
      <c r="BM219" s="2">
        <f>Old_SLOAD!BM219-R_Input!BM219</f>
        <v>0</v>
      </c>
    </row>
    <row r="220" spans="1:65" x14ac:dyDescent="0.25">
      <c r="A220" s="3">
        <f>[1]monthlyFlow!B1123</f>
        <v>43190</v>
      </c>
      <c r="B220" s="1" t="s">
        <v>41</v>
      </c>
      <c r="C220" s="2">
        <f>Old_SLOAD!C220-R_Input!C220</f>
        <v>1.1156899999987218</v>
      </c>
      <c r="D220" s="2">
        <f>Old_SLOAD!D220-R_Input!D220</f>
        <v>1.6033100000058766</v>
      </c>
      <c r="E220" s="2">
        <f>Old_SLOAD!E220-R_Input!E220</f>
        <v>1.0082399999955669</v>
      </c>
      <c r="F220" s="2">
        <f>Old_SLOAD!F220-R_Input!F220</f>
        <v>6.61099999997532E-2</v>
      </c>
      <c r="G220" s="2">
        <f>Old_SLOAD!G220-R_Input!G220</f>
        <v>2.8264400000043679</v>
      </c>
      <c r="H220" s="2">
        <f>Old_SLOAD!H220-R_Input!H220</f>
        <v>1.6280700000061188</v>
      </c>
      <c r="I220" s="2">
        <f>Old_SLOAD!I220-R_Input!I220</f>
        <v>11556.786250000005</v>
      </c>
      <c r="J220" s="2">
        <f>Old_SLOAD!J220-R_Input!J220</f>
        <v>23290.347099999999</v>
      </c>
      <c r="K220" s="2">
        <f>Old_SLOAD!K220-R_Input!K220</f>
        <v>0.45452999999906751</v>
      </c>
      <c r="L220" s="2">
        <f>Old_SLOAD!L220-R_Input!L220</f>
        <v>0.2479300000013609</v>
      </c>
      <c r="M220" s="2">
        <f>Old_SLOAD!M220-R_Input!M220</f>
        <v>3.4793099999951664</v>
      </c>
      <c r="N220" s="2">
        <f>Old_SLOAD!N220-R_Input!N220</f>
        <v>-0.42146999999999935</v>
      </c>
      <c r="O220" s="2">
        <f>Old_SLOAD!O220-R_Input!O220</f>
        <v>1835.8715149999989</v>
      </c>
      <c r="P220" s="2">
        <f>Old_SLOAD!P220-R_Input!P220</f>
        <v>0.53717999999935273</v>
      </c>
      <c r="Q220" s="2">
        <f>Old_SLOAD!Q220-R_Input!Q220</f>
        <v>12.677709999959916</v>
      </c>
      <c r="R220" s="2">
        <f>Old_SLOAD!R220-R_Input!R220</f>
        <v>12.632000000216067</v>
      </c>
      <c r="S220" s="2">
        <f>Old_SLOAD!S220-R_Input!S220</f>
        <v>0.24618499999814958</v>
      </c>
      <c r="T220" s="2">
        <f>Old_SLOAD!T220-R_Input!T220</f>
        <v>405.09918000001926</v>
      </c>
      <c r="U220" s="2">
        <f>Old_SLOAD!U220-R_Input!U220</f>
        <v>8.9504100000485778</v>
      </c>
      <c r="V220" s="2">
        <f>Old_SLOAD!V220-R_Input!V220</f>
        <v>7.5522999999811873</v>
      </c>
      <c r="W220" s="2">
        <f>Old_SLOAD!W220-R_Input!W220</f>
        <v>0</v>
      </c>
      <c r="X220" s="2">
        <f>Old_SLOAD!X220-R_Input!X220</f>
        <v>0</v>
      </c>
      <c r="Y220" s="2">
        <f>Old_SLOAD!Y220-R_Input!Y220</f>
        <v>0</v>
      </c>
      <c r="Z220" s="2">
        <f>Old_SLOAD!Z220-R_Input!Z220</f>
        <v>0</v>
      </c>
      <c r="AA220" s="2">
        <f>Old_SLOAD!AA220-R_Input!AA220</f>
        <v>0</v>
      </c>
      <c r="AB220" s="2">
        <f>Old_SLOAD!AB220-R_Input!AB220</f>
        <v>0</v>
      </c>
      <c r="AC220" s="2">
        <f>Old_SLOAD!AC220-R_Input!AC220</f>
        <v>0</v>
      </c>
      <c r="AD220" s="2">
        <f>Old_SLOAD!AD220-R_Input!AD220</f>
        <v>0</v>
      </c>
      <c r="AE220" s="2">
        <f>Old_SLOAD!AE220-R_Input!AE220</f>
        <v>0</v>
      </c>
      <c r="AF220" s="2">
        <f>Old_SLOAD!AF220-R_Input!AF220</f>
        <v>0</v>
      </c>
      <c r="AG220" s="2">
        <f>Old_SLOAD!AG220-R_Input!AG220</f>
        <v>0</v>
      </c>
      <c r="AH220" s="2">
        <f>Old_SLOAD!AH220-R_Input!AH220</f>
        <v>0</v>
      </c>
      <c r="AI220" s="2">
        <f>Old_SLOAD!AI220-R_Input!AI220</f>
        <v>0</v>
      </c>
      <c r="AJ220" s="2">
        <f>Old_SLOAD!AJ220-R_Input!AJ220</f>
        <v>0</v>
      </c>
      <c r="AK220" s="2">
        <f>Old_SLOAD!AK220-R_Input!AK220</f>
        <v>0</v>
      </c>
      <c r="AL220" s="2">
        <f>Old_SLOAD!AL220-R_Input!AL220</f>
        <v>0</v>
      </c>
      <c r="AM220" s="2">
        <f>Old_SLOAD!AM220-R_Input!AM220</f>
        <v>0</v>
      </c>
      <c r="AN220" s="2">
        <f>Old_SLOAD!AN220-R_Input!AN220</f>
        <v>0</v>
      </c>
      <c r="AO220" s="2">
        <f>Old_SLOAD!AO220-R_Input!AO220</f>
        <v>0</v>
      </c>
      <c r="AP220" s="2">
        <f>Old_SLOAD!AP220-R_Input!AP220</f>
        <v>0</v>
      </c>
      <c r="AQ220" s="2">
        <f>Old_SLOAD!AQ220-R_Input!AQ220</f>
        <v>0</v>
      </c>
      <c r="AR220" s="2">
        <f>Old_SLOAD!AR220-R_Input!AR220</f>
        <v>0</v>
      </c>
      <c r="AS220" s="2">
        <f>Old_SLOAD!AS220-R_Input!AS220</f>
        <v>0</v>
      </c>
      <c r="AT220" s="2">
        <f>Old_SLOAD!AT220-R_Input!AT220</f>
        <v>0</v>
      </c>
      <c r="AU220" s="2">
        <f>Old_SLOAD!AU220-R_Input!AU220</f>
        <v>0</v>
      </c>
      <c r="AV220" s="2">
        <f>Old_SLOAD!AV220-R_Input!AV220</f>
        <v>0</v>
      </c>
      <c r="AW220" s="2">
        <f>Old_SLOAD!AW220-R_Input!AW220</f>
        <v>0</v>
      </c>
      <c r="AX220" s="2">
        <f>Old_SLOAD!AX220-R_Input!AX220</f>
        <v>0</v>
      </c>
      <c r="AY220" s="2">
        <f>Old_SLOAD!AY220-R_Input!AY220</f>
        <v>0</v>
      </c>
      <c r="AZ220" s="2">
        <f>Old_SLOAD!AZ220-R_Input!AZ220</f>
        <v>0</v>
      </c>
      <c r="BA220" s="2">
        <f>Old_SLOAD!BA220-R_Input!BA220</f>
        <v>0</v>
      </c>
      <c r="BB220" s="2">
        <f>Old_SLOAD!BB220-R_Input!BB220</f>
        <v>0</v>
      </c>
      <c r="BC220" s="2">
        <f>Old_SLOAD!BC220-R_Input!BC220</f>
        <v>0</v>
      </c>
      <c r="BD220" s="2">
        <f>Old_SLOAD!BD220-R_Input!BD220</f>
        <v>0</v>
      </c>
      <c r="BE220" s="2">
        <f>Old_SLOAD!BE220-R_Input!BE220</f>
        <v>0</v>
      </c>
      <c r="BF220" s="2">
        <f>Old_SLOAD!BF220-R_Input!BF220</f>
        <v>0</v>
      </c>
      <c r="BG220" s="2">
        <f>Old_SLOAD!BG220-R_Input!BG220</f>
        <v>0</v>
      </c>
      <c r="BH220" s="2">
        <f>Old_SLOAD!BH220-R_Input!BH220</f>
        <v>0</v>
      </c>
      <c r="BI220" s="2">
        <f>Old_SLOAD!BI220-R_Input!BI220</f>
        <v>0</v>
      </c>
      <c r="BJ220" s="2">
        <f>Old_SLOAD!BJ220-R_Input!BJ220</f>
        <v>0</v>
      </c>
      <c r="BK220" s="2">
        <f>Old_SLOAD!BK220-R_Input!BK220</f>
        <v>51852.121093424968</v>
      </c>
      <c r="BL220" s="2">
        <f>Old_SLOAD!BL220-R_Input!BL220</f>
        <v>0</v>
      </c>
      <c r="BM220" s="2">
        <f>Old_SLOAD!BM220-R_Input!BM220</f>
        <v>0</v>
      </c>
    </row>
    <row r="221" spans="1:65" x14ac:dyDescent="0.25">
      <c r="A221" s="3">
        <f>[1]monthlyFlow!B1124</f>
        <v>43220</v>
      </c>
      <c r="B221" s="1" t="s">
        <v>41</v>
      </c>
      <c r="C221" s="2">
        <f>Old_SLOAD!C221-R_Input!C221</f>
        <v>0.85950999999477062</v>
      </c>
      <c r="D221" s="2">
        <f>Old_SLOAD!D221-R_Input!D221</f>
        <v>2.0165299999935087</v>
      </c>
      <c r="E221" s="2">
        <f>Old_SLOAD!E221-R_Input!E221</f>
        <v>0.91732999999658205</v>
      </c>
      <c r="F221" s="2">
        <f>Old_SLOAD!F221-R_Input!F221</f>
        <v>4.9579999999878055E-2</v>
      </c>
      <c r="G221" s="2">
        <f>Old_SLOAD!G221-R_Input!G221</f>
        <v>2.6281000000017229</v>
      </c>
      <c r="H221" s="2">
        <f>Old_SLOAD!H221-R_Input!H221</f>
        <v>1.4379699999990407</v>
      </c>
      <c r="I221" s="2">
        <f>Old_SLOAD!I221-R_Input!I221</f>
        <v>-1275.528409999999</v>
      </c>
      <c r="J221" s="2">
        <f>Old_SLOAD!J221-R_Input!J221</f>
        <v>102258.25618</v>
      </c>
      <c r="K221" s="2">
        <f>Old_SLOAD!K221-R_Input!K221</f>
        <v>0.44627000000036787</v>
      </c>
      <c r="L221" s="2">
        <f>Old_SLOAD!L221-R_Input!L221</f>
        <v>0.47937000000092667</v>
      </c>
      <c r="M221" s="2">
        <f>Old_SLOAD!M221-R_Input!M221</f>
        <v>4.2314100000075996</v>
      </c>
      <c r="N221" s="2">
        <f>Old_SLOAD!N221-R_Input!N221</f>
        <v>-0.41652999999996609</v>
      </c>
      <c r="O221" s="2">
        <f>Old_SLOAD!O221-R_Input!O221</f>
        <v>-7342.4841099999976</v>
      </c>
      <c r="P221" s="2">
        <f>Old_SLOAD!P221-R_Input!P221</f>
        <v>0.64460999999937485</v>
      </c>
      <c r="Q221" s="2">
        <f>Old_SLOAD!Q221-R_Input!Q221</f>
        <v>11.107470000046305</v>
      </c>
      <c r="R221" s="2">
        <f>Old_SLOAD!R221-R_Input!R221</f>
        <v>11.172999999951571</v>
      </c>
      <c r="S221" s="2">
        <f>Old_SLOAD!S221-R_Input!S221</f>
        <v>-0.37700499999937165</v>
      </c>
      <c r="T221" s="2">
        <f>Old_SLOAD!T221-R_Input!T221</f>
        <v>-184.17354999994859</v>
      </c>
      <c r="U221" s="2">
        <f>Old_SLOAD!U221-R_Input!U221</f>
        <v>10.694209999986924</v>
      </c>
      <c r="V221" s="2">
        <f>Old_SLOAD!V221-R_Input!V221</f>
        <v>9.5857000001706183</v>
      </c>
      <c r="W221" s="2">
        <f>Old_SLOAD!W221-R_Input!W221</f>
        <v>0</v>
      </c>
      <c r="X221" s="2">
        <f>Old_SLOAD!X221-R_Input!X221</f>
        <v>0</v>
      </c>
      <c r="Y221" s="2">
        <f>Old_SLOAD!Y221-R_Input!Y221</f>
        <v>0</v>
      </c>
      <c r="Z221" s="2">
        <f>Old_SLOAD!Z221-R_Input!Z221</f>
        <v>0</v>
      </c>
      <c r="AA221" s="2">
        <f>Old_SLOAD!AA221-R_Input!AA221</f>
        <v>0</v>
      </c>
      <c r="AB221" s="2">
        <f>Old_SLOAD!AB221-R_Input!AB221</f>
        <v>0</v>
      </c>
      <c r="AC221" s="2">
        <f>Old_SLOAD!AC221-R_Input!AC221</f>
        <v>0</v>
      </c>
      <c r="AD221" s="2">
        <f>Old_SLOAD!AD221-R_Input!AD221</f>
        <v>0</v>
      </c>
      <c r="AE221" s="2">
        <f>Old_SLOAD!AE221-R_Input!AE221</f>
        <v>0</v>
      </c>
      <c r="AF221" s="2">
        <f>Old_SLOAD!AF221-R_Input!AF221</f>
        <v>0</v>
      </c>
      <c r="AG221" s="2">
        <f>Old_SLOAD!AG221-R_Input!AG221</f>
        <v>0</v>
      </c>
      <c r="AH221" s="2">
        <f>Old_SLOAD!AH221-R_Input!AH221</f>
        <v>0</v>
      </c>
      <c r="AI221" s="2">
        <f>Old_SLOAD!AI221-R_Input!AI221</f>
        <v>0</v>
      </c>
      <c r="AJ221" s="2">
        <f>Old_SLOAD!AJ221-R_Input!AJ221</f>
        <v>0</v>
      </c>
      <c r="AK221" s="2">
        <f>Old_SLOAD!AK221-R_Input!AK221</f>
        <v>0</v>
      </c>
      <c r="AL221" s="2">
        <f>Old_SLOAD!AL221-R_Input!AL221</f>
        <v>0</v>
      </c>
      <c r="AM221" s="2">
        <f>Old_SLOAD!AM221-R_Input!AM221</f>
        <v>0</v>
      </c>
      <c r="AN221" s="2">
        <f>Old_SLOAD!AN221-R_Input!AN221</f>
        <v>0</v>
      </c>
      <c r="AO221" s="2">
        <f>Old_SLOAD!AO221-R_Input!AO221</f>
        <v>0</v>
      </c>
      <c r="AP221" s="2">
        <f>Old_SLOAD!AP221-R_Input!AP221</f>
        <v>0</v>
      </c>
      <c r="AQ221" s="2">
        <f>Old_SLOAD!AQ221-R_Input!AQ221</f>
        <v>0</v>
      </c>
      <c r="AR221" s="2">
        <f>Old_SLOAD!AR221-R_Input!AR221</f>
        <v>0</v>
      </c>
      <c r="AS221" s="2">
        <f>Old_SLOAD!AS221-R_Input!AS221</f>
        <v>0</v>
      </c>
      <c r="AT221" s="2">
        <f>Old_SLOAD!AT221-R_Input!AT221</f>
        <v>0</v>
      </c>
      <c r="AU221" s="2">
        <f>Old_SLOAD!AU221-R_Input!AU221</f>
        <v>0</v>
      </c>
      <c r="AV221" s="2">
        <f>Old_SLOAD!AV221-R_Input!AV221</f>
        <v>0</v>
      </c>
      <c r="AW221" s="2">
        <f>Old_SLOAD!AW221-R_Input!AW221</f>
        <v>0</v>
      </c>
      <c r="AX221" s="2">
        <f>Old_SLOAD!AX221-R_Input!AX221</f>
        <v>0</v>
      </c>
      <c r="AY221" s="2">
        <f>Old_SLOAD!AY221-R_Input!AY221</f>
        <v>0</v>
      </c>
      <c r="AZ221" s="2">
        <f>Old_SLOAD!AZ221-R_Input!AZ221</f>
        <v>0</v>
      </c>
      <c r="BA221" s="2">
        <f>Old_SLOAD!BA221-R_Input!BA221</f>
        <v>0</v>
      </c>
      <c r="BB221" s="2">
        <f>Old_SLOAD!BB221-R_Input!BB221</f>
        <v>0</v>
      </c>
      <c r="BC221" s="2">
        <f>Old_SLOAD!BC221-R_Input!BC221</f>
        <v>0</v>
      </c>
      <c r="BD221" s="2">
        <f>Old_SLOAD!BD221-R_Input!BD221</f>
        <v>0</v>
      </c>
      <c r="BE221" s="2">
        <f>Old_SLOAD!BE221-R_Input!BE221</f>
        <v>0</v>
      </c>
      <c r="BF221" s="2">
        <f>Old_SLOAD!BF221-R_Input!BF221</f>
        <v>0</v>
      </c>
      <c r="BG221" s="2">
        <f>Old_SLOAD!BG221-R_Input!BG221</f>
        <v>0</v>
      </c>
      <c r="BH221" s="2">
        <f>Old_SLOAD!BH221-R_Input!BH221</f>
        <v>0</v>
      </c>
      <c r="BI221" s="2">
        <f>Old_SLOAD!BI221-R_Input!BI221</f>
        <v>0</v>
      </c>
      <c r="BJ221" s="2">
        <f>Old_SLOAD!BJ221-R_Input!BJ221</f>
        <v>0</v>
      </c>
      <c r="BK221" s="2">
        <f>Old_SLOAD!BK221-R_Input!BK221</f>
        <v>47114.981866898015</v>
      </c>
      <c r="BL221" s="2">
        <f>Old_SLOAD!BL221-R_Input!BL221</f>
        <v>0</v>
      </c>
      <c r="BM221" s="2">
        <f>Old_SLOAD!BM221-R_Input!BM221</f>
        <v>0</v>
      </c>
    </row>
    <row r="222" spans="1:65" x14ac:dyDescent="0.25">
      <c r="A222" s="3">
        <f>[1]monthlyFlow!B1125</f>
        <v>43251</v>
      </c>
      <c r="B222" s="1" t="s">
        <v>41</v>
      </c>
      <c r="C222" s="2">
        <f>Old_SLOAD!C222-R_Input!C222</f>
        <v>2.9586999999883119</v>
      </c>
      <c r="D222" s="2">
        <f>Old_SLOAD!D222-R_Input!D222</f>
        <v>4.859519999998156</v>
      </c>
      <c r="E222" s="2">
        <f>Old_SLOAD!E222-R_Input!E222</f>
        <v>1.2314000000042142</v>
      </c>
      <c r="F222" s="2">
        <f>Old_SLOAD!F222-R_Input!F222</f>
        <v>0.11569000000054075</v>
      </c>
      <c r="G222" s="2">
        <f>Old_SLOAD!G222-R_Input!G222</f>
        <v>5.7933799999882467</v>
      </c>
      <c r="H222" s="2">
        <f>Old_SLOAD!H222-R_Input!H222</f>
        <v>3.4215099999855738</v>
      </c>
      <c r="I222" s="2">
        <f>Old_SLOAD!I222-R_Input!I222</f>
        <v>-111691.09598400001</v>
      </c>
      <c r="J222" s="2">
        <f>Old_SLOAD!J222-R_Input!J222</f>
        <v>243822.99171999999</v>
      </c>
      <c r="K222" s="2">
        <f>Old_SLOAD!K222-R_Input!K222</f>
        <v>0.55371999999988475</v>
      </c>
      <c r="L222" s="2">
        <f>Old_SLOAD!L222-R_Input!L222</f>
        <v>0.90907999999762978</v>
      </c>
      <c r="M222" s="2">
        <f>Old_SLOAD!M222-R_Input!M222</f>
        <v>8.4049400000367314</v>
      </c>
      <c r="N222" s="2">
        <f>Old_SLOAD!N222-R_Input!N222</f>
        <v>0.32725000000004911</v>
      </c>
      <c r="O222" s="2">
        <f>Old_SLOAD!O222-R_Input!O222</f>
        <v>-38909.387059999994</v>
      </c>
      <c r="P222" s="2">
        <f>Old_SLOAD!P222-R_Input!P222</f>
        <v>1.2313900000008289</v>
      </c>
      <c r="Q222" s="2">
        <f>Old_SLOAD!Q222-R_Input!Q222</f>
        <v>10.487620000028983</v>
      </c>
      <c r="R222" s="2">
        <f>Old_SLOAD!R222-R_Input!R222</f>
        <v>11.905399999814108</v>
      </c>
      <c r="S222" s="2">
        <f>Old_SLOAD!S222-R_Input!S222</f>
        <v>0.28362300000026153</v>
      </c>
      <c r="T222" s="2">
        <f>Old_SLOAD!T222-R_Input!T222</f>
        <v>-73.561969999922439</v>
      </c>
      <c r="U222" s="2">
        <f>Old_SLOAD!U222-R_Input!U222</f>
        <v>10.347109999973327</v>
      </c>
      <c r="V222" s="2">
        <f>Old_SLOAD!V222-R_Input!V222</f>
        <v>8.3680999999633059</v>
      </c>
      <c r="W222" s="2">
        <f>Old_SLOAD!W222-R_Input!W222</f>
        <v>0</v>
      </c>
      <c r="X222" s="2">
        <f>Old_SLOAD!X222-R_Input!X222</f>
        <v>0</v>
      </c>
      <c r="Y222" s="2">
        <f>Old_SLOAD!Y222-R_Input!Y222</f>
        <v>0</v>
      </c>
      <c r="Z222" s="2">
        <f>Old_SLOAD!Z222-R_Input!Z222</f>
        <v>0</v>
      </c>
      <c r="AA222" s="2">
        <f>Old_SLOAD!AA222-R_Input!AA222</f>
        <v>0</v>
      </c>
      <c r="AB222" s="2">
        <f>Old_SLOAD!AB222-R_Input!AB222</f>
        <v>0</v>
      </c>
      <c r="AC222" s="2">
        <f>Old_SLOAD!AC222-R_Input!AC222</f>
        <v>0</v>
      </c>
      <c r="AD222" s="2">
        <f>Old_SLOAD!AD222-R_Input!AD222</f>
        <v>0</v>
      </c>
      <c r="AE222" s="2">
        <f>Old_SLOAD!AE222-R_Input!AE222</f>
        <v>0</v>
      </c>
      <c r="AF222" s="2">
        <f>Old_SLOAD!AF222-R_Input!AF222</f>
        <v>0</v>
      </c>
      <c r="AG222" s="2">
        <f>Old_SLOAD!AG222-R_Input!AG222</f>
        <v>0</v>
      </c>
      <c r="AH222" s="2">
        <f>Old_SLOAD!AH222-R_Input!AH222</f>
        <v>0</v>
      </c>
      <c r="AI222" s="2">
        <f>Old_SLOAD!AI222-R_Input!AI222</f>
        <v>0</v>
      </c>
      <c r="AJ222" s="2">
        <f>Old_SLOAD!AJ222-R_Input!AJ222</f>
        <v>0</v>
      </c>
      <c r="AK222" s="2">
        <f>Old_SLOAD!AK222-R_Input!AK222</f>
        <v>0</v>
      </c>
      <c r="AL222" s="2">
        <f>Old_SLOAD!AL222-R_Input!AL222</f>
        <v>0</v>
      </c>
      <c r="AM222" s="2">
        <f>Old_SLOAD!AM222-R_Input!AM222</f>
        <v>0</v>
      </c>
      <c r="AN222" s="2">
        <f>Old_SLOAD!AN222-R_Input!AN222</f>
        <v>0</v>
      </c>
      <c r="AO222" s="2">
        <f>Old_SLOAD!AO222-R_Input!AO222</f>
        <v>0</v>
      </c>
      <c r="AP222" s="2">
        <f>Old_SLOAD!AP222-R_Input!AP222</f>
        <v>0</v>
      </c>
      <c r="AQ222" s="2">
        <f>Old_SLOAD!AQ222-R_Input!AQ222</f>
        <v>0</v>
      </c>
      <c r="AR222" s="2">
        <f>Old_SLOAD!AR222-R_Input!AR222</f>
        <v>0</v>
      </c>
      <c r="AS222" s="2">
        <f>Old_SLOAD!AS222-R_Input!AS222</f>
        <v>0</v>
      </c>
      <c r="AT222" s="2">
        <f>Old_SLOAD!AT222-R_Input!AT222</f>
        <v>0</v>
      </c>
      <c r="AU222" s="2">
        <f>Old_SLOAD!AU222-R_Input!AU222</f>
        <v>0</v>
      </c>
      <c r="AV222" s="2">
        <f>Old_SLOAD!AV222-R_Input!AV222</f>
        <v>0</v>
      </c>
      <c r="AW222" s="2">
        <f>Old_SLOAD!AW222-R_Input!AW222</f>
        <v>0</v>
      </c>
      <c r="AX222" s="2">
        <f>Old_SLOAD!AX222-R_Input!AX222</f>
        <v>0</v>
      </c>
      <c r="AY222" s="2">
        <f>Old_SLOAD!AY222-R_Input!AY222</f>
        <v>0</v>
      </c>
      <c r="AZ222" s="2">
        <f>Old_SLOAD!AZ222-R_Input!AZ222</f>
        <v>0</v>
      </c>
      <c r="BA222" s="2">
        <f>Old_SLOAD!BA222-R_Input!BA222</f>
        <v>0</v>
      </c>
      <c r="BB222" s="2">
        <f>Old_SLOAD!BB222-R_Input!BB222</f>
        <v>0</v>
      </c>
      <c r="BC222" s="2">
        <f>Old_SLOAD!BC222-R_Input!BC222</f>
        <v>0</v>
      </c>
      <c r="BD222" s="2">
        <f>Old_SLOAD!BD222-R_Input!BD222</f>
        <v>0</v>
      </c>
      <c r="BE222" s="2">
        <f>Old_SLOAD!BE222-R_Input!BE222</f>
        <v>0</v>
      </c>
      <c r="BF222" s="2">
        <f>Old_SLOAD!BF222-R_Input!BF222</f>
        <v>0</v>
      </c>
      <c r="BG222" s="2">
        <f>Old_SLOAD!BG222-R_Input!BG222</f>
        <v>0</v>
      </c>
      <c r="BH222" s="2">
        <f>Old_SLOAD!BH222-R_Input!BH222</f>
        <v>0</v>
      </c>
      <c r="BI222" s="2">
        <f>Old_SLOAD!BI222-R_Input!BI222</f>
        <v>0</v>
      </c>
      <c r="BJ222" s="2">
        <f>Old_SLOAD!BJ222-R_Input!BJ222</f>
        <v>0</v>
      </c>
      <c r="BK222" s="2">
        <f>Old_SLOAD!BK222-R_Input!BK222</f>
        <v>14224.090647427016</v>
      </c>
      <c r="BL222" s="2">
        <f>Old_SLOAD!BL222-R_Input!BL222</f>
        <v>0</v>
      </c>
      <c r="BM222" s="2">
        <f>Old_SLOAD!BM222-R_Input!BM222</f>
        <v>0</v>
      </c>
    </row>
    <row r="223" spans="1:65" x14ac:dyDescent="0.25">
      <c r="A223" s="3">
        <f>[1]monthlyFlow!B1126</f>
        <v>43281</v>
      </c>
      <c r="B223" s="1" t="s">
        <v>41</v>
      </c>
      <c r="C223" s="2">
        <f>Old_SLOAD!C223-R_Input!C223</f>
        <v>1.9339000000036322</v>
      </c>
      <c r="D223" s="2">
        <f>Old_SLOAD!D223-R_Input!D223</f>
        <v>3.4049400000076275</v>
      </c>
      <c r="E223" s="2">
        <f>Old_SLOAD!E223-R_Input!E223</f>
        <v>0.88426000000617933</v>
      </c>
      <c r="F223" s="2">
        <f>Old_SLOAD!F223-R_Input!F223</f>
        <v>0.40495999999984633</v>
      </c>
      <c r="G223" s="2">
        <f>Old_SLOAD!G223-R_Input!G223</f>
        <v>3.3801800000073854</v>
      </c>
      <c r="H223" s="2">
        <f>Old_SLOAD!H223-R_Input!H223</f>
        <v>5.6115700000082143</v>
      </c>
      <c r="I223" s="2">
        <f>Old_SLOAD!I223-R_Input!I223</f>
        <v>-269534.12694799999</v>
      </c>
      <c r="J223" s="2">
        <f>Old_SLOAD!J223-R_Input!J223</f>
        <v>91235.884279999998</v>
      </c>
      <c r="K223" s="2">
        <f>Old_SLOAD!K223-R_Input!K223</f>
        <v>-0.17356999999992695</v>
      </c>
      <c r="L223" s="2">
        <f>Old_SLOAD!L223-R_Input!L223</f>
        <v>0.12399000000004889</v>
      </c>
      <c r="M223" s="2">
        <f>Old_SLOAD!M223-R_Input!M223</f>
        <v>4.5371799999848008</v>
      </c>
      <c r="N223" s="2">
        <f>Old_SLOAD!N223-R_Input!N223</f>
        <v>0.234729999999999</v>
      </c>
      <c r="O223" s="2">
        <f>Old_SLOAD!O223-R_Input!O223</f>
        <v>19222.838797</v>
      </c>
      <c r="P223" s="2">
        <f>Old_SLOAD!P223-R_Input!P223</f>
        <v>0.22314000000187661</v>
      </c>
      <c r="Q223" s="2">
        <f>Old_SLOAD!Q223-R_Input!Q223</f>
        <v>11.090919999987818</v>
      </c>
      <c r="R223" s="2">
        <f>Old_SLOAD!R223-R_Input!R223</f>
        <v>12.016000000061467</v>
      </c>
      <c r="S223" s="2">
        <f>Old_SLOAD!S223-R_Input!S223</f>
        <v>0.14242899999999281</v>
      </c>
      <c r="T223" s="2">
        <f>Old_SLOAD!T223-R_Input!T223</f>
        <v>-393.11568000004627</v>
      </c>
      <c r="U223" s="2">
        <f>Old_SLOAD!U223-R_Input!U223</f>
        <v>10.272729999967851</v>
      </c>
      <c r="V223" s="2">
        <f>Old_SLOAD!V223-R_Input!V223</f>
        <v>8.2282000000122935</v>
      </c>
      <c r="W223" s="2">
        <f>Old_SLOAD!W223-R_Input!W223</f>
        <v>0</v>
      </c>
      <c r="X223" s="2">
        <f>Old_SLOAD!X223-R_Input!X223</f>
        <v>0</v>
      </c>
      <c r="Y223" s="2">
        <f>Old_SLOAD!Y223-R_Input!Y223</f>
        <v>0</v>
      </c>
      <c r="Z223" s="2">
        <f>Old_SLOAD!Z223-R_Input!Z223</f>
        <v>0</v>
      </c>
      <c r="AA223" s="2">
        <f>Old_SLOAD!AA223-R_Input!AA223</f>
        <v>0</v>
      </c>
      <c r="AB223" s="2">
        <f>Old_SLOAD!AB223-R_Input!AB223</f>
        <v>0</v>
      </c>
      <c r="AC223" s="2">
        <f>Old_SLOAD!AC223-R_Input!AC223</f>
        <v>0</v>
      </c>
      <c r="AD223" s="2">
        <f>Old_SLOAD!AD223-R_Input!AD223</f>
        <v>0</v>
      </c>
      <c r="AE223" s="2">
        <f>Old_SLOAD!AE223-R_Input!AE223</f>
        <v>0</v>
      </c>
      <c r="AF223" s="2">
        <f>Old_SLOAD!AF223-R_Input!AF223</f>
        <v>0</v>
      </c>
      <c r="AG223" s="2">
        <f>Old_SLOAD!AG223-R_Input!AG223</f>
        <v>0</v>
      </c>
      <c r="AH223" s="2">
        <f>Old_SLOAD!AH223-R_Input!AH223</f>
        <v>0</v>
      </c>
      <c r="AI223" s="2">
        <f>Old_SLOAD!AI223-R_Input!AI223</f>
        <v>0</v>
      </c>
      <c r="AJ223" s="2">
        <f>Old_SLOAD!AJ223-R_Input!AJ223</f>
        <v>0</v>
      </c>
      <c r="AK223" s="2">
        <f>Old_SLOAD!AK223-R_Input!AK223</f>
        <v>0</v>
      </c>
      <c r="AL223" s="2">
        <f>Old_SLOAD!AL223-R_Input!AL223</f>
        <v>0</v>
      </c>
      <c r="AM223" s="2">
        <f>Old_SLOAD!AM223-R_Input!AM223</f>
        <v>0</v>
      </c>
      <c r="AN223" s="2">
        <f>Old_SLOAD!AN223-R_Input!AN223</f>
        <v>0</v>
      </c>
      <c r="AO223" s="2">
        <f>Old_SLOAD!AO223-R_Input!AO223</f>
        <v>0</v>
      </c>
      <c r="AP223" s="2">
        <f>Old_SLOAD!AP223-R_Input!AP223</f>
        <v>0</v>
      </c>
      <c r="AQ223" s="2">
        <f>Old_SLOAD!AQ223-R_Input!AQ223</f>
        <v>0</v>
      </c>
      <c r="AR223" s="2">
        <f>Old_SLOAD!AR223-R_Input!AR223</f>
        <v>0</v>
      </c>
      <c r="AS223" s="2">
        <f>Old_SLOAD!AS223-R_Input!AS223</f>
        <v>0</v>
      </c>
      <c r="AT223" s="2">
        <f>Old_SLOAD!AT223-R_Input!AT223</f>
        <v>0</v>
      </c>
      <c r="AU223" s="2">
        <f>Old_SLOAD!AU223-R_Input!AU223</f>
        <v>0</v>
      </c>
      <c r="AV223" s="2">
        <f>Old_SLOAD!AV223-R_Input!AV223</f>
        <v>0</v>
      </c>
      <c r="AW223" s="2">
        <f>Old_SLOAD!AW223-R_Input!AW223</f>
        <v>0</v>
      </c>
      <c r="AX223" s="2">
        <f>Old_SLOAD!AX223-R_Input!AX223</f>
        <v>0</v>
      </c>
      <c r="AY223" s="2">
        <f>Old_SLOAD!AY223-R_Input!AY223</f>
        <v>0</v>
      </c>
      <c r="AZ223" s="2">
        <f>Old_SLOAD!AZ223-R_Input!AZ223</f>
        <v>0</v>
      </c>
      <c r="BA223" s="2">
        <f>Old_SLOAD!BA223-R_Input!BA223</f>
        <v>0</v>
      </c>
      <c r="BB223" s="2">
        <f>Old_SLOAD!BB223-R_Input!BB223</f>
        <v>0</v>
      </c>
      <c r="BC223" s="2">
        <f>Old_SLOAD!BC223-R_Input!BC223</f>
        <v>0</v>
      </c>
      <c r="BD223" s="2">
        <f>Old_SLOAD!BD223-R_Input!BD223</f>
        <v>0</v>
      </c>
      <c r="BE223" s="2">
        <f>Old_SLOAD!BE223-R_Input!BE223</f>
        <v>0</v>
      </c>
      <c r="BF223" s="2">
        <f>Old_SLOAD!BF223-R_Input!BF223</f>
        <v>0</v>
      </c>
      <c r="BG223" s="2">
        <f>Old_SLOAD!BG223-R_Input!BG223</f>
        <v>0</v>
      </c>
      <c r="BH223" s="2">
        <f>Old_SLOAD!BH223-R_Input!BH223</f>
        <v>0</v>
      </c>
      <c r="BI223" s="2">
        <f>Old_SLOAD!BI223-R_Input!BI223</f>
        <v>0</v>
      </c>
      <c r="BJ223" s="2">
        <f>Old_SLOAD!BJ223-R_Input!BJ223</f>
        <v>0</v>
      </c>
      <c r="BK223" s="2">
        <f>Old_SLOAD!BK223-R_Input!BK223</f>
        <v>28990.397273574956</v>
      </c>
      <c r="BL223" s="2">
        <f>Old_SLOAD!BL223-R_Input!BL223</f>
        <v>0</v>
      </c>
      <c r="BM223" s="2">
        <f>Old_SLOAD!BM223-R_Input!BM223</f>
        <v>0</v>
      </c>
    </row>
    <row r="224" spans="1:65" x14ac:dyDescent="0.25">
      <c r="A224" s="3">
        <f>[1]monthlyFlow!B1127</f>
        <v>43312</v>
      </c>
      <c r="B224" s="1" t="s">
        <v>41</v>
      </c>
      <c r="C224" s="2">
        <f>Old_SLOAD!C224-R_Input!C224</f>
        <v>1.4710599999962142</v>
      </c>
      <c r="D224" s="2">
        <f>Old_SLOAD!D224-R_Input!D224</f>
        <v>2.1652800000010757</v>
      </c>
      <c r="E224" s="2">
        <f>Old_SLOAD!E224-R_Input!E224</f>
        <v>0.84299999999348074</v>
      </c>
      <c r="F224" s="2">
        <f>Old_SLOAD!F224-R_Input!F224</f>
        <v>-0.32892999999990025</v>
      </c>
      <c r="G224" s="2">
        <f>Old_SLOAD!G224-R_Input!G224</f>
        <v>2.2727200000081211</v>
      </c>
      <c r="H224" s="2">
        <f>Old_SLOAD!H224-R_Input!H224</f>
        <v>1.7685499999934109</v>
      </c>
      <c r="I224" s="2">
        <f>Old_SLOAD!I224-R_Input!I224</f>
        <v>25886.449708</v>
      </c>
      <c r="J224" s="2">
        <f>Old_SLOAD!J224-R_Input!J224</f>
        <v>10270.62809</v>
      </c>
      <c r="K224" s="2">
        <f>Old_SLOAD!K224-R_Input!K224</f>
        <v>-0.41323000000011234</v>
      </c>
      <c r="L224" s="2">
        <f>Old_SLOAD!L224-R_Input!L224</f>
        <v>0.14049999999951979</v>
      </c>
      <c r="M224" s="2">
        <f>Old_SLOAD!M224-R_Input!M224</f>
        <v>2.4132300000055693</v>
      </c>
      <c r="N224" s="2">
        <f>Old_SLOAD!N224-R_Input!N224</f>
        <v>-0.36856999999997697</v>
      </c>
      <c r="O224" s="2">
        <f>Old_SLOAD!O224-R_Input!O224</f>
        <v>36200.538400000005</v>
      </c>
      <c r="P224" s="2">
        <f>Old_SLOAD!P224-R_Input!P224</f>
        <v>0.76858000000356697</v>
      </c>
      <c r="Q224" s="2">
        <f>Old_SLOAD!Q224-R_Input!Q224</f>
        <v>13.090889999992214</v>
      </c>
      <c r="R224" s="2">
        <f>Old_SLOAD!R224-R_Input!R224</f>
        <v>13.815999999875203</v>
      </c>
      <c r="S224" s="2">
        <f>Old_SLOAD!S224-R_Input!S224</f>
        <v>0.21902400000089983</v>
      </c>
      <c r="T224" s="2">
        <f>Old_SLOAD!T224-R_Input!T224</f>
        <v>97.578540000016801</v>
      </c>
      <c r="U224" s="2">
        <f>Old_SLOAD!U224-R_Input!U224</f>
        <v>9.173549999948591</v>
      </c>
      <c r="V224" s="2">
        <f>Old_SLOAD!V224-R_Input!V224</f>
        <v>7.4352999999537133</v>
      </c>
      <c r="W224" s="2">
        <f>Old_SLOAD!W224-R_Input!W224</f>
        <v>0</v>
      </c>
      <c r="X224" s="2">
        <f>Old_SLOAD!X224-R_Input!X224</f>
        <v>0</v>
      </c>
      <c r="Y224" s="2">
        <f>Old_SLOAD!Y224-R_Input!Y224</f>
        <v>0</v>
      </c>
      <c r="Z224" s="2">
        <f>Old_SLOAD!Z224-R_Input!Z224</f>
        <v>0</v>
      </c>
      <c r="AA224" s="2">
        <f>Old_SLOAD!AA224-R_Input!AA224</f>
        <v>0</v>
      </c>
      <c r="AB224" s="2">
        <f>Old_SLOAD!AB224-R_Input!AB224</f>
        <v>0</v>
      </c>
      <c r="AC224" s="2">
        <f>Old_SLOAD!AC224-R_Input!AC224</f>
        <v>0</v>
      </c>
      <c r="AD224" s="2">
        <f>Old_SLOAD!AD224-R_Input!AD224</f>
        <v>0</v>
      </c>
      <c r="AE224" s="2">
        <f>Old_SLOAD!AE224-R_Input!AE224</f>
        <v>0</v>
      </c>
      <c r="AF224" s="2">
        <f>Old_SLOAD!AF224-R_Input!AF224</f>
        <v>0</v>
      </c>
      <c r="AG224" s="2">
        <f>Old_SLOAD!AG224-R_Input!AG224</f>
        <v>0</v>
      </c>
      <c r="AH224" s="2">
        <f>Old_SLOAD!AH224-R_Input!AH224</f>
        <v>0</v>
      </c>
      <c r="AI224" s="2">
        <f>Old_SLOAD!AI224-R_Input!AI224</f>
        <v>0</v>
      </c>
      <c r="AJ224" s="2">
        <f>Old_SLOAD!AJ224-R_Input!AJ224</f>
        <v>0</v>
      </c>
      <c r="AK224" s="2">
        <f>Old_SLOAD!AK224-R_Input!AK224</f>
        <v>0</v>
      </c>
      <c r="AL224" s="2">
        <f>Old_SLOAD!AL224-R_Input!AL224</f>
        <v>0</v>
      </c>
      <c r="AM224" s="2">
        <f>Old_SLOAD!AM224-R_Input!AM224</f>
        <v>0</v>
      </c>
      <c r="AN224" s="2">
        <f>Old_SLOAD!AN224-R_Input!AN224</f>
        <v>0</v>
      </c>
      <c r="AO224" s="2">
        <f>Old_SLOAD!AO224-R_Input!AO224</f>
        <v>0</v>
      </c>
      <c r="AP224" s="2">
        <f>Old_SLOAD!AP224-R_Input!AP224</f>
        <v>0</v>
      </c>
      <c r="AQ224" s="2">
        <f>Old_SLOAD!AQ224-R_Input!AQ224</f>
        <v>0</v>
      </c>
      <c r="AR224" s="2">
        <f>Old_SLOAD!AR224-R_Input!AR224</f>
        <v>0</v>
      </c>
      <c r="AS224" s="2">
        <f>Old_SLOAD!AS224-R_Input!AS224</f>
        <v>0</v>
      </c>
      <c r="AT224" s="2">
        <f>Old_SLOAD!AT224-R_Input!AT224</f>
        <v>0</v>
      </c>
      <c r="AU224" s="2">
        <f>Old_SLOAD!AU224-R_Input!AU224</f>
        <v>0</v>
      </c>
      <c r="AV224" s="2">
        <f>Old_SLOAD!AV224-R_Input!AV224</f>
        <v>0</v>
      </c>
      <c r="AW224" s="2">
        <f>Old_SLOAD!AW224-R_Input!AW224</f>
        <v>0</v>
      </c>
      <c r="AX224" s="2">
        <f>Old_SLOAD!AX224-R_Input!AX224</f>
        <v>0</v>
      </c>
      <c r="AY224" s="2">
        <f>Old_SLOAD!AY224-R_Input!AY224</f>
        <v>0</v>
      </c>
      <c r="AZ224" s="2">
        <f>Old_SLOAD!AZ224-R_Input!AZ224</f>
        <v>0</v>
      </c>
      <c r="BA224" s="2">
        <f>Old_SLOAD!BA224-R_Input!BA224</f>
        <v>0</v>
      </c>
      <c r="BB224" s="2">
        <f>Old_SLOAD!BB224-R_Input!BB224</f>
        <v>0</v>
      </c>
      <c r="BC224" s="2">
        <f>Old_SLOAD!BC224-R_Input!BC224</f>
        <v>0</v>
      </c>
      <c r="BD224" s="2">
        <f>Old_SLOAD!BD224-R_Input!BD224</f>
        <v>0</v>
      </c>
      <c r="BE224" s="2">
        <f>Old_SLOAD!BE224-R_Input!BE224</f>
        <v>0</v>
      </c>
      <c r="BF224" s="2">
        <f>Old_SLOAD!BF224-R_Input!BF224</f>
        <v>0</v>
      </c>
      <c r="BG224" s="2">
        <f>Old_SLOAD!BG224-R_Input!BG224</f>
        <v>0</v>
      </c>
      <c r="BH224" s="2">
        <f>Old_SLOAD!BH224-R_Input!BH224</f>
        <v>0</v>
      </c>
      <c r="BI224" s="2">
        <f>Old_SLOAD!BI224-R_Input!BI224</f>
        <v>0</v>
      </c>
      <c r="BJ224" s="2">
        <f>Old_SLOAD!BJ224-R_Input!BJ224</f>
        <v>0</v>
      </c>
      <c r="BK224" s="2">
        <f>Old_SLOAD!BK224-R_Input!BK224</f>
        <v>49180.417788896011</v>
      </c>
      <c r="BL224" s="2">
        <f>Old_SLOAD!BL224-R_Input!BL224</f>
        <v>0</v>
      </c>
      <c r="BM224" s="2">
        <f>Old_SLOAD!BM224-R_Input!BM224</f>
        <v>0</v>
      </c>
    </row>
    <row r="225" spans="1:65" x14ac:dyDescent="0.25">
      <c r="A225" s="3">
        <f>[1]monthlyFlow!B1128</f>
        <v>43343</v>
      </c>
      <c r="B225" s="1" t="s">
        <v>41</v>
      </c>
      <c r="C225" s="2">
        <f>Old_SLOAD!C225-R_Input!C225</f>
        <v>1.9752199999929871</v>
      </c>
      <c r="D225" s="2">
        <f>Old_SLOAD!D225-R_Input!D225</f>
        <v>2.0413600000028964</v>
      </c>
      <c r="E225" s="2">
        <f>Old_SLOAD!E225-R_Input!E225</f>
        <v>0.95042999999714084</v>
      </c>
      <c r="F225" s="2">
        <f>Old_SLOAD!F225-R_Input!F225</f>
        <v>-1.1550000000170257E-2</v>
      </c>
      <c r="G225" s="2">
        <f>Old_SLOAD!G225-R_Input!G225</f>
        <v>2.6280900000128895</v>
      </c>
      <c r="H225" s="2">
        <f>Old_SLOAD!H225-R_Input!H225</f>
        <v>0.87600000000384171</v>
      </c>
      <c r="I225" s="2">
        <f>Old_SLOAD!I225-R_Input!I225</f>
        <v>63322.68548</v>
      </c>
      <c r="J225" s="2">
        <f>Old_SLOAD!J225-R_Input!J225</f>
        <v>6706.4826400000002</v>
      </c>
      <c r="K225" s="2">
        <f>Old_SLOAD!K225-R_Input!K225</f>
        <v>-0.32232000000021799</v>
      </c>
      <c r="L225" s="2">
        <f>Old_SLOAD!L225-R_Input!L225</f>
        <v>0.42150000000037835</v>
      </c>
      <c r="M225" s="2">
        <f>Old_SLOAD!M225-R_Input!M225</f>
        <v>1.4958699999988312</v>
      </c>
      <c r="N225" s="2">
        <f>Old_SLOAD!N225-R_Input!N225</f>
        <v>3.8000000000010914E-2</v>
      </c>
      <c r="O225" s="2">
        <f>Old_SLOAD!O225-R_Input!O225</f>
        <v>44941.716385</v>
      </c>
      <c r="P225" s="2">
        <f>Old_SLOAD!P225-R_Input!P225</f>
        <v>0.26446999999825493</v>
      </c>
      <c r="Q225" s="2">
        <f>Old_SLOAD!Q225-R_Input!Q225</f>
        <v>13.429780000005849</v>
      </c>
      <c r="R225" s="2">
        <f>Old_SLOAD!R225-R_Input!R225</f>
        <v>13.911000000196509</v>
      </c>
      <c r="S225" s="2">
        <f>Old_SLOAD!S225-R_Input!S225</f>
        <v>-8.5312000001067645E-2</v>
      </c>
      <c r="T225" s="2">
        <f>Old_SLOAD!T225-R_Input!T225</f>
        <v>317.02479000005405</v>
      </c>
      <c r="U225" s="2">
        <f>Old_SLOAD!U225-R_Input!U225</f>
        <v>8.975209999945946</v>
      </c>
      <c r="V225" s="2">
        <f>Old_SLOAD!V225-R_Input!V225</f>
        <v>6.7709999999497086</v>
      </c>
      <c r="W225" s="2">
        <f>Old_SLOAD!W225-R_Input!W225</f>
        <v>0</v>
      </c>
      <c r="X225" s="2">
        <f>Old_SLOAD!X225-R_Input!X225</f>
        <v>0</v>
      </c>
      <c r="Y225" s="2">
        <f>Old_SLOAD!Y225-R_Input!Y225</f>
        <v>0</v>
      </c>
      <c r="Z225" s="2">
        <f>Old_SLOAD!Z225-R_Input!Z225</f>
        <v>0</v>
      </c>
      <c r="AA225" s="2">
        <f>Old_SLOAD!AA225-R_Input!AA225</f>
        <v>0</v>
      </c>
      <c r="AB225" s="2">
        <f>Old_SLOAD!AB225-R_Input!AB225</f>
        <v>0</v>
      </c>
      <c r="AC225" s="2">
        <f>Old_SLOAD!AC225-R_Input!AC225</f>
        <v>0</v>
      </c>
      <c r="AD225" s="2">
        <f>Old_SLOAD!AD225-R_Input!AD225</f>
        <v>0</v>
      </c>
      <c r="AE225" s="2">
        <f>Old_SLOAD!AE225-R_Input!AE225</f>
        <v>0</v>
      </c>
      <c r="AF225" s="2">
        <f>Old_SLOAD!AF225-R_Input!AF225</f>
        <v>0</v>
      </c>
      <c r="AG225" s="2">
        <f>Old_SLOAD!AG225-R_Input!AG225</f>
        <v>0</v>
      </c>
      <c r="AH225" s="2">
        <f>Old_SLOAD!AH225-R_Input!AH225</f>
        <v>0</v>
      </c>
      <c r="AI225" s="2">
        <f>Old_SLOAD!AI225-R_Input!AI225</f>
        <v>0</v>
      </c>
      <c r="AJ225" s="2">
        <f>Old_SLOAD!AJ225-R_Input!AJ225</f>
        <v>0</v>
      </c>
      <c r="AK225" s="2">
        <f>Old_SLOAD!AK225-R_Input!AK225</f>
        <v>0</v>
      </c>
      <c r="AL225" s="2">
        <f>Old_SLOAD!AL225-R_Input!AL225</f>
        <v>0</v>
      </c>
      <c r="AM225" s="2">
        <f>Old_SLOAD!AM225-R_Input!AM225</f>
        <v>0</v>
      </c>
      <c r="AN225" s="2">
        <f>Old_SLOAD!AN225-R_Input!AN225</f>
        <v>0</v>
      </c>
      <c r="AO225" s="2">
        <f>Old_SLOAD!AO225-R_Input!AO225</f>
        <v>0</v>
      </c>
      <c r="AP225" s="2">
        <f>Old_SLOAD!AP225-R_Input!AP225</f>
        <v>0</v>
      </c>
      <c r="AQ225" s="2">
        <f>Old_SLOAD!AQ225-R_Input!AQ225</f>
        <v>0</v>
      </c>
      <c r="AR225" s="2">
        <f>Old_SLOAD!AR225-R_Input!AR225</f>
        <v>0</v>
      </c>
      <c r="AS225" s="2">
        <f>Old_SLOAD!AS225-R_Input!AS225</f>
        <v>0</v>
      </c>
      <c r="AT225" s="2">
        <f>Old_SLOAD!AT225-R_Input!AT225</f>
        <v>0</v>
      </c>
      <c r="AU225" s="2">
        <f>Old_SLOAD!AU225-R_Input!AU225</f>
        <v>0</v>
      </c>
      <c r="AV225" s="2">
        <f>Old_SLOAD!AV225-R_Input!AV225</f>
        <v>0</v>
      </c>
      <c r="AW225" s="2">
        <f>Old_SLOAD!AW225-R_Input!AW225</f>
        <v>0</v>
      </c>
      <c r="AX225" s="2">
        <f>Old_SLOAD!AX225-R_Input!AX225</f>
        <v>0</v>
      </c>
      <c r="AY225" s="2">
        <f>Old_SLOAD!AY225-R_Input!AY225</f>
        <v>0</v>
      </c>
      <c r="AZ225" s="2">
        <f>Old_SLOAD!AZ225-R_Input!AZ225</f>
        <v>0</v>
      </c>
      <c r="BA225" s="2">
        <f>Old_SLOAD!BA225-R_Input!BA225</f>
        <v>0</v>
      </c>
      <c r="BB225" s="2">
        <f>Old_SLOAD!BB225-R_Input!BB225</f>
        <v>0</v>
      </c>
      <c r="BC225" s="2">
        <f>Old_SLOAD!BC225-R_Input!BC225</f>
        <v>0</v>
      </c>
      <c r="BD225" s="2">
        <f>Old_SLOAD!BD225-R_Input!BD225</f>
        <v>0</v>
      </c>
      <c r="BE225" s="2">
        <f>Old_SLOAD!BE225-R_Input!BE225</f>
        <v>0</v>
      </c>
      <c r="BF225" s="2">
        <f>Old_SLOAD!BF225-R_Input!BF225</f>
        <v>0</v>
      </c>
      <c r="BG225" s="2">
        <f>Old_SLOAD!BG225-R_Input!BG225</f>
        <v>0</v>
      </c>
      <c r="BH225" s="2">
        <f>Old_SLOAD!BH225-R_Input!BH225</f>
        <v>0</v>
      </c>
      <c r="BI225" s="2">
        <f>Old_SLOAD!BI225-R_Input!BI225</f>
        <v>0</v>
      </c>
      <c r="BJ225" s="2">
        <f>Old_SLOAD!BJ225-R_Input!BJ225</f>
        <v>0</v>
      </c>
      <c r="BK225" s="2">
        <f>Old_SLOAD!BK225-R_Input!BK225</f>
        <v>46165.579385241028</v>
      </c>
      <c r="BL225" s="2">
        <f>Old_SLOAD!BL225-R_Input!BL225</f>
        <v>0</v>
      </c>
      <c r="BM225" s="2">
        <f>Old_SLOAD!BM225-R_Input!BM225</f>
        <v>0</v>
      </c>
    </row>
    <row r="226" spans="1:65" x14ac:dyDescent="0.25">
      <c r="A226" s="3">
        <f>[1]monthlyFlow!B1129</f>
        <v>43373</v>
      </c>
      <c r="B226" s="1" t="s">
        <v>41</v>
      </c>
      <c r="C226" s="2">
        <f>Old_SLOAD!C226-R_Input!C226</f>
        <v>1.5041199999977835</v>
      </c>
      <c r="D226" s="2">
        <f>Old_SLOAD!D226-R_Input!D226</f>
        <v>1.0661300000065239</v>
      </c>
      <c r="E226" s="2">
        <f>Old_SLOAD!E226-R_Input!E226</f>
        <v>0.80165000000124564</v>
      </c>
      <c r="F226" s="2">
        <f>Old_SLOAD!F226-R_Input!F226</f>
        <v>-8.7590000000091095E-2</v>
      </c>
      <c r="G226" s="2">
        <f>Old_SLOAD!G226-R_Input!G226</f>
        <v>1.7933800000027986</v>
      </c>
      <c r="H226" s="2">
        <f>Old_SLOAD!H226-R_Input!H226</f>
        <v>0.83469999999942956</v>
      </c>
      <c r="I226" s="2">
        <f>Old_SLOAD!I226-R_Input!I226</f>
        <v>74446.351364000002</v>
      </c>
      <c r="J226" s="2">
        <f>Old_SLOAD!J226-R_Input!J226</f>
        <v>4141</v>
      </c>
      <c r="K226" s="2">
        <f>Old_SLOAD!K226-R_Input!K226</f>
        <v>0.38841000000002168</v>
      </c>
      <c r="L226" s="2">
        <f>Old_SLOAD!L226-R_Input!L226</f>
        <v>0.5867999999991298</v>
      </c>
      <c r="M226" s="2">
        <f>Old_SLOAD!M226-R_Input!M226</f>
        <v>1.7189700000017183</v>
      </c>
      <c r="N226" s="2">
        <f>Old_SLOAD!N226-R_Input!N226</f>
        <v>4.9589999999998469E-2</v>
      </c>
      <c r="O226" s="2">
        <f>Old_SLOAD!O226-R_Input!O226</f>
        <v>42727.035214000003</v>
      </c>
      <c r="P226" s="2">
        <f>Old_SLOAD!P226-R_Input!P226</f>
        <v>0.65289000000120723</v>
      </c>
      <c r="Q226" s="2">
        <f>Old_SLOAD!Q226-R_Input!Q226</f>
        <v>10.066100000054576</v>
      </c>
      <c r="R226" s="2">
        <f>Old_SLOAD!R226-R_Input!R226</f>
        <v>11.365000000223517</v>
      </c>
      <c r="S226" s="2">
        <f>Old_SLOAD!S226-R_Input!S226</f>
        <v>7.727100000010978E-2</v>
      </c>
      <c r="T226" s="2">
        <f>Old_SLOAD!T226-R_Input!T226</f>
        <v>569.65290999994613</v>
      </c>
      <c r="U226" s="2">
        <f>Old_SLOAD!U226-R_Input!U226</f>
        <v>7.1652899999753572</v>
      </c>
      <c r="V226" s="2">
        <f>Old_SLOAD!V226-R_Input!V226</f>
        <v>5.978900000161957</v>
      </c>
      <c r="W226" s="2">
        <f>Old_SLOAD!W226-R_Input!W226</f>
        <v>0</v>
      </c>
      <c r="X226" s="2">
        <f>Old_SLOAD!X226-R_Input!X226</f>
        <v>0</v>
      </c>
      <c r="Y226" s="2">
        <f>Old_SLOAD!Y226-R_Input!Y226</f>
        <v>0</v>
      </c>
      <c r="Z226" s="2">
        <f>Old_SLOAD!Z226-R_Input!Z226</f>
        <v>0</v>
      </c>
      <c r="AA226" s="2">
        <f>Old_SLOAD!AA226-R_Input!AA226</f>
        <v>0</v>
      </c>
      <c r="AB226" s="2">
        <f>Old_SLOAD!AB226-R_Input!AB226</f>
        <v>0</v>
      </c>
      <c r="AC226" s="2">
        <f>Old_SLOAD!AC226-R_Input!AC226</f>
        <v>0</v>
      </c>
      <c r="AD226" s="2">
        <f>Old_SLOAD!AD226-R_Input!AD226</f>
        <v>0</v>
      </c>
      <c r="AE226" s="2">
        <f>Old_SLOAD!AE226-R_Input!AE226</f>
        <v>0</v>
      </c>
      <c r="AF226" s="2">
        <f>Old_SLOAD!AF226-R_Input!AF226</f>
        <v>0</v>
      </c>
      <c r="AG226" s="2">
        <f>Old_SLOAD!AG226-R_Input!AG226</f>
        <v>0</v>
      </c>
      <c r="AH226" s="2">
        <f>Old_SLOAD!AH226-R_Input!AH226</f>
        <v>0</v>
      </c>
      <c r="AI226" s="2">
        <f>Old_SLOAD!AI226-R_Input!AI226</f>
        <v>0</v>
      </c>
      <c r="AJ226" s="2">
        <f>Old_SLOAD!AJ226-R_Input!AJ226</f>
        <v>0</v>
      </c>
      <c r="AK226" s="2">
        <f>Old_SLOAD!AK226-R_Input!AK226</f>
        <v>0</v>
      </c>
      <c r="AL226" s="2">
        <f>Old_SLOAD!AL226-R_Input!AL226</f>
        <v>0</v>
      </c>
      <c r="AM226" s="2">
        <f>Old_SLOAD!AM226-R_Input!AM226</f>
        <v>0</v>
      </c>
      <c r="AN226" s="2">
        <f>Old_SLOAD!AN226-R_Input!AN226</f>
        <v>0</v>
      </c>
      <c r="AO226" s="2">
        <f>Old_SLOAD!AO226-R_Input!AO226</f>
        <v>0</v>
      </c>
      <c r="AP226" s="2">
        <f>Old_SLOAD!AP226-R_Input!AP226</f>
        <v>0</v>
      </c>
      <c r="AQ226" s="2">
        <f>Old_SLOAD!AQ226-R_Input!AQ226</f>
        <v>0</v>
      </c>
      <c r="AR226" s="2">
        <f>Old_SLOAD!AR226-R_Input!AR226</f>
        <v>0</v>
      </c>
      <c r="AS226" s="2">
        <f>Old_SLOAD!AS226-R_Input!AS226</f>
        <v>0</v>
      </c>
      <c r="AT226" s="2">
        <f>Old_SLOAD!AT226-R_Input!AT226</f>
        <v>0</v>
      </c>
      <c r="AU226" s="2">
        <f>Old_SLOAD!AU226-R_Input!AU226</f>
        <v>0</v>
      </c>
      <c r="AV226" s="2">
        <f>Old_SLOAD!AV226-R_Input!AV226</f>
        <v>0</v>
      </c>
      <c r="AW226" s="2">
        <f>Old_SLOAD!AW226-R_Input!AW226</f>
        <v>0</v>
      </c>
      <c r="AX226" s="2">
        <f>Old_SLOAD!AX226-R_Input!AX226</f>
        <v>0</v>
      </c>
      <c r="AY226" s="2">
        <f>Old_SLOAD!AY226-R_Input!AY226</f>
        <v>0</v>
      </c>
      <c r="AZ226" s="2">
        <f>Old_SLOAD!AZ226-R_Input!AZ226</f>
        <v>0</v>
      </c>
      <c r="BA226" s="2">
        <f>Old_SLOAD!BA226-R_Input!BA226</f>
        <v>0</v>
      </c>
      <c r="BB226" s="2">
        <f>Old_SLOAD!BB226-R_Input!BB226</f>
        <v>0</v>
      </c>
      <c r="BC226" s="2">
        <f>Old_SLOAD!BC226-R_Input!BC226</f>
        <v>0</v>
      </c>
      <c r="BD226" s="2">
        <f>Old_SLOAD!BD226-R_Input!BD226</f>
        <v>0</v>
      </c>
      <c r="BE226" s="2">
        <f>Old_SLOAD!BE226-R_Input!BE226</f>
        <v>0</v>
      </c>
      <c r="BF226" s="2">
        <f>Old_SLOAD!BF226-R_Input!BF226</f>
        <v>0</v>
      </c>
      <c r="BG226" s="2">
        <f>Old_SLOAD!BG226-R_Input!BG226</f>
        <v>0</v>
      </c>
      <c r="BH226" s="2">
        <f>Old_SLOAD!BH226-R_Input!BH226</f>
        <v>0</v>
      </c>
      <c r="BI226" s="2">
        <f>Old_SLOAD!BI226-R_Input!BI226</f>
        <v>0</v>
      </c>
      <c r="BJ226" s="2">
        <f>Old_SLOAD!BJ226-R_Input!BJ226</f>
        <v>0</v>
      </c>
      <c r="BK226" s="2">
        <f>Old_SLOAD!BK226-R_Input!BK226</f>
        <v>46141.528947932005</v>
      </c>
      <c r="BL226" s="2">
        <f>Old_SLOAD!BL226-R_Input!BL226</f>
        <v>0</v>
      </c>
      <c r="BM226" s="2">
        <f>Old_SLOAD!BM226-R_Input!BM226</f>
        <v>0</v>
      </c>
    </row>
    <row r="227" spans="1:65" x14ac:dyDescent="0.25">
      <c r="A227" s="3">
        <f>[1]monthlyFlow!B1130</f>
        <v>43404</v>
      </c>
      <c r="B227" s="1" t="s">
        <v>41</v>
      </c>
      <c r="C227" s="2">
        <f>Old_SLOAD!C227-R_Input!C227</f>
        <v>0.77687999999761814</v>
      </c>
      <c r="D227" s="2">
        <f>Old_SLOAD!D227-R_Input!D227</f>
        <v>1.8264499999932013</v>
      </c>
      <c r="E227" s="2">
        <f>Old_SLOAD!E227-R_Input!E227</f>
        <v>0.8429900000046473</v>
      </c>
      <c r="F227" s="2">
        <f>Old_SLOAD!F227-R_Input!F227</f>
        <v>0.18181000000004133</v>
      </c>
      <c r="G227" s="2">
        <f>Old_SLOAD!G227-R_Input!G227</f>
        <v>2.4958700000133831</v>
      </c>
      <c r="H227" s="2">
        <f>Old_SLOAD!H227-R_Input!H227</f>
        <v>3.1122000000032131</v>
      </c>
      <c r="I227" s="2">
        <f>Old_SLOAD!I227-R_Input!I227</f>
        <v>29893.466115999996</v>
      </c>
      <c r="J227" s="2">
        <f>Old_SLOAD!J227-R_Input!J227</f>
        <v>7651.7520699999995</v>
      </c>
      <c r="K227" s="2">
        <f>Old_SLOAD!K227-R_Input!K227</f>
        <v>-0.1074399999997695</v>
      </c>
      <c r="L227" s="2">
        <f>Old_SLOAD!L227-R_Input!L227</f>
        <v>0.67767000000094413</v>
      </c>
      <c r="M227" s="2">
        <f>Old_SLOAD!M227-R_Input!M227</f>
        <v>2.8595100000093225</v>
      </c>
      <c r="N227" s="2">
        <f>Old_SLOAD!N227-R_Input!N227</f>
        <v>0.27273000000059255</v>
      </c>
      <c r="O227" s="2">
        <f>Old_SLOAD!O227-R_Input!O227</f>
        <v>14568.914140000001</v>
      </c>
      <c r="P227" s="2">
        <f>Old_SLOAD!P227-R_Input!P227</f>
        <v>0.91737000000284752</v>
      </c>
      <c r="Q227" s="2">
        <f>Old_SLOAD!Q227-R_Input!Q227</f>
        <v>9.173549999948591</v>
      </c>
      <c r="R227" s="2">
        <f>Old_SLOAD!R227-R_Input!R227</f>
        <v>10.336899999994785</v>
      </c>
      <c r="S227" s="2">
        <f>Old_SLOAD!S227-R_Input!S227</f>
        <v>7.1710000000166474E-2</v>
      </c>
      <c r="T227" s="2">
        <f>Old_SLOAD!T227-R_Input!T227</f>
        <v>8.9338899999856949</v>
      </c>
      <c r="U227" s="2">
        <f>Old_SLOAD!U227-R_Input!U227</f>
        <v>6.0495900000096299</v>
      </c>
      <c r="V227" s="2">
        <f>Old_SLOAD!V227-R_Input!V227</f>
        <v>5.7340999998850748</v>
      </c>
      <c r="W227" s="2">
        <f>Old_SLOAD!W227-R_Input!W227</f>
        <v>0</v>
      </c>
      <c r="X227" s="2">
        <f>Old_SLOAD!X227-R_Input!X227</f>
        <v>0</v>
      </c>
      <c r="Y227" s="2">
        <f>Old_SLOAD!Y227-R_Input!Y227</f>
        <v>0</v>
      </c>
      <c r="Z227" s="2">
        <f>Old_SLOAD!Z227-R_Input!Z227</f>
        <v>0</v>
      </c>
      <c r="AA227" s="2">
        <f>Old_SLOAD!AA227-R_Input!AA227</f>
        <v>0</v>
      </c>
      <c r="AB227" s="2">
        <f>Old_SLOAD!AB227-R_Input!AB227</f>
        <v>0</v>
      </c>
      <c r="AC227" s="2">
        <f>Old_SLOAD!AC227-R_Input!AC227</f>
        <v>0</v>
      </c>
      <c r="AD227" s="2">
        <f>Old_SLOAD!AD227-R_Input!AD227</f>
        <v>0</v>
      </c>
      <c r="AE227" s="2">
        <f>Old_SLOAD!AE227-R_Input!AE227</f>
        <v>0</v>
      </c>
      <c r="AF227" s="2">
        <f>Old_SLOAD!AF227-R_Input!AF227</f>
        <v>0</v>
      </c>
      <c r="AG227" s="2">
        <f>Old_SLOAD!AG227-R_Input!AG227</f>
        <v>0</v>
      </c>
      <c r="AH227" s="2">
        <f>Old_SLOAD!AH227-R_Input!AH227</f>
        <v>0</v>
      </c>
      <c r="AI227" s="2">
        <f>Old_SLOAD!AI227-R_Input!AI227</f>
        <v>0</v>
      </c>
      <c r="AJ227" s="2">
        <f>Old_SLOAD!AJ227-R_Input!AJ227</f>
        <v>0</v>
      </c>
      <c r="AK227" s="2">
        <f>Old_SLOAD!AK227-R_Input!AK227</f>
        <v>0</v>
      </c>
      <c r="AL227" s="2">
        <f>Old_SLOAD!AL227-R_Input!AL227</f>
        <v>0</v>
      </c>
      <c r="AM227" s="2">
        <f>Old_SLOAD!AM227-R_Input!AM227</f>
        <v>0</v>
      </c>
      <c r="AN227" s="2">
        <f>Old_SLOAD!AN227-R_Input!AN227</f>
        <v>0</v>
      </c>
      <c r="AO227" s="2">
        <f>Old_SLOAD!AO227-R_Input!AO227</f>
        <v>0</v>
      </c>
      <c r="AP227" s="2">
        <f>Old_SLOAD!AP227-R_Input!AP227</f>
        <v>0</v>
      </c>
      <c r="AQ227" s="2">
        <f>Old_SLOAD!AQ227-R_Input!AQ227</f>
        <v>0</v>
      </c>
      <c r="AR227" s="2">
        <f>Old_SLOAD!AR227-R_Input!AR227</f>
        <v>0</v>
      </c>
      <c r="AS227" s="2">
        <f>Old_SLOAD!AS227-R_Input!AS227</f>
        <v>0</v>
      </c>
      <c r="AT227" s="2">
        <f>Old_SLOAD!AT227-R_Input!AT227</f>
        <v>0</v>
      </c>
      <c r="AU227" s="2">
        <f>Old_SLOAD!AU227-R_Input!AU227</f>
        <v>0</v>
      </c>
      <c r="AV227" s="2">
        <f>Old_SLOAD!AV227-R_Input!AV227</f>
        <v>0</v>
      </c>
      <c r="AW227" s="2">
        <f>Old_SLOAD!AW227-R_Input!AW227</f>
        <v>0</v>
      </c>
      <c r="AX227" s="2">
        <f>Old_SLOAD!AX227-R_Input!AX227</f>
        <v>0</v>
      </c>
      <c r="AY227" s="2">
        <f>Old_SLOAD!AY227-R_Input!AY227</f>
        <v>0</v>
      </c>
      <c r="AZ227" s="2">
        <f>Old_SLOAD!AZ227-R_Input!AZ227</f>
        <v>0</v>
      </c>
      <c r="BA227" s="2">
        <f>Old_SLOAD!BA227-R_Input!BA227</f>
        <v>0</v>
      </c>
      <c r="BB227" s="2">
        <f>Old_SLOAD!BB227-R_Input!BB227</f>
        <v>0</v>
      </c>
      <c r="BC227" s="2">
        <f>Old_SLOAD!BC227-R_Input!BC227</f>
        <v>0</v>
      </c>
      <c r="BD227" s="2">
        <f>Old_SLOAD!BD227-R_Input!BD227</f>
        <v>0</v>
      </c>
      <c r="BE227" s="2">
        <f>Old_SLOAD!BE227-R_Input!BE227</f>
        <v>0</v>
      </c>
      <c r="BF227" s="2">
        <f>Old_SLOAD!BF227-R_Input!BF227</f>
        <v>0</v>
      </c>
      <c r="BG227" s="2">
        <f>Old_SLOAD!BG227-R_Input!BG227</f>
        <v>0</v>
      </c>
      <c r="BH227" s="2">
        <f>Old_SLOAD!BH227-R_Input!BH227</f>
        <v>0</v>
      </c>
      <c r="BI227" s="2">
        <f>Old_SLOAD!BI227-R_Input!BI227</f>
        <v>0</v>
      </c>
      <c r="BJ227" s="2">
        <f>Old_SLOAD!BJ227-R_Input!BJ227</f>
        <v>0</v>
      </c>
      <c r="BK227" s="2">
        <f>Old_SLOAD!BK227-R_Input!BK227</f>
        <v>34972.618151897041</v>
      </c>
      <c r="BL227" s="2">
        <f>Old_SLOAD!BL227-R_Input!BL227</f>
        <v>0</v>
      </c>
      <c r="BM227" s="2">
        <f>Old_SLOAD!BM227-R_Input!BM227</f>
        <v>0</v>
      </c>
    </row>
    <row r="228" spans="1:65" x14ac:dyDescent="0.25">
      <c r="A228" s="3">
        <f>[1]monthlyFlow!B1131</f>
        <v>43434</v>
      </c>
      <c r="B228" s="1" t="s">
        <v>41</v>
      </c>
      <c r="C228" s="2">
        <f>Old_SLOAD!C228-R_Input!C228</f>
        <v>0.58679000000120141</v>
      </c>
      <c r="D228" s="2">
        <f>Old_SLOAD!D228-R_Input!D228</f>
        <v>1.5289099999936298</v>
      </c>
      <c r="E228" s="2">
        <f>Old_SLOAD!E228-R_Input!E228</f>
        <v>0.97520000000076834</v>
      </c>
      <c r="F228" s="2">
        <f>Old_SLOAD!F228-R_Input!F228</f>
        <v>0.14875000000029104</v>
      </c>
      <c r="G228" s="2">
        <f>Old_SLOAD!G228-R_Input!G228</f>
        <v>2.0248000000137836</v>
      </c>
      <c r="H228" s="2">
        <f>Old_SLOAD!H228-R_Input!H228</f>
        <v>2.9004099999947357</v>
      </c>
      <c r="I228" s="2">
        <f>Old_SLOAD!I228-R_Input!I228</f>
        <v>35578.964893999997</v>
      </c>
      <c r="J228" s="2">
        <f>Old_SLOAD!J228-R_Input!J228</f>
        <v>10834.545470000001</v>
      </c>
      <c r="K228" s="2">
        <f>Old_SLOAD!K228-R_Input!K228</f>
        <v>-0.25622000000021217</v>
      </c>
      <c r="L228" s="2">
        <f>Old_SLOAD!L228-R_Input!L228</f>
        <v>0.45453999999881489</v>
      </c>
      <c r="M228" s="2">
        <f>Old_SLOAD!M228-R_Input!M228</f>
        <v>1.7437799999897834</v>
      </c>
      <c r="N228" s="2">
        <f>Old_SLOAD!N228-R_Input!N228</f>
        <v>-0.23968000000002121</v>
      </c>
      <c r="O228" s="2">
        <f>Old_SLOAD!O228-R_Input!O228</f>
        <v>7770.6497500000005</v>
      </c>
      <c r="P228" s="2">
        <f>Old_SLOAD!P228-R_Input!P228</f>
        <v>0.34711999999854015</v>
      </c>
      <c r="Q228" s="2">
        <f>Old_SLOAD!Q228-R_Input!Q228</f>
        <v>9.5702599999494851</v>
      </c>
      <c r="R228" s="2">
        <f>Old_SLOAD!R228-R_Input!R228</f>
        <v>10.663999999989755</v>
      </c>
      <c r="S228" s="2">
        <f>Old_SLOAD!S228-R_Input!S228</f>
        <v>0.21058999999877415</v>
      </c>
      <c r="T228" s="2">
        <f>Old_SLOAD!T228-R_Input!T228</f>
        <v>10.140520000015385</v>
      </c>
      <c r="U228" s="2">
        <f>Old_SLOAD!U228-R_Input!U228</f>
        <v>4.977710000006482</v>
      </c>
      <c r="V228" s="2">
        <f>Old_SLOAD!V228-R_Input!V228</f>
        <v>5.1013000000966713</v>
      </c>
      <c r="W228" s="2">
        <f>Old_SLOAD!W228-R_Input!W228</f>
        <v>0</v>
      </c>
      <c r="X228" s="2">
        <f>Old_SLOAD!X228-R_Input!X228</f>
        <v>0</v>
      </c>
      <c r="Y228" s="2">
        <f>Old_SLOAD!Y228-R_Input!Y228</f>
        <v>0</v>
      </c>
      <c r="Z228" s="2">
        <f>Old_SLOAD!Z228-R_Input!Z228</f>
        <v>0</v>
      </c>
      <c r="AA228" s="2">
        <f>Old_SLOAD!AA228-R_Input!AA228</f>
        <v>0</v>
      </c>
      <c r="AB228" s="2">
        <f>Old_SLOAD!AB228-R_Input!AB228</f>
        <v>0</v>
      </c>
      <c r="AC228" s="2">
        <f>Old_SLOAD!AC228-R_Input!AC228</f>
        <v>0</v>
      </c>
      <c r="AD228" s="2">
        <f>Old_SLOAD!AD228-R_Input!AD228</f>
        <v>0</v>
      </c>
      <c r="AE228" s="2">
        <f>Old_SLOAD!AE228-R_Input!AE228</f>
        <v>0</v>
      </c>
      <c r="AF228" s="2">
        <f>Old_SLOAD!AF228-R_Input!AF228</f>
        <v>0</v>
      </c>
      <c r="AG228" s="2">
        <f>Old_SLOAD!AG228-R_Input!AG228</f>
        <v>0</v>
      </c>
      <c r="AH228" s="2">
        <f>Old_SLOAD!AH228-R_Input!AH228</f>
        <v>0</v>
      </c>
      <c r="AI228" s="2">
        <f>Old_SLOAD!AI228-R_Input!AI228</f>
        <v>0</v>
      </c>
      <c r="AJ228" s="2">
        <f>Old_SLOAD!AJ228-R_Input!AJ228</f>
        <v>0</v>
      </c>
      <c r="AK228" s="2">
        <f>Old_SLOAD!AK228-R_Input!AK228</f>
        <v>0</v>
      </c>
      <c r="AL228" s="2">
        <f>Old_SLOAD!AL228-R_Input!AL228</f>
        <v>0</v>
      </c>
      <c r="AM228" s="2">
        <f>Old_SLOAD!AM228-R_Input!AM228</f>
        <v>0</v>
      </c>
      <c r="AN228" s="2">
        <f>Old_SLOAD!AN228-R_Input!AN228</f>
        <v>0</v>
      </c>
      <c r="AO228" s="2">
        <f>Old_SLOAD!AO228-R_Input!AO228</f>
        <v>0</v>
      </c>
      <c r="AP228" s="2">
        <f>Old_SLOAD!AP228-R_Input!AP228</f>
        <v>0</v>
      </c>
      <c r="AQ228" s="2">
        <f>Old_SLOAD!AQ228-R_Input!AQ228</f>
        <v>0</v>
      </c>
      <c r="AR228" s="2">
        <f>Old_SLOAD!AR228-R_Input!AR228</f>
        <v>0</v>
      </c>
      <c r="AS228" s="2">
        <f>Old_SLOAD!AS228-R_Input!AS228</f>
        <v>0</v>
      </c>
      <c r="AT228" s="2">
        <f>Old_SLOAD!AT228-R_Input!AT228</f>
        <v>0</v>
      </c>
      <c r="AU228" s="2">
        <f>Old_SLOAD!AU228-R_Input!AU228</f>
        <v>0</v>
      </c>
      <c r="AV228" s="2">
        <f>Old_SLOAD!AV228-R_Input!AV228</f>
        <v>0</v>
      </c>
      <c r="AW228" s="2">
        <f>Old_SLOAD!AW228-R_Input!AW228</f>
        <v>0</v>
      </c>
      <c r="AX228" s="2">
        <f>Old_SLOAD!AX228-R_Input!AX228</f>
        <v>0</v>
      </c>
      <c r="AY228" s="2">
        <f>Old_SLOAD!AY228-R_Input!AY228</f>
        <v>0</v>
      </c>
      <c r="AZ228" s="2">
        <f>Old_SLOAD!AZ228-R_Input!AZ228</f>
        <v>0</v>
      </c>
      <c r="BA228" s="2">
        <f>Old_SLOAD!BA228-R_Input!BA228</f>
        <v>0</v>
      </c>
      <c r="BB228" s="2">
        <f>Old_SLOAD!BB228-R_Input!BB228</f>
        <v>0</v>
      </c>
      <c r="BC228" s="2">
        <f>Old_SLOAD!BC228-R_Input!BC228</f>
        <v>0</v>
      </c>
      <c r="BD228" s="2">
        <f>Old_SLOAD!BD228-R_Input!BD228</f>
        <v>0</v>
      </c>
      <c r="BE228" s="2">
        <f>Old_SLOAD!BE228-R_Input!BE228</f>
        <v>0</v>
      </c>
      <c r="BF228" s="2">
        <f>Old_SLOAD!BF228-R_Input!BF228</f>
        <v>0</v>
      </c>
      <c r="BG228" s="2">
        <f>Old_SLOAD!BG228-R_Input!BG228</f>
        <v>0</v>
      </c>
      <c r="BH228" s="2">
        <f>Old_SLOAD!BH228-R_Input!BH228</f>
        <v>0</v>
      </c>
      <c r="BI228" s="2">
        <f>Old_SLOAD!BI228-R_Input!BI228</f>
        <v>0</v>
      </c>
      <c r="BJ228" s="2">
        <f>Old_SLOAD!BJ228-R_Input!BJ228</f>
        <v>0</v>
      </c>
      <c r="BK228" s="2">
        <f>Old_SLOAD!BK228-R_Input!BK228</f>
        <v>30049.178737877053</v>
      </c>
      <c r="BL228" s="2">
        <f>Old_SLOAD!BL228-R_Input!BL228</f>
        <v>0</v>
      </c>
      <c r="BM228" s="2">
        <f>Old_SLOAD!BM228-R_Input!BM228</f>
        <v>0</v>
      </c>
    </row>
    <row r="229" spans="1:65" x14ac:dyDescent="0.25">
      <c r="A229" s="3">
        <f>[1]monthlyFlow!B1132</f>
        <v>43465</v>
      </c>
      <c r="B229" s="1" t="s">
        <v>41</v>
      </c>
      <c r="C229" s="2">
        <f>Old_SLOAD!C229-R_Input!C229</f>
        <v>0.43804000000091037</v>
      </c>
      <c r="D229" s="2">
        <f>Old_SLOAD!D229-R_Input!D229</f>
        <v>1.5454500000050757</v>
      </c>
      <c r="E229" s="2">
        <f>Old_SLOAD!E229-R_Input!E229</f>
        <v>1.0661400000026333</v>
      </c>
      <c r="F229" s="2">
        <f>Old_SLOAD!F229-R_Input!F229</f>
        <v>4.9570000000130676E-2</v>
      </c>
      <c r="G229" s="2">
        <f>Old_SLOAD!G229-R_Input!G229</f>
        <v>2.1074000000080559</v>
      </c>
      <c r="H229" s="2">
        <f>Old_SLOAD!H229-R_Input!H229</f>
        <v>3.2810499999905005</v>
      </c>
      <c r="I229" s="2">
        <f>Old_SLOAD!I229-R_Input!I229</f>
        <v>67024.275825999997</v>
      </c>
      <c r="J229" s="2">
        <f>Old_SLOAD!J229-R_Input!J229</f>
        <v>9800.3388500000001</v>
      </c>
      <c r="K229" s="2">
        <f>Old_SLOAD!K229-R_Input!K229</f>
        <v>0.37192999999979293</v>
      </c>
      <c r="L229" s="2">
        <f>Old_SLOAD!L229-R_Input!L229</f>
        <v>5.7820000001811422E-2</v>
      </c>
      <c r="M229" s="2">
        <f>Old_SLOAD!M229-R_Input!M229</f>
        <v>2.6115799999970477</v>
      </c>
      <c r="N229" s="2">
        <f>Old_SLOAD!N229-R_Input!N229</f>
        <v>0.47930999999994128</v>
      </c>
      <c r="O229" s="2">
        <f>Old_SLOAD!O229-R_Input!O229</f>
        <v>9010.6089400000001</v>
      </c>
      <c r="P229" s="2">
        <f>Old_SLOAD!P229-R_Input!P229</f>
        <v>0.214879999999539</v>
      </c>
      <c r="Q229" s="2">
        <f>Old_SLOAD!Q229-R_Input!Q229</f>
        <v>10.99999000004027</v>
      </c>
      <c r="R229" s="2">
        <f>Old_SLOAD!R229-R_Input!R229</f>
        <v>11.614099999889731</v>
      </c>
      <c r="S229" s="2">
        <f>Old_SLOAD!S229-R_Input!S229</f>
        <v>7.0539999999709835E-2</v>
      </c>
      <c r="T229" s="2">
        <f>Old_SLOAD!T229-R_Input!T229</f>
        <v>7.2727200000081211</v>
      </c>
      <c r="U229" s="2">
        <f>Old_SLOAD!U229-R_Input!U229</f>
        <v>3.1442500000121072</v>
      </c>
      <c r="V229" s="2">
        <f>Old_SLOAD!V229-R_Input!V229</f>
        <v>3.9703000000154134</v>
      </c>
      <c r="W229" s="2">
        <f>Old_SLOAD!W229-R_Input!W229</f>
        <v>0</v>
      </c>
      <c r="X229" s="2">
        <f>Old_SLOAD!X229-R_Input!X229</f>
        <v>0</v>
      </c>
      <c r="Y229" s="2">
        <f>Old_SLOAD!Y229-R_Input!Y229</f>
        <v>0</v>
      </c>
      <c r="Z229" s="2">
        <f>Old_SLOAD!Z229-R_Input!Z229</f>
        <v>0</v>
      </c>
      <c r="AA229" s="2">
        <f>Old_SLOAD!AA229-R_Input!AA229</f>
        <v>0</v>
      </c>
      <c r="AB229" s="2">
        <f>Old_SLOAD!AB229-R_Input!AB229</f>
        <v>0</v>
      </c>
      <c r="AC229" s="2">
        <f>Old_SLOAD!AC229-R_Input!AC229</f>
        <v>0</v>
      </c>
      <c r="AD229" s="2">
        <f>Old_SLOAD!AD229-R_Input!AD229</f>
        <v>0</v>
      </c>
      <c r="AE229" s="2">
        <f>Old_SLOAD!AE229-R_Input!AE229</f>
        <v>0</v>
      </c>
      <c r="AF229" s="2">
        <f>Old_SLOAD!AF229-R_Input!AF229</f>
        <v>0</v>
      </c>
      <c r="AG229" s="2">
        <f>Old_SLOAD!AG229-R_Input!AG229</f>
        <v>0</v>
      </c>
      <c r="AH229" s="2">
        <f>Old_SLOAD!AH229-R_Input!AH229</f>
        <v>0</v>
      </c>
      <c r="AI229" s="2">
        <f>Old_SLOAD!AI229-R_Input!AI229</f>
        <v>0</v>
      </c>
      <c r="AJ229" s="2">
        <f>Old_SLOAD!AJ229-R_Input!AJ229</f>
        <v>0</v>
      </c>
      <c r="AK229" s="2">
        <f>Old_SLOAD!AK229-R_Input!AK229</f>
        <v>0</v>
      </c>
      <c r="AL229" s="2">
        <f>Old_SLOAD!AL229-R_Input!AL229</f>
        <v>0</v>
      </c>
      <c r="AM229" s="2">
        <f>Old_SLOAD!AM229-R_Input!AM229</f>
        <v>0</v>
      </c>
      <c r="AN229" s="2">
        <f>Old_SLOAD!AN229-R_Input!AN229</f>
        <v>0</v>
      </c>
      <c r="AO229" s="2">
        <f>Old_SLOAD!AO229-R_Input!AO229</f>
        <v>0</v>
      </c>
      <c r="AP229" s="2">
        <f>Old_SLOAD!AP229-R_Input!AP229</f>
        <v>0</v>
      </c>
      <c r="AQ229" s="2">
        <f>Old_SLOAD!AQ229-R_Input!AQ229</f>
        <v>0</v>
      </c>
      <c r="AR229" s="2">
        <f>Old_SLOAD!AR229-R_Input!AR229</f>
        <v>0</v>
      </c>
      <c r="AS229" s="2">
        <f>Old_SLOAD!AS229-R_Input!AS229</f>
        <v>0</v>
      </c>
      <c r="AT229" s="2">
        <f>Old_SLOAD!AT229-R_Input!AT229</f>
        <v>0</v>
      </c>
      <c r="AU229" s="2">
        <f>Old_SLOAD!AU229-R_Input!AU229</f>
        <v>0</v>
      </c>
      <c r="AV229" s="2">
        <f>Old_SLOAD!AV229-R_Input!AV229</f>
        <v>0</v>
      </c>
      <c r="AW229" s="2">
        <f>Old_SLOAD!AW229-R_Input!AW229</f>
        <v>0</v>
      </c>
      <c r="AX229" s="2">
        <f>Old_SLOAD!AX229-R_Input!AX229</f>
        <v>0</v>
      </c>
      <c r="AY229" s="2">
        <f>Old_SLOAD!AY229-R_Input!AY229</f>
        <v>0</v>
      </c>
      <c r="AZ229" s="2">
        <f>Old_SLOAD!AZ229-R_Input!AZ229</f>
        <v>0</v>
      </c>
      <c r="BA229" s="2">
        <f>Old_SLOAD!BA229-R_Input!BA229</f>
        <v>0</v>
      </c>
      <c r="BB229" s="2">
        <f>Old_SLOAD!BB229-R_Input!BB229</f>
        <v>0</v>
      </c>
      <c r="BC229" s="2">
        <f>Old_SLOAD!BC229-R_Input!BC229</f>
        <v>0</v>
      </c>
      <c r="BD229" s="2">
        <f>Old_SLOAD!BD229-R_Input!BD229</f>
        <v>0</v>
      </c>
      <c r="BE229" s="2">
        <f>Old_SLOAD!BE229-R_Input!BE229</f>
        <v>0</v>
      </c>
      <c r="BF229" s="2">
        <f>Old_SLOAD!BF229-R_Input!BF229</f>
        <v>0</v>
      </c>
      <c r="BG229" s="2">
        <f>Old_SLOAD!BG229-R_Input!BG229</f>
        <v>0</v>
      </c>
      <c r="BH229" s="2">
        <f>Old_SLOAD!BH229-R_Input!BH229</f>
        <v>0</v>
      </c>
      <c r="BI229" s="2">
        <f>Old_SLOAD!BI229-R_Input!BI229</f>
        <v>0</v>
      </c>
      <c r="BJ229" s="2">
        <f>Old_SLOAD!BJ229-R_Input!BJ229</f>
        <v>0</v>
      </c>
      <c r="BK229" s="2">
        <f>Old_SLOAD!BK229-R_Input!BK229</f>
        <v>31345.711095673963</v>
      </c>
      <c r="BL229" s="2">
        <f>Old_SLOAD!BL229-R_Input!BL229</f>
        <v>0</v>
      </c>
      <c r="BM229" s="2">
        <f>Old_SLOAD!BM229-R_Input!BM229</f>
        <v>0</v>
      </c>
    </row>
    <row r="230" spans="1:65" x14ac:dyDescent="0.25">
      <c r="A230" s="3">
        <f>[1]monthlyFlow!B1133</f>
        <v>43496</v>
      </c>
      <c r="B230" s="1" t="s">
        <v>41</v>
      </c>
      <c r="C230" s="2">
        <f>Old_SLOAD!C230-R_Input!C230</f>
        <v>0.8512300000002142</v>
      </c>
      <c r="D230" s="2">
        <f>Old_SLOAD!D230-R_Input!D230</f>
        <v>1.239690000002156</v>
      </c>
      <c r="E230" s="2">
        <f>Old_SLOAD!E230-R_Input!E230</f>
        <v>0.67766000000119675</v>
      </c>
      <c r="F230" s="2">
        <f>Old_SLOAD!F230-R_Input!F230</f>
        <v>0.17355000000043219</v>
      </c>
      <c r="G230" s="2">
        <f>Old_SLOAD!G230-R_Input!G230</f>
        <v>1.9173500000033528</v>
      </c>
      <c r="H230" s="2">
        <f>Old_SLOAD!H230-R_Input!H230</f>
        <v>3.0696400000015274</v>
      </c>
      <c r="I230" s="2">
        <f>Old_SLOAD!I230-R_Input!I230</f>
        <v>59627.644100999998</v>
      </c>
      <c r="J230" s="2">
        <f>Old_SLOAD!J230-R_Input!J230</f>
        <v>6446.54547</v>
      </c>
      <c r="K230" s="2">
        <f>Old_SLOAD!K230-R_Input!K230</f>
        <v>0.46278999999958614</v>
      </c>
      <c r="L230" s="2">
        <f>Old_SLOAD!L230-R_Input!L230</f>
        <v>9.0889999999490101E-2</v>
      </c>
      <c r="M230" s="2">
        <f>Old_SLOAD!M230-R_Input!M230</f>
        <v>2.2231299999984913</v>
      </c>
      <c r="N230" s="2">
        <f>Old_SLOAD!N230-R_Input!N230</f>
        <v>-0.11571000000003551</v>
      </c>
      <c r="O230" s="2">
        <f>Old_SLOAD!O230-R_Input!O230</f>
        <v>9124.2908800000005</v>
      </c>
      <c r="P230" s="2">
        <f>Old_SLOAD!P230-R_Input!P230</f>
        <v>5.7860000000800937E-2</v>
      </c>
      <c r="Q230" s="2">
        <f>Old_SLOAD!Q230-R_Input!Q230</f>
        <v>12.082679999992251</v>
      </c>
      <c r="R230" s="2">
        <f>Old_SLOAD!R230-R_Input!R230</f>
        <v>12.959999999962747</v>
      </c>
      <c r="S230" s="2">
        <f>Old_SLOAD!S230-R_Input!S230</f>
        <v>0.24598999999943771</v>
      </c>
      <c r="T230" s="2">
        <f>Old_SLOAD!T230-R_Input!T230</f>
        <v>6.6530500000226311</v>
      </c>
      <c r="U230" s="2">
        <f>Old_SLOAD!U230-R_Input!U230</f>
        <v>3.7024600000004284</v>
      </c>
      <c r="V230" s="2">
        <f>Old_SLOAD!V230-R_Input!V230</f>
        <v>4.0462999999872409</v>
      </c>
      <c r="W230" s="2">
        <f>Old_SLOAD!W230-R_Input!W230</f>
        <v>0</v>
      </c>
      <c r="X230" s="2">
        <f>Old_SLOAD!X230-R_Input!X230</f>
        <v>0</v>
      </c>
      <c r="Y230" s="2">
        <f>Old_SLOAD!Y230-R_Input!Y230</f>
        <v>0</v>
      </c>
      <c r="Z230" s="2">
        <f>Old_SLOAD!Z230-R_Input!Z230</f>
        <v>0</v>
      </c>
      <c r="AA230" s="2">
        <f>Old_SLOAD!AA230-R_Input!AA230</f>
        <v>0</v>
      </c>
      <c r="AB230" s="2">
        <f>Old_SLOAD!AB230-R_Input!AB230</f>
        <v>0</v>
      </c>
      <c r="AC230" s="2">
        <f>Old_SLOAD!AC230-R_Input!AC230</f>
        <v>0</v>
      </c>
      <c r="AD230" s="2">
        <f>Old_SLOAD!AD230-R_Input!AD230</f>
        <v>0</v>
      </c>
      <c r="AE230" s="2">
        <f>Old_SLOAD!AE230-R_Input!AE230</f>
        <v>0</v>
      </c>
      <c r="AF230" s="2">
        <f>Old_SLOAD!AF230-R_Input!AF230</f>
        <v>0</v>
      </c>
      <c r="AG230" s="2">
        <f>Old_SLOAD!AG230-R_Input!AG230</f>
        <v>0</v>
      </c>
      <c r="AH230" s="2">
        <f>Old_SLOAD!AH230-R_Input!AH230</f>
        <v>0</v>
      </c>
      <c r="AI230" s="2">
        <f>Old_SLOAD!AI230-R_Input!AI230</f>
        <v>0</v>
      </c>
      <c r="AJ230" s="2">
        <f>Old_SLOAD!AJ230-R_Input!AJ230</f>
        <v>0</v>
      </c>
      <c r="AK230" s="2">
        <f>Old_SLOAD!AK230-R_Input!AK230</f>
        <v>0</v>
      </c>
      <c r="AL230" s="2">
        <f>Old_SLOAD!AL230-R_Input!AL230</f>
        <v>0</v>
      </c>
      <c r="AM230" s="2">
        <f>Old_SLOAD!AM230-R_Input!AM230</f>
        <v>0</v>
      </c>
      <c r="AN230" s="2">
        <f>Old_SLOAD!AN230-R_Input!AN230</f>
        <v>0</v>
      </c>
      <c r="AO230" s="2">
        <f>Old_SLOAD!AO230-R_Input!AO230</f>
        <v>0</v>
      </c>
      <c r="AP230" s="2">
        <f>Old_SLOAD!AP230-R_Input!AP230</f>
        <v>0</v>
      </c>
      <c r="AQ230" s="2">
        <f>Old_SLOAD!AQ230-R_Input!AQ230</f>
        <v>0</v>
      </c>
      <c r="AR230" s="2">
        <f>Old_SLOAD!AR230-R_Input!AR230</f>
        <v>0</v>
      </c>
      <c r="AS230" s="2">
        <f>Old_SLOAD!AS230-R_Input!AS230</f>
        <v>0</v>
      </c>
      <c r="AT230" s="2">
        <f>Old_SLOAD!AT230-R_Input!AT230</f>
        <v>0</v>
      </c>
      <c r="AU230" s="2">
        <f>Old_SLOAD!AU230-R_Input!AU230</f>
        <v>0</v>
      </c>
      <c r="AV230" s="2">
        <f>Old_SLOAD!AV230-R_Input!AV230</f>
        <v>0</v>
      </c>
      <c r="AW230" s="2">
        <f>Old_SLOAD!AW230-R_Input!AW230</f>
        <v>0</v>
      </c>
      <c r="AX230" s="2">
        <f>Old_SLOAD!AX230-R_Input!AX230</f>
        <v>0</v>
      </c>
      <c r="AY230" s="2">
        <f>Old_SLOAD!AY230-R_Input!AY230</f>
        <v>0</v>
      </c>
      <c r="AZ230" s="2">
        <f>Old_SLOAD!AZ230-R_Input!AZ230</f>
        <v>0</v>
      </c>
      <c r="BA230" s="2">
        <f>Old_SLOAD!BA230-R_Input!BA230</f>
        <v>0</v>
      </c>
      <c r="BB230" s="2">
        <f>Old_SLOAD!BB230-R_Input!BB230</f>
        <v>0</v>
      </c>
      <c r="BC230" s="2">
        <f>Old_SLOAD!BC230-R_Input!BC230</f>
        <v>0</v>
      </c>
      <c r="BD230" s="2">
        <f>Old_SLOAD!BD230-R_Input!BD230</f>
        <v>0</v>
      </c>
      <c r="BE230" s="2">
        <f>Old_SLOAD!BE230-R_Input!BE230</f>
        <v>0</v>
      </c>
      <c r="BF230" s="2">
        <f>Old_SLOAD!BF230-R_Input!BF230</f>
        <v>0</v>
      </c>
      <c r="BG230" s="2">
        <f>Old_SLOAD!BG230-R_Input!BG230</f>
        <v>0</v>
      </c>
      <c r="BH230" s="2">
        <f>Old_SLOAD!BH230-R_Input!BH230</f>
        <v>0</v>
      </c>
      <c r="BI230" s="2">
        <f>Old_SLOAD!BI230-R_Input!BI230</f>
        <v>0</v>
      </c>
      <c r="BJ230" s="2">
        <f>Old_SLOAD!BJ230-R_Input!BJ230</f>
        <v>0</v>
      </c>
      <c r="BK230" s="2">
        <f>Old_SLOAD!BK230-R_Input!BK230</f>
        <v>42841.689083450008</v>
      </c>
      <c r="BL230" s="2">
        <f>Old_SLOAD!BL230-R_Input!BL230</f>
        <v>0</v>
      </c>
      <c r="BM230" s="2">
        <f>Old_SLOAD!BM230-R_Input!BM230</f>
        <v>0</v>
      </c>
    </row>
    <row r="231" spans="1:65" x14ac:dyDescent="0.25">
      <c r="A231" s="3">
        <f>[1]monthlyFlow!B1134</f>
        <v>43524</v>
      </c>
      <c r="B231" s="1" t="s">
        <v>41</v>
      </c>
      <c r="C231" s="2">
        <f>Old_SLOAD!C231-R_Input!C231</f>
        <v>0.46280999999726191</v>
      </c>
      <c r="D231" s="2">
        <f>Old_SLOAD!D231-R_Input!D231</f>
        <v>0.9338900000002468</v>
      </c>
      <c r="E231" s="2">
        <f>Old_SLOAD!E231-R_Input!E231</f>
        <v>0.73554999999760184</v>
      </c>
      <c r="F231" s="2">
        <f>Old_SLOAD!F231-R_Input!F231</f>
        <v>0.12399000000004889</v>
      </c>
      <c r="G231" s="2">
        <f>Old_SLOAD!G231-R_Input!G231</f>
        <v>1.6942200000048615</v>
      </c>
      <c r="H231" s="2">
        <f>Old_SLOAD!H231-R_Input!H231</f>
        <v>2.7171100000050501</v>
      </c>
      <c r="I231" s="2">
        <f>Old_SLOAD!I231-R_Input!I231</f>
        <v>50933.559600000001</v>
      </c>
      <c r="J231" s="2">
        <f>Old_SLOAD!J231-R_Input!J231</f>
        <v>5816.3306000000002</v>
      </c>
      <c r="K231" s="2">
        <f>Old_SLOAD!K231-R_Input!K231</f>
        <v>-0.32232999999996537</v>
      </c>
      <c r="L231" s="2">
        <f>Old_SLOAD!L231-R_Input!L231</f>
        <v>0.42149000000063097</v>
      </c>
      <c r="M231" s="2">
        <f>Old_SLOAD!M231-R_Input!M231</f>
        <v>2.0330599999870174</v>
      </c>
      <c r="N231" s="2">
        <f>Old_SLOAD!N231-R_Input!N231</f>
        <v>-0.44632000000001426</v>
      </c>
      <c r="O231" s="2">
        <f>Old_SLOAD!O231-R_Input!O231</f>
        <v>2022.4741250000006</v>
      </c>
      <c r="P231" s="2">
        <f>Old_SLOAD!P231-R_Input!P231</f>
        <v>1</v>
      </c>
      <c r="Q231" s="2">
        <f>Old_SLOAD!Q231-R_Input!Q231</f>
        <v>10.512400000006892</v>
      </c>
      <c r="R231" s="2">
        <f>Old_SLOAD!R231-R_Input!R231</f>
        <v>11.95299999974668</v>
      </c>
      <c r="S231" s="2">
        <f>Old_SLOAD!S231-R_Input!S231</f>
        <v>0.1081499999963853</v>
      </c>
      <c r="T231" s="2">
        <f>Old_SLOAD!T231-R_Input!T231</f>
        <v>8.6777000000001863</v>
      </c>
      <c r="U231" s="2">
        <f>Old_SLOAD!U231-R_Input!U231</f>
        <v>5.1354699999792501</v>
      </c>
      <c r="V231" s="2">
        <f>Old_SLOAD!V231-R_Input!V231</f>
        <v>4.7576999999000691</v>
      </c>
      <c r="W231" s="2">
        <f>Old_SLOAD!W231-R_Input!W231</f>
        <v>0</v>
      </c>
      <c r="X231" s="2">
        <f>Old_SLOAD!X231-R_Input!X231</f>
        <v>0</v>
      </c>
      <c r="Y231" s="2">
        <f>Old_SLOAD!Y231-R_Input!Y231</f>
        <v>0</v>
      </c>
      <c r="Z231" s="2">
        <f>Old_SLOAD!Z231-R_Input!Z231</f>
        <v>0</v>
      </c>
      <c r="AA231" s="2">
        <f>Old_SLOAD!AA231-R_Input!AA231</f>
        <v>0</v>
      </c>
      <c r="AB231" s="2">
        <f>Old_SLOAD!AB231-R_Input!AB231</f>
        <v>0</v>
      </c>
      <c r="AC231" s="2">
        <f>Old_SLOAD!AC231-R_Input!AC231</f>
        <v>0</v>
      </c>
      <c r="AD231" s="2">
        <f>Old_SLOAD!AD231-R_Input!AD231</f>
        <v>0</v>
      </c>
      <c r="AE231" s="2">
        <f>Old_SLOAD!AE231-R_Input!AE231</f>
        <v>0</v>
      </c>
      <c r="AF231" s="2">
        <f>Old_SLOAD!AF231-R_Input!AF231</f>
        <v>0</v>
      </c>
      <c r="AG231" s="2">
        <f>Old_SLOAD!AG231-R_Input!AG231</f>
        <v>0</v>
      </c>
      <c r="AH231" s="2">
        <f>Old_SLOAD!AH231-R_Input!AH231</f>
        <v>0</v>
      </c>
      <c r="AI231" s="2">
        <f>Old_SLOAD!AI231-R_Input!AI231</f>
        <v>0</v>
      </c>
      <c r="AJ231" s="2">
        <f>Old_SLOAD!AJ231-R_Input!AJ231</f>
        <v>0</v>
      </c>
      <c r="AK231" s="2">
        <f>Old_SLOAD!AK231-R_Input!AK231</f>
        <v>0</v>
      </c>
      <c r="AL231" s="2">
        <f>Old_SLOAD!AL231-R_Input!AL231</f>
        <v>0</v>
      </c>
      <c r="AM231" s="2">
        <f>Old_SLOAD!AM231-R_Input!AM231</f>
        <v>0</v>
      </c>
      <c r="AN231" s="2">
        <f>Old_SLOAD!AN231-R_Input!AN231</f>
        <v>0</v>
      </c>
      <c r="AO231" s="2">
        <f>Old_SLOAD!AO231-R_Input!AO231</f>
        <v>0</v>
      </c>
      <c r="AP231" s="2">
        <f>Old_SLOAD!AP231-R_Input!AP231</f>
        <v>0</v>
      </c>
      <c r="AQ231" s="2">
        <f>Old_SLOAD!AQ231-R_Input!AQ231</f>
        <v>0</v>
      </c>
      <c r="AR231" s="2">
        <f>Old_SLOAD!AR231-R_Input!AR231</f>
        <v>0</v>
      </c>
      <c r="AS231" s="2">
        <f>Old_SLOAD!AS231-R_Input!AS231</f>
        <v>0</v>
      </c>
      <c r="AT231" s="2">
        <f>Old_SLOAD!AT231-R_Input!AT231</f>
        <v>0</v>
      </c>
      <c r="AU231" s="2">
        <f>Old_SLOAD!AU231-R_Input!AU231</f>
        <v>0</v>
      </c>
      <c r="AV231" s="2">
        <f>Old_SLOAD!AV231-R_Input!AV231</f>
        <v>0</v>
      </c>
      <c r="AW231" s="2">
        <f>Old_SLOAD!AW231-R_Input!AW231</f>
        <v>0</v>
      </c>
      <c r="AX231" s="2">
        <f>Old_SLOAD!AX231-R_Input!AX231</f>
        <v>0</v>
      </c>
      <c r="AY231" s="2">
        <f>Old_SLOAD!AY231-R_Input!AY231</f>
        <v>0</v>
      </c>
      <c r="AZ231" s="2">
        <f>Old_SLOAD!AZ231-R_Input!AZ231</f>
        <v>0</v>
      </c>
      <c r="BA231" s="2">
        <f>Old_SLOAD!BA231-R_Input!BA231</f>
        <v>0</v>
      </c>
      <c r="BB231" s="2">
        <f>Old_SLOAD!BB231-R_Input!BB231</f>
        <v>0</v>
      </c>
      <c r="BC231" s="2">
        <f>Old_SLOAD!BC231-R_Input!BC231</f>
        <v>0</v>
      </c>
      <c r="BD231" s="2">
        <f>Old_SLOAD!BD231-R_Input!BD231</f>
        <v>0</v>
      </c>
      <c r="BE231" s="2">
        <f>Old_SLOAD!BE231-R_Input!BE231</f>
        <v>0</v>
      </c>
      <c r="BF231" s="2">
        <f>Old_SLOAD!BF231-R_Input!BF231</f>
        <v>0</v>
      </c>
      <c r="BG231" s="2">
        <f>Old_SLOAD!BG231-R_Input!BG231</f>
        <v>0</v>
      </c>
      <c r="BH231" s="2">
        <f>Old_SLOAD!BH231-R_Input!BH231</f>
        <v>0</v>
      </c>
      <c r="BI231" s="2">
        <f>Old_SLOAD!BI231-R_Input!BI231</f>
        <v>0</v>
      </c>
      <c r="BJ231" s="2">
        <f>Old_SLOAD!BJ231-R_Input!BJ231</f>
        <v>0</v>
      </c>
      <c r="BK231" s="2">
        <f>Old_SLOAD!BK231-R_Input!BK231</f>
        <v>35933.539657789981</v>
      </c>
      <c r="BL231" s="2">
        <f>Old_SLOAD!BL231-R_Input!BL231</f>
        <v>0</v>
      </c>
      <c r="BM231" s="2">
        <f>Old_SLOAD!BM231-R_Input!BM231</f>
        <v>0</v>
      </c>
    </row>
    <row r="232" spans="1:65" x14ac:dyDescent="0.25">
      <c r="A232" s="3">
        <f>[1]monthlyFlow!B1135</f>
        <v>43555</v>
      </c>
      <c r="B232" s="1" t="s">
        <v>41</v>
      </c>
      <c r="C232" s="2">
        <f>Old_SLOAD!C232-R_Input!C232</f>
        <v>0.74379999999655411</v>
      </c>
      <c r="D232" s="2">
        <f>Old_SLOAD!D232-R_Input!D232</f>
        <v>1.3306000000011409</v>
      </c>
      <c r="E232" s="2">
        <f>Old_SLOAD!E232-R_Input!E232</f>
        <v>0.92562999999790918</v>
      </c>
      <c r="F232" s="2">
        <f>Old_SLOAD!F232-R_Input!F232</f>
        <v>0.21489999999903375</v>
      </c>
      <c r="G232" s="2">
        <f>Old_SLOAD!G232-R_Input!G232</f>
        <v>3.0165599999891128</v>
      </c>
      <c r="H232" s="2">
        <f>Old_SLOAD!H232-R_Input!H232</f>
        <v>3.2378699999972014</v>
      </c>
      <c r="I232" s="2">
        <f>Old_SLOAD!I232-R_Input!I232</f>
        <v>-40845.135997999998</v>
      </c>
      <c r="J232" s="2">
        <f>Old_SLOAD!J232-R_Input!J232</f>
        <v>12047.090929999998</v>
      </c>
      <c r="K232" s="2">
        <f>Old_SLOAD!K232-R_Input!K232</f>
        <v>0.64461999999912223</v>
      </c>
      <c r="L232" s="2">
        <f>Old_SLOAD!L232-R_Input!L232</f>
        <v>0.46281000000089989</v>
      </c>
      <c r="M232" s="2">
        <f>Old_SLOAD!M232-R_Input!M232</f>
        <v>2.7190000000118744</v>
      </c>
      <c r="N232" s="2">
        <f>Old_SLOAD!N232-R_Input!N232</f>
        <v>-5.7869999999638821E-2</v>
      </c>
      <c r="O232" s="2">
        <f>Old_SLOAD!O232-R_Input!O232</f>
        <v>-94966.224539999996</v>
      </c>
      <c r="P232" s="2">
        <f>Old_SLOAD!P232-R_Input!P232</f>
        <v>1.3471200000058161</v>
      </c>
      <c r="Q232" s="2">
        <f>Old_SLOAD!Q232-R_Input!Q232</f>
        <v>11.281010000035167</v>
      </c>
      <c r="R232" s="2">
        <f>Old_SLOAD!R232-R_Input!R232</f>
        <v>14.103000000002794</v>
      </c>
      <c r="S232" s="2">
        <f>Old_SLOAD!S232-R_Input!S232</f>
        <v>0.45408999999199295</v>
      </c>
      <c r="T232" s="2">
        <f>Old_SLOAD!T232-R_Input!T232</f>
        <v>11.180509999976493</v>
      </c>
      <c r="U232" s="2">
        <f>Old_SLOAD!U232-R_Input!U232</f>
        <v>9.4710699999704957</v>
      </c>
      <c r="V232" s="2">
        <f>Old_SLOAD!V232-R_Input!V232</f>
        <v>7.4625000000814907</v>
      </c>
      <c r="W232" s="2">
        <f>Old_SLOAD!W232-R_Input!W232</f>
        <v>0</v>
      </c>
      <c r="X232" s="2">
        <f>Old_SLOAD!X232-R_Input!X232</f>
        <v>0</v>
      </c>
      <c r="Y232" s="2">
        <f>Old_SLOAD!Y232-R_Input!Y232</f>
        <v>0</v>
      </c>
      <c r="Z232" s="2">
        <f>Old_SLOAD!Z232-R_Input!Z232</f>
        <v>0</v>
      </c>
      <c r="AA232" s="2">
        <f>Old_SLOAD!AA232-R_Input!AA232</f>
        <v>0</v>
      </c>
      <c r="AB232" s="2">
        <f>Old_SLOAD!AB232-R_Input!AB232</f>
        <v>0</v>
      </c>
      <c r="AC232" s="2">
        <f>Old_SLOAD!AC232-R_Input!AC232</f>
        <v>0</v>
      </c>
      <c r="AD232" s="2">
        <f>Old_SLOAD!AD232-R_Input!AD232</f>
        <v>0</v>
      </c>
      <c r="AE232" s="2">
        <f>Old_SLOAD!AE232-R_Input!AE232</f>
        <v>0</v>
      </c>
      <c r="AF232" s="2">
        <f>Old_SLOAD!AF232-R_Input!AF232</f>
        <v>0</v>
      </c>
      <c r="AG232" s="2">
        <f>Old_SLOAD!AG232-R_Input!AG232</f>
        <v>0</v>
      </c>
      <c r="AH232" s="2">
        <f>Old_SLOAD!AH232-R_Input!AH232</f>
        <v>0</v>
      </c>
      <c r="AI232" s="2">
        <f>Old_SLOAD!AI232-R_Input!AI232</f>
        <v>0</v>
      </c>
      <c r="AJ232" s="2">
        <f>Old_SLOAD!AJ232-R_Input!AJ232</f>
        <v>0</v>
      </c>
      <c r="AK232" s="2">
        <f>Old_SLOAD!AK232-R_Input!AK232</f>
        <v>0</v>
      </c>
      <c r="AL232" s="2">
        <f>Old_SLOAD!AL232-R_Input!AL232</f>
        <v>0</v>
      </c>
      <c r="AM232" s="2">
        <f>Old_SLOAD!AM232-R_Input!AM232</f>
        <v>0</v>
      </c>
      <c r="AN232" s="2">
        <f>Old_SLOAD!AN232-R_Input!AN232</f>
        <v>0</v>
      </c>
      <c r="AO232" s="2">
        <f>Old_SLOAD!AO232-R_Input!AO232</f>
        <v>0</v>
      </c>
      <c r="AP232" s="2">
        <f>Old_SLOAD!AP232-R_Input!AP232</f>
        <v>0</v>
      </c>
      <c r="AQ232" s="2">
        <f>Old_SLOAD!AQ232-R_Input!AQ232</f>
        <v>0</v>
      </c>
      <c r="AR232" s="2">
        <f>Old_SLOAD!AR232-R_Input!AR232</f>
        <v>0</v>
      </c>
      <c r="AS232" s="2">
        <f>Old_SLOAD!AS232-R_Input!AS232</f>
        <v>0</v>
      </c>
      <c r="AT232" s="2">
        <f>Old_SLOAD!AT232-R_Input!AT232</f>
        <v>0</v>
      </c>
      <c r="AU232" s="2">
        <f>Old_SLOAD!AU232-R_Input!AU232</f>
        <v>0</v>
      </c>
      <c r="AV232" s="2">
        <f>Old_SLOAD!AV232-R_Input!AV232</f>
        <v>0</v>
      </c>
      <c r="AW232" s="2">
        <f>Old_SLOAD!AW232-R_Input!AW232</f>
        <v>0</v>
      </c>
      <c r="AX232" s="2">
        <f>Old_SLOAD!AX232-R_Input!AX232</f>
        <v>0</v>
      </c>
      <c r="AY232" s="2">
        <f>Old_SLOAD!AY232-R_Input!AY232</f>
        <v>0</v>
      </c>
      <c r="AZ232" s="2">
        <f>Old_SLOAD!AZ232-R_Input!AZ232</f>
        <v>0</v>
      </c>
      <c r="BA232" s="2">
        <f>Old_SLOAD!BA232-R_Input!BA232</f>
        <v>0</v>
      </c>
      <c r="BB232" s="2">
        <f>Old_SLOAD!BB232-R_Input!BB232</f>
        <v>0</v>
      </c>
      <c r="BC232" s="2">
        <f>Old_SLOAD!BC232-R_Input!BC232</f>
        <v>0</v>
      </c>
      <c r="BD232" s="2">
        <f>Old_SLOAD!BD232-R_Input!BD232</f>
        <v>0</v>
      </c>
      <c r="BE232" s="2">
        <f>Old_SLOAD!BE232-R_Input!BE232</f>
        <v>0</v>
      </c>
      <c r="BF232" s="2">
        <f>Old_SLOAD!BF232-R_Input!BF232</f>
        <v>0</v>
      </c>
      <c r="BG232" s="2">
        <f>Old_SLOAD!BG232-R_Input!BG232</f>
        <v>0</v>
      </c>
      <c r="BH232" s="2">
        <f>Old_SLOAD!BH232-R_Input!BH232</f>
        <v>0</v>
      </c>
      <c r="BI232" s="2">
        <f>Old_SLOAD!BI232-R_Input!BI232</f>
        <v>0</v>
      </c>
      <c r="BJ232" s="2">
        <f>Old_SLOAD!BJ232-R_Input!BJ232</f>
        <v>0</v>
      </c>
      <c r="BK232" s="2">
        <f>Old_SLOAD!BK232-R_Input!BK232</f>
        <v>20605.880716213956</v>
      </c>
      <c r="BL232" s="2">
        <f>Old_SLOAD!BL232-R_Input!BL232</f>
        <v>0</v>
      </c>
      <c r="BM232" s="2">
        <f>Old_SLOAD!BM232-R_Input!BM232</f>
        <v>0</v>
      </c>
    </row>
    <row r="233" spans="1:65" x14ac:dyDescent="0.25">
      <c r="A233" s="3">
        <f>[1]monthlyFlow!B1136</f>
        <v>43585</v>
      </c>
      <c r="B233" s="1" t="s">
        <v>41</v>
      </c>
      <c r="C233" s="2">
        <f>Old_SLOAD!C233-R_Input!C233</f>
        <v>1.429759999999078</v>
      </c>
      <c r="D233" s="2">
        <f>Old_SLOAD!D233-R_Input!D233</f>
        <v>3.016540000011446</v>
      </c>
      <c r="E233" s="2">
        <f>Old_SLOAD!E233-R_Input!E233</f>
        <v>2.413219999987632</v>
      </c>
      <c r="F233" s="2">
        <f>Old_SLOAD!F233-R_Input!F233</f>
        <v>1.8429800000012619</v>
      </c>
      <c r="G233" s="2">
        <f>Old_SLOAD!G233-R_Input!G233</f>
        <v>6.7272900000098161</v>
      </c>
      <c r="H233" s="2">
        <f>Old_SLOAD!H233-R_Input!H233</f>
        <v>3.6110699999990175</v>
      </c>
      <c r="I233" s="2">
        <f>Old_SLOAD!I233-R_Input!I233</f>
        <v>-124913.79738999999</v>
      </c>
      <c r="J233" s="2">
        <f>Old_SLOAD!J233-R_Input!J233</f>
        <v>133105.82644</v>
      </c>
      <c r="K233" s="2">
        <f>Old_SLOAD!K233-R_Input!K233</f>
        <v>0.33879999999771826</v>
      </c>
      <c r="L233" s="2">
        <f>Old_SLOAD!L233-R_Input!L233</f>
        <v>0.50413000000116881</v>
      </c>
      <c r="M233" s="2">
        <f>Old_SLOAD!M233-R_Input!M233</f>
        <v>5.5124000000068918</v>
      </c>
      <c r="N233" s="2">
        <f>Old_SLOAD!N233-R_Input!N233</f>
        <v>0.19834000000082597</v>
      </c>
      <c r="O233" s="2">
        <f>Old_SLOAD!O233-R_Input!O233</f>
        <v>-182858.01613</v>
      </c>
      <c r="P233" s="2">
        <f>Old_SLOAD!P233-R_Input!P233</f>
        <v>1.9008299999986775</v>
      </c>
      <c r="Q233" s="2">
        <f>Old_SLOAD!Q233-R_Input!Q233</f>
        <v>10.355379999964498</v>
      </c>
      <c r="R233" s="2">
        <f>Old_SLOAD!R233-R_Input!R233</f>
        <v>12.106999999959953</v>
      </c>
      <c r="S233" s="2">
        <f>Old_SLOAD!S233-R_Input!S233</f>
        <v>0.63032999999995809</v>
      </c>
      <c r="T233" s="2">
        <f>Old_SLOAD!T233-R_Input!T233</f>
        <v>13.247919999994338</v>
      </c>
      <c r="U233" s="2">
        <f>Old_SLOAD!U233-R_Input!U233</f>
        <v>10.306570000015199</v>
      </c>
      <c r="V233" s="2">
        <f>Old_SLOAD!V233-R_Input!V233</f>
        <v>9.2391000000061467</v>
      </c>
      <c r="W233" s="2">
        <f>Old_SLOAD!W233-R_Input!W233</f>
        <v>0</v>
      </c>
      <c r="X233" s="2">
        <f>Old_SLOAD!X233-R_Input!X233</f>
        <v>0</v>
      </c>
      <c r="Y233" s="2">
        <f>Old_SLOAD!Y233-R_Input!Y233</f>
        <v>0</v>
      </c>
      <c r="Z233" s="2">
        <f>Old_SLOAD!Z233-R_Input!Z233</f>
        <v>0</v>
      </c>
      <c r="AA233" s="2">
        <f>Old_SLOAD!AA233-R_Input!AA233</f>
        <v>0</v>
      </c>
      <c r="AB233" s="2">
        <f>Old_SLOAD!AB233-R_Input!AB233</f>
        <v>0</v>
      </c>
      <c r="AC233" s="2">
        <f>Old_SLOAD!AC233-R_Input!AC233</f>
        <v>0</v>
      </c>
      <c r="AD233" s="2">
        <f>Old_SLOAD!AD233-R_Input!AD233</f>
        <v>0</v>
      </c>
      <c r="AE233" s="2">
        <f>Old_SLOAD!AE233-R_Input!AE233</f>
        <v>0</v>
      </c>
      <c r="AF233" s="2">
        <f>Old_SLOAD!AF233-R_Input!AF233</f>
        <v>0</v>
      </c>
      <c r="AG233" s="2">
        <f>Old_SLOAD!AG233-R_Input!AG233</f>
        <v>0</v>
      </c>
      <c r="AH233" s="2">
        <f>Old_SLOAD!AH233-R_Input!AH233</f>
        <v>0</v>
      </c>
      <c r="AI233" s="2">
        <f>Old_SLOAD!AI233-R_Input!AI233</f>
        <v>0</v>
      </c>
      <c r="AJ233" s="2">
        <f>Old_SLOAD!AJ233-R_Input!AJ233</f>
        <v>0</v>
      </c>
      <c r="AK233" s="2">
        <f>Old_SLOAD!AK233-R_Input!AK233</f>
        <v>0</v>
      </c>
      <c r="AL233" s="2">
        <f>Old_SLOAD!AL233-R_Input!AL233</f>
        <v>0</v>
      </c>
      <c r="AM233" s="2">
        <f>Old_SLOAD!AM233-R_Input!AM233</f>
        <v>0</v>
      </c>
      <c r="AN233" s="2">
        <f>Old_SLOAD!AN233-R_Input!AN233</f>
        <v>0</v>
      </c>
      <c r="AO233" s="2">
        <f>Old_SLOAD!AO233-R_Input!AO233</f>
        <v>0</v>
      </c>
      <c r="AP233" s="2">
        <f>Old_SLOAD!AP233-R_Input!AP233</f>
        <v>0</v>
      </c>
      <c r="AQ233" s="2">
        <f>Old_SLOAD!AQ233-R_Input!AQ233</f>
        <v>0</v>
      </c>
      <c r="AR233" s="2">
        <f>Old_SLOAD!AR233-R_Input!AR233</f>
        <v>0</v>
      </c>
      <c r="AS233" s="2">
        <f>Old_SLOAD!AS233-R_Input!AS233</f>
        <v>0</v>
      </c>
      <c r="AT233" s="2">
        <f>Old_SLOAD!AT233-R_Input!AT233</f>
        <v>0</v>
      </c>
      <c r="AU233" s="2">
        <f>Old_SLOAD!AU233-R_Input!AU233</f>
        <v>0</v>
      </c>
      <c r="AV233" s="2">
        <f>Old_SLOAD!AV233-R_Input!AV233</f>
        <v>0</v>
      </c>
      <c r="AW233" s="2">
        <f>Old_SLOAD!AW233-R_Input!AW233</f>
        <v>0</v>
      </c>
      <c r="AX233" s="2">
        <f>Old_SLOAD!AX233-R_Input!AX233</f>
        <v>0</v>
      </c>
      <c r="AY233" s="2">
        <f>Old_SLOAD!AY233-R_Input!AY233</f>
        <v>0</v>
      </c>
      <c r="AZ233" s="2">
        <f>Old_SLOAD!AZ233-R_Input!AZ233</f>
        <v>0</v>
      </c>
      <c r="BA233" s="2">
        <f>Old_SLOAD!BA233-R_Input!BA233</f>
        <v>0</v>
      </c>
      <c r="BB233" s="2">
        <f>Old_SLOAD!BB233-R_Input!BB233</f>
        <v>0</v>
      </c>
      <c r="BC233" s="2">
        <f>Old_SLOAD!BC233-R_Input!BC233</f>
        <v>0</v>
      </c>
      <c r="BD233" s="2">
        <f>Old_SLOAD!BD233-R_Input!BD233</f>
        <v>0</v>
      </c>
      <c r="BE233" s="2">
        <f>Old_SLOAD!BE233-R_Input!BE233</f>
        <v>0</v>
      </c>
      <c r="BF233" s="2">
        <f>Old_SLOAD!BF233-R_Input!BF233</f>
        <v>0</v>
      </c>
      <c r="BG233" s="2">
        <f>Old_SLOAD!BG233-R_Input!BG233</f>
        <v>0</v>
      </c>
      <c r="BH233" s="2">
        <f>Old_SLOAD!BH233-R_Input!BH233</f>
        <v>0</v>
      </c>
      <c r="BI233" s="2">
        <f>Old_SLOAD!BI233-R_Input!BI233</f>
        <v>0</v>
      </c>
      <c r="BJ233" s="2">
        <f>Old_SLOAD!BJ233-R_Input!BJ233</f>
        <v>0</v>
      </c>
      <c r="BK233" s="2">
        <f>Old_SLOAD!BK233-R_Input!BK233</f>
        <v>4000.1656889679143</v>
      </c>
      <c r="BL233" s="2">
        <f>Old_SLOAD!BL233-R_Input!BL233</f>
        <v>0</v>
      </c>
      <c r="BM233" s="2">
        <f>Old_SLOAD!BM233-R_Input!BM233</f>
        <v>0</v>
      </c>
    </row>
    <row r="234" spans="1:65" x14ac:dyDescent="0.25">
      <c r="A234" s="3">
        <f>[1]monthlyFlow!B1137</f>
        <v>43616</v>
      </c>
      <c r="B234" s="1" t="s">
        <v>41</v>
      </c>
      <c r="C234" s="2">
        <f>Old_SLOAD!C234-R_Input!C234</f>
        <v>3.65291000000434</v>
      </c>
      <c r="D234" s="2">
        <f>Old_SLOAD!D234-R_Input!D234</f>
        <v>5.3140700000221841</v>
      </c>
      <c r="E234" s="2">
        <f>Old_SLOAD!E234-R_Input!E234</f>
        <v>4.9917499999864958</v>
      </c>
      <c r="F234" s="2">
        <f>Old_SLOAD!F234-R_Input!F234</f>
        <v>2.2975300000107381</v>
      </c>
      <c r="G234" s="2">
        <f>Old_SLOAD!G234-R_Input!G234</f>
        <v>12.801650000037625</v>
      </c>
      <c r="H234" s="2">
        <f>Old_SLOAD!H234-R_Input!H234</f>
        <v>4.3609300000098301</v>
      </c>
      <c r="I234" s="2">
        <f>Old_SLOAD!I234-R_Input!I234</f>
        <v>-82311.952438000008</v>
      </c>
      <c r="J234" s="2">
        <f>Old_SLOAD!J234-R_Input!J234</f>
        <v>197260.85126</v>
      </c>
      <c r="K234" s="2">
        <f>Old_SLOAD!K234-R_Input!K234</f>
        <v>0.23967999999877065</v>
      </c>
      <c r="L234" s="2">
        <f>Old_SLOAD!L234-R_Input!L234</f>
        <v>1.3057700000063051</v>
      </c>
      <c r="M234" s="2">
        <f>Old_SLOAD!M234-R_Input!M234</f>
        <v>10.338839999982156</v>
      </c>
      <c r="N234" s="2">
        <f>Old_SLOAD!N234-R_Input!N234</f>
        <v>-4.1310000000521541E-2</v>
      </c>
      <c r="O234" s="2">
        <f>Old_SLOAD!O234-R_Input!O234</f>
        <v>-190727.771595</v>
      </c>
      <c r="P234" s="2">
        <f>Old_SLOAD!P234-R_Input!P234</f>
        <v>2.7189899999939371</v>
      </c>
      <c r="Q234" s="2">
        <f>Old_SLOAD!Q234-R_Input!Q234</f>
        <v>11.115729999961331</v>
      </c>
      <c r="R234" s="2">
        <f>Old_SLOAD!R234-R_Input!R234</f>
        <v>12.289999999920838</v>
      </c>
      <c r="S234" s="2">
        <f>Old_SLOAD!S234-R_Input!S234</f>
        <v>0.64762999999220483</v>
      </c>
      <c r="T234" s="2">
        <f>Old_SLOAD!T234-R_Input!T234</f>
        <v>14.702479999978095</v>
      </c>
      <c r="U234" s="2">
        <f>Old_SLOAD!U234-R_Input!U234</f>
        <v>10.520660000038333</v>
      </c>
      <c r="V234" s="2">
        <f>Old_SLOAD!V234-R_Input!V234</f>
        <v>9.3538999998709187</v>
      </c>
      <c r="W234" s="2">
        <f>Old_SLOAD!W234-R_Input!W234</f>
        <v>0</v>
      </c>
      <c r="X234" s="2">
        <f>Old_SLOAD!X234-R_Input!X234</f>
        <v>0</v>
      </c>
      <c r="Y234" s="2">
        <f>Old_SLOAD!Y234-R_Input!Y234</f>
        <v>0</v>
      </c>
      <c r="Z234" s="2">
        <f>Old_SLOAD!Z234-R_Input!Z234</f>
        <v>0</v>
      </c>
      <c r="AA234" s="2">
        <f>Old_SLOAD!AA234-R_Input!AA234</f>
        <v>0</v>
      </c>
      <c r="AB234" s="2">
        <f>Old_SLOAD!AB234-R_Input!AB234</f>
        <v>0</v>
      </c>
      <c r="AC234" s="2">
        <f>Old_SLOAD!AC234-R_Input!AC234</f>
        <v>0</v>
      </c>
      <c r="AD234" s="2">
        <f>Old_SLOAD!AD234-R_Input!AD234</f>
        <v>0</v>
      </c>
      <c r="AE234" s="2">
        <f>Old_SLOAD!AE234-R_Input!AE234</f>
        <v>0</v>
      </c>
      <c r="AF234" s="2">
        <f>Old_SLOAD!AF234-R_Input!AF234</f>
        <v>0</v>
      </c>
      <c r="AG234" s="2">
        <f>Old_SLOAD!AG234-R_Input!AG234</f>
        <v>0</v>
      </c>
      <c r="AH234" s="2">
        <f>Old_SLOAD!AH234-R_Input!AH234</f>
        <v>0</v>
      </c>
      <c r="AI234" s="2">
        <f>Old_SLOAD!AI234-R_Input!AI234</f>
        <v>0</v>
      </c>
      <c r="AJ234" s="2">
        <f>Old_SLOAD!AJ234-R_Input!AJ234</f>
        <v>0</v>
      </c>
      <c r="AK234" s="2">
        <f>Old_SLOAD!AK234-R_Input!AK234</f>
        <v>0</v>
      </c>
      <c r="AL234" s="2">
        <f>Old_SLOAD!AL234-R_Input!AL234</f>
        <v>0</v>
      </c>
      <c r="AM234" s="2">
        <f>Old_SLOAD!AM234-R_Input!AM234</f>
        <v>0</v>
      </c>
      <c r="AN234" s="2">
        <f>Old_SLOAD!AN234-R_Input!AN234</f>
        <v>0</v>
      </c>
      <c r="AO234" s="2">
        <f>Old_SLOAD!AO234-R_Input!AO234</f>
        <v>0</v>
      </c>
      <c r="AP234" s="2">
        <f>Old_SLOAD!AP234-R_Input!AP234</f>
        <v>0</v>
      </c>
      <c r="AQ234" s="2">
        <f>Old_SLOAD!AQ234-R_Input!AQ234</f>
        <v>0</v>
      </c>
      <c r="AR234" s="2">
        <f>Old_SLOAD!AR234-R_Input!AR234</f>
        <v>0</v>
      </c>
      <c r="AS234" s="2">
        <f>Old_SLOAD!AS234-R_Input!AS234</f>
        <v>0</v>
      </c>
      <c r="AT234" s="2">
        <f>Old_SLOAD!AT234-R_Input!AT234</f>
        <v>0</v>
      </c>
      <c r="AU234" s="2">
        <f>Old_SLOAD!AU234-R_Input!AU234</f>
        <v>0</v>
      </c>
      <c r="AV234" s="2">
        <f>Old_SLOAD!AV234-R_Input!AV234</f>
        <v>0</v>
      </c>
      <c r="AW234" s="2">
        <f>Old_SLOAD!AW234-R_Input!AW234</f>
        <v>0</v>
      </c>
      <c r="AX234" s="2">
        <f>Old_SLOAD!AX234-R_Input!AX234</f>
        <v>0</v>
      </c>
      <c r="AY234" s="2">
        <f>Old_SLOAD!AY234-R_Input!AY234</f>
        <v>0</v>
      </c>
      <c r="AZ234" s="2">
        <f>Old_SLOAD!AZ234-R_Input!AZ234</f>
        <v>0</v>
      </c>
      <c r="BA234" s="2">
        <f>Old_SLOAD!BA234-R_Input!BA234</f>
        <v>0</v>
      </c>
      <c r="BB234" s="2">
        <f>Old_SLOAD!BB234-R_Input!BB234</f>
        <v>0</v>
      </c>
      <c r="BC234" s="2">
        <f>Old_SLOAD!BC234-R_Input!BC234</f>
        <v>0</v>
      </c>
      <c r="BD234" s="2">
        <f>Old_SLOAD!BD234-R_Input!BD234</f>
        <v>0</v>
      </c>
      <c r="BE234" s="2">
        <f>Old_SLOAD!BE234-R_Input!BE234</f>
        <v>0</v>
      </c>
      <c r="BF234" s="2">
        <f>Old_SLOAD!BF234-R_Input!BF234</f>
        <v>0</v>
      </c>
      <c r="BG234" s="2">
        <f>Old_SLOAD!BG234-R_Input!BG234</f>
        <v>0</v>
      </c>
      <c r="BH234" s="2">
        <f>Old_SLOAD!BH234-R_Input!BH234</f>
        <v>0</v>
      </c>
      <c r="BI234" s="2">
        <f>Old_SLOAD!BI234-R_Input!BI234</f>
        <v>0</v>
      </c>
      <c r="BJ234" s="2">
        <f>Old_SLOAD!BJ234-R_Input!BJ234</f>
        <v>0</v>
      </c>
      <c r="BK234" s="2">
        <f>Old_SLOAD!BK234-R_Input!BK234</f>
        <v>-45062.962293789955</v>
      </c>
      <c r="BL234" s="2">
        <f>Old_SLOAD!BL234-R_Input!BL234</f>
        <v>0</v>
      </c>
      <c r="BM234" s="2">
        <f>Old_SLOAD!BM234-R_Input!BM234</f>
        <v>0</v>
      </c>
    </row>
    <row r="235" spans="1:65" x14ac:dyDescent="0.25">
      <c r="A235" s="3">
        <f>[1]monthlyFlow!B1138</f>
        <v>43646</v>
      </c>
      <c r="B235" s="1" t="s">
        <v>41</v>
      </c>
      <c r="C235" s="2">
        <f>Old_SLOAD!C235-R_Input!C235</f>
        <v>6.8843200000119396</v>
      </c>
      <c r="D235" s="2">
        <f>Old_SLOAD!D235-R_Input!D235</f>
        <v>13.809909999952652</v>
      </c>
      <c r="E235" s="2">
        <f>Old_SLOAD!E235-R_Input!E235</f>
        <v>8.8016399999614805</v>
      </c>
      <c r="F235" s="2">
        <f>Old_SLOAD!F235-R_Input!F235</f>
        <v>2.586780000012368</v>
      </c>
      <c r="G235" s="2">
        <f>Old_SLOAD!G235-R_Input!G235</f>
        <v>25.305759999901056</v>
      </c>
      <c r="H235" s="2">
        <f>Old_SLOAD!H235-R_Input!H235</f>
        <v>13.120239999960177</v>
      </c>
      <c r="I235" s="2">
        <f>Old_SLOAD!I235-R_Input!I235</f>
        <v>-69846.409235999978</v>
      </c>
      <c r="J235" s="2">
        <f>Old_SLOAD!J235-R_Input!J235</f>
        <v>373058.98349000001</v>
      </c>
      <c r="K235" s="2">
        <f>Old_SLOAD!K235-R_Input!K235</f>
        <v>2.983459999988554</v>
      </c>
      <c r="L235" s="2">
        <f>Old_SLOAD!L235-R_Input!L235</f>
        <v>2.4876499999954831</v>
      </c>
      <c r="M235" s="2">
        <f>Old_SLOAD!M235-R_Input!M235</f>
        <v>19.380129999946803</v>
      </c>
      <c r="N235" s="2">
        <f>Old_SLOAD!N235-R_Input!N235</f>
        <v>0.53717999999935273</v>
      </c>
      <c r="O235" s="2">
        <f>Old_SLOAD!O235-R_Input!O235</f>
        <v>-261978.62252500001</v>
      </c>
      <c r="P235" s="2">
        <f>Old_SLOAD!P235-R_Input!P235</f>
        <v>5.2148799999849871</v>
      </c>
      <c r="Q235" s="2">
        <f>Old_SLOAD!Q235-R_Input!Q235</f>
        <v>11.619840000057593</v>
      </c>
      <c r="R235" s="2">
        <f>Old_SLOAD!R235-R_Input!R235</f>
        <v>13.070000000065193</v>
      </c>
      <c r="S235" s="2">
        <f>Old_SLOAD!S235-R_Input!S235</f>
        <v>0.20342000000891858</v>
      </c>
      <c r="T235" s="2">
        <f>Old_SLOAD!T235-R_Input!T235</f>
        <v>13.619820000021718</v>
      </c>
      <c r="U235" s="2">
        <f>Old_SLOAD!U235-R_Input!U235</f>
        <v>10.413219999987632</v>
      </c>
      <c r="V235" s="2">
        <f>Old_SLOAD!V235-R_Input!V235</f>
        <v>8.7685999998357147</v>
      </c>
      <c r="W235" s="2">
        <f>Old_SLOAD!W235-R_Input!W235</f>
        <v>0</v>
      </c>
      <c r="X235" s="2">
        <f>Old_SLOAD!X235-R_Input!X235</f>
        <v>0</v>
      </c>
      <c r="Y235" s="2">
        <f>Old_SLOAD!Y235-R_Input!Y235</f>
        <v>0</v>
      </c>
      <c r="Z235" s="2">
        <f>Old_SLOAD!Z235-R_Input!Z235</f>
        <v>0</v>
      </c>
      <c r="AA235" s="2">
        <f>Old_SLOAD!AA235-R_Input!AA235</f>
        <v>0</v>
      </c>
      <c r="AB235" s="2">
        <f>Old_SLOAD!AB235-R_Input!AB235</f>
        <v>0</v>
      </c>
      <c r="AC235" s="2">
        <f>Old_SLOAD!AC235-R_Input!AC235</f>
        <v>0</v>
      </c>
      <c r="AD235" s="2">
        <f>Old_SLOAD!AD235-R_Input!AD235</f>
        <v>0</v>
      </c>
      <c r="AE235" s="2">
        <f>Old_SLOAD!AE235-R_Input!AE235</f>
        <v>0</v>
      </c>
      <c r="AF235" s="2">
        <f>Old_SLOAD!AF235-R_Input!AF235</f>
        <v>0</v>
      </c>
      <c r="AG235" s="2">
        <f>Old_SLOAD!AG235-R_Input!AG235</f>
        <v>0</v>
      </c>
      <c r="AH235" s="2">
        <f>Old_SLOAD!AH235-R_Input!AH235</f>
        <v>0</v>
      </c>
      <c r="AI235" s="2">
        <f>Old_SLOAD!AI235-R_Input!AI235</f>
        <v>0</v>
      </c>
      <c r="AJ235" s="2">
        <f>Old_SLOAD!AJ235-R_Input!AJ235</f>
        <v>0</v>
      </c>
      <c r="AK235" s="2">
        <f>Old_SLOAD!AK235-R_Input!AK235</f>
        <v>0</v>
      </c>
      <c r="AL235" s="2">
        <f>Old_SLOAD!AL235-R_Input!AL235</f>
        <v>0</v>
      </c>
      <c r="AM235" s="2">
        <f>Old_SLOAD!AM235-R_Input!AM235</f>
        <v>0</v>
      </c>
      <c r="AN235" s="2">
        <f>Old_SLOAD!AN235-R_Input!AN235</f>
        <v>0</v>
      </c>
      <c r="AO235" s="2">
        <f>Old_SLOAD!AO235-R_Input!AO235</f>
        <v>0</v>
      </c>
      <c r="AP235" s="2">
        <f>Old_SLOAD!AP235-R_Input!AP235</f>
        <v>0</v>
      </c>
      <c r="AQ235" s="2">
        <f>Old_SLOAD!AQ235-R_Input!AQ235</f>
        <v>0</v>
      </c>
      <c r="AR235" s="2">
        <f>Old_SLOAD!AR235-R_Input!AR235</f>
        <v>0</v>
      </c>
      <c r="AS235" s="2">
        <f>Old_SLOAD!AS235-R_Input!AS235</f>
        <v>0</v>
      </c>
      <c r="AT235" s="2">
        <f>Old_SLOAD!AT235-R_Input!AT235</f>
        <v>0</v>
      </c>
      <c r="AU235" s="2">
        <f>Old_SLOAD!AU235-R_Input!AU235</f>
        <v>0</v>
      </c>
      <c r="AV235" s="2">
        <f>Old_SLOAD!AV235-R_Input!AV235</f>
        <v>0</v>
      </c>
      <c r="AW235" s="2">
        <f>Old_SLOAD!AW235-R_Input!AW235</f>
        <v>0</v>
      </c>
      <c r="AX235" s="2">
        <f>Old_SLOAD!AX235-R_Input!AX235</f>
        <v>0</v>
      </c>
      <c r="AY235" s="2">
        <f>Old_SLOAD!AY235-R_Input!AY235</f>
        <v>0</v>
      </c>
      <c r="AZ235" s="2">
        <f>Old_SLOAD!AZ235-R_Input!AZ235</f>
        <v>0</v>
      </c>
      <c r="BA235" s="2">
        <f>Old_SLOAD!BA235-R_Input!BA235</f>
        <v>0</v>
      </c>
      <c r="BB235" s="2">
        <f>Old_SLOAD!BB235-R_Input!BB235</f>
        <v>0</v>
      </c>
      <c r="BC235" s="2">
        <f>Old_SLOAD!BC235-R_Input!BC235</f>
        <v>0</v>
      </c>
      <c r="BD235" s="2">
        <f>Old_SLOAD!BD235-R_Input!BD235</f>
        <v>0</v>
      </c>
      <c r="BE235" s="2">
        <f>Old_SLOAD!BE235-R_Input!BE235</f>
        <v>0</v>
      </c>
      <c r="BF235" s="2">
        <f>Old_SLOAD!BF235-R_Input!BF235</f>
        <v>0</v>
      </c>
      <c r="BG235" s="2">
        <f>Old_SLOAD!BG235-R_Input!BG235</f>
        <v>0</v>
      </c>
      <c r="BH235" s="2">
        <f>Old_SLOAD!BH235-R_Input!BH235</f>
        <v>0</v>
      </c>
      <c r="BI235" s="2">
        <f>Old_SLOAD!BI235-R_Input!BI235</f>
        <v>0</v>
      </c>
      <c r="BJ235" s="2">
        <f>Old_SLOAD!BJ235-R_Input!BJ235</f>
        <v>0</v>
      </c>
      <c r="BK235" s="2">
        <f>Old_SLOAD!BK235-R_Input!BK235</f>
        <v>-105940.10330039961</v>
      </c>
      <c r="BL235" s="2">
        <f>Old_SLOAD!BL235-R_Input!BL235</f>
        <v>0</v>
      </c>
      <c r="BM235" s="2">
        <f>Old_SLOAD!BM235-R_Input!BM235</f>
        <v>0</v>
      </c>
    </row>
    <row r="236" spans="1:65" x14ac:dyDescent="0.25">
      <c r="A236" s="3">
        <f>[1]monthlyFlow!B1139</f>
        <v>43677</v>
      </c>
      <c r="B236" s="1" t="s">
        <v>41</v>
      </c>
      <c r="C236" s="2">
        <f>Old_SLOAD!C236-R_Input!C236</f>
        <v>6.5372000000206754</v>
      </c>
      <c r="D236" s="2">
        <f>Old_SLOAD!D236-R_Input!D236</f>
        <v>11.049579999991693</v>
      </c>
      <c r="E236" s="2">
        <f>Old_SLOAD!E236-R_Input!E236</f>
        <v>3.2479300000122748</v>
      </c>
      <c r="F236" s="2">
        <f>Old_SLOAD!F236-R_Input!F236</f>
        <v>1.2975100000039674</v>
      </c>
      <c r="G236" s="2">
        <f>Old_SLOAD!G236-R_Input!G236</f>
        <v>15.991729999892414</v>
      </c>
      <c r="H236" s="2">
        <f>Old_SLOAD!H236-R_Input!H236</f>
        <v>6.293919999996433</v>
      </c>
      <c r="I236" s="2">
        <f>Old_SLOAD!I236-R_Input!I236</f>
        <v>-66244.815117999999</v>
      </c>
      <c r="J236" s="2">
        <f>Old_SLOAD!J236-R_Input!J236</f>
        <v>168546.09914999999</v>
      </c>
      <c r="K236" s="2">
        <f>Old_SLOAD!K236-R_Input!K236</f>
        <v>0.77685000000201399</v>
      </c>
      <c r="L236" s="2">
        <f>Old_SLOAD!L236-R_Input!L236</f>
        <v>0.95041999999375548</v>
      </c>
      <c r="M236" s="2">
        <f>Old_SLOAD!M236-R_Input!M236</f>
        <v>8.7603100000414997</v>
      </c>
      <c r="N236" s="2">
        <f>Old_SLOAD!N236-R_Input!N236</f>
        <v>0.57027000000016415</v>
      </c>
      <c r="O236" s="2">
        <f>Old_SLOAD!O236-R_Input!O236</f>
        <v>-82830.33739500001</v>
      </c>
      <c r="P236" s="2">
        <f>Old_SLOAD!P236-R_Input!P236</f>
        <v>3.3305699999909848</v>
      </c>
      <c r="Q236" s="2">
        <f>Old_SLOAD!Q236-R_Input!Q236</f>
        <v>13.421459999983199</v>
      </c>
      <c r="R236" s="2">
        <f>Old_SLOAD!R236-R_Input!R236</f>
        <v>14.389999999781139</v>
      </c>
      <c r="S236" s="2">
        <f>Old_SLOAD!S236-R_Input!S236</f>
        <v>-0.36086500000055821</v>
      </c>
      <c r="T236" s="2">
        <f>Old_SLOAD!T236-R_Input!T236</f>
        <v>13.404970000032336</v>
      </c>
      <c r="U236" s="2">
        <f>Old_SLOAD!U236-R_Input!U236</f>
        <v>10.752070000045933</v>
      </c>
      <c r="V236" s="2">
        <f>Old_SLOAD!V236-R_Input!V236</f>
        <v>9.1096000000834465</v>
      </c>
      <c r="W236" s="2">
        <f>Old_SLOAD!W236-R_Input!W236</f>
        <v>0</v>
      </c>
      <c r="X236" s="2">
        <f>Old_SLOAD!X236-R_Input!X236</f>
        <v>0</v>
      </c>
      <c r="Y236" s="2">
        <f>Old_SLOAD!Y236-R_Input!Y236</f>
        <v>0</v>
      </c>
      <c r="Z236" s="2">
        <f>Old_SLOAD!Z236-R_Input!Z236</f>
        <v>0</v>
      </c>
      <c r="AA236" s="2">
        <f>Old_SLOAD!AA236-R_Input!AA236</f>
        <v>0</v>
      </c>
      <c r="AB236" s="2">
        <f>Old_SLOAD!AB236-R_Input!AB236</f>
        <v>0</v>
      </c>
      <c r="AC236" s="2">
        <f>Old_SLOAD!AC236-R_Input!AC236</f>
        <v>0</v>
      </c>
      <c r="AD236" s="2">
        <f>Old_SLOAD!AD236-R_Input!AD236</f>
        <v>0</v>
      </c>
      <c r="AE236" s="2">
        <f>Old_SLOAD!AE236-R_Input!AE236</f>
        <v>0</v>
      </c>
      <c r="AF236" s="2">
        <f>Old_SLOAD!AF236-R_Input!AF236</f>
        <v>0</v>
      </c>
      <c r="AG236" s="2">
        <f>Old_SLOAD!AG236-R_Input!AG236</f>
        <v>0</v>
      </c>
      <c r="AH236" s="2">
        <f>Old_SLOAD!AH236-R_Input!AH236</f>
        <v>0</v>
      </c>
      <c r="AI236" s="2">
        <f>Old_SLOAD!AI236-R_Input!AI236</f>
        <v>0</v>
      </c>
      <c r="AJ236" s="2">
        <f>Old_SLOAD!AJ236-R_Input!AJ236</f>
        <v>0</v>
      </c>
      <c r="AK236" s="2">
        <f>Old_SLOAD!AK236-R_Input!AK236</f>
        <v>0</v>
      </c>
      <c r="AL236" s="2">
        <f>Old_SLOAD!AL236-R_Input!AL236</f>
        <v>0</v>
      </c>
      <c r="AM236" s="2">
        <f>Old_SLOAD!AM236-R_Input!AM236</f>
        <v>0</v>
      </c>
      <c r="AN236" s="2">
        <f>Old_SLOAD!AN236-R_Input!AN236</f>
        <v>0</v>
      </c>
      <c r="AO236" s="2">
        <f>Old_SLOAD!AO236-R_Input!AO236</f>
        <v>0</v>
      </c>
      <c r="AP236" s="2">
        <f>Old_SLOAD!AP236-R_Input!AP236</f>
        <v>0</v>
      </c>
      <c r="AQ236" s="2">
        <f>Old_SLOAD!AQ236-R_Input!AQ236</f>
        <v>0</v>
      </c>
      <c r="AR236" s="2">
        <f>Old_SLOAD!AR236-R_Input!AR236</f>
        <v>0</v>
      </c>
      <c r="AS236" s="2">
        <f>Old_SLOAD!AS236-R_Input!AS236</f>
        <v>0</v>
      </c>
      <c r="AT236" s="2">
        <f>Old_SLOAD!AT236-R_Input!AT236</f>
        <v>0</v>
      </c>
      <c r="AU236" s="2">
        <f>Old_SLOAD!AU236-R_Input!AU236</f>
        <v>0</v>
      </c>
      <c r="AV236" s="2">
        <f>Old_SLOAD!AV236-R_Input!AV236</f>
        <v>0</v>
      </c>
      <c r="AW236" s="2">
        <f>Old_SLOAD!AW236-R_Input!AW236</f>
        <v>0</v>
      </c>
      <c r="AX236" s="2">
        <f>Old_SLOAD!AX236-R_Input!AX236</f>
        <v>0</v>
      </c>
      <c r="AY236" s="2">
        <f>Old_SLOAD!AY236-R_Input!AY236</f>
        <v>0</v>
      </c>
      <c r="AZ236" s="2">
        <f>Old_SLOAD!AZ236-R_Input!AZ236</f>
        <v>0</v>
      </c>
      <c r="BA236" s="2">
        <f>Old_SLOAD!BA236-R_Input!BA236</f>
        <v>0</v>
      </c>
      <c r="BB236" s="2">
        <f>Old_SLOAD!BB236-R_Input!BB236</f>
        <v>0</v>
      </c>
      <c r="BC236" s="2">
        <f>Old_SLOAD!BC236-R_Input!BC236</f>
        <v>0</v>
      </c>
      <c r="BD236" s="2">
        <f>Old_SLOAD!BD236-R_Input!BD236</f>
        <v>0</v>
      </c>
      <c r="BE236" s="2">
        <f>Old_SLOAD!BE236-R_Input!BE236</f>
        <v>0</v>
      </c>
      <c r="BF236" s="2">
        <f>Old_SLOAD!BF236-R_Input!BF236</f>
        <v>0</v>
      </c>
      <c r="BG236" s="2">
        <f>Old_SLOAD!BG236-R_Input!BG236</f>
        <v>0</v>
      </c>
      <c r="BH236" s="2">
        <f>Old_SLOAD!BH236-R_Input!BH236</f>
        <v>0</v>
      </c>
      <c r="BI236" s="2">
        <f>Old_SLOAD!BI236-R_Input!BI236</f>
        <v>0</v>
      </c>
      <c r="BJ236" s="2">
        <f>Old_SLOAD!BJ236-R_Input!BJ236</f>
        <v>0</v>
      </c>
      <c r="BK236" s="2">
        <f>Old_SLOAD!BK236-R_Input!BK236</f>
        <v>2657.6066727600992</v>
      </c>
      <c r="BL236" s="2">
        <f>Old_SLOAD!BL236-R_Input!BL236</f>
        <v>0</v>
      </c>
      <c r="BM236" s="2">
        <f>Old_SLOAD!BM236-R_Input!BM236</f>
        <v>0</v>
      </c>
    </row>
    <row r="237" spans="1:65" x14ac:dyDescent="0.25">
      <c r="A237" s="3">
        <f>[1]monthlyFlow!B1140</f>
        <v>43708</v>
      </c>
      <c r="B237" s="1" t="s">
        <v>41</v>
      </c>
      <c r="C237" s="2">
        <f>Old_SLOAD!C237-R_Input!C237</f>
        <v>1.636369999992894</v>
      </c>
      <c r="D237" s="2">
        <f>Old_SLOAD!D237-R_Input!D237</f>
        <v>3.5620000000053551</v>
      </c>
      <c r="E237" s="2">
        <f>Old_SLOAD!E237-R_Input!E237</f>
        <v>1.9008299999986775</v>
      </c>
      <c r="F237" s="2">
        <f>Old_SLOAD!F237-R_Input!F237</f>
        <v>0.74380000000019209</v>
      </c>
      <c r="G237" s="2">
        <f>Old_SLOAD!G237-R_Input!G237</f>
        <v>4.9421599999768659</v>
      </c>
      <c r="H237" s="2">
        <f>Old_SLOAD!H237-R_Input!H237</f>
        <v>3.2293700000009267</v>
      </c>
      <c r="I237" s="2">
        <f>Old_SLOAD!I237-R_Input!I237</f>
        <v>33722.672636000003</v>
      </c>
      <c r="J237" s="2">
        <f>Old_SLOAD!J237-R_Input!J237</f>
        <v>25919.809929999999</v>
      </c>
      <c r="K237" s="2">
        <f>Old_SLOAD!K237-R_Input!K237</f>
        <v>0.40494000000035157</v>
      </c>
      <c r="L237" s="2">
        <f>Old_SLOAD!L237-R_Input!L237</f>
        <v>0.58677000000170665</v>
      </c>
      <c r="M237" s="2">
        <f>Old_SLOAD!M237-R_Input!M237</f>
        <v>3.1157100000127684</v>
      </c>
      <c r="N237" s="2">
        <f>Old_SLOAD!N237-R_Input!N237</f>
        <v>0.2148899999999685</v>
      </c>
      <c r="O237" s="2">
        <f>Old_SLOAD!O237-R_Input!O237</f>
        <v>26529.439440000002</v>
      </c>
      <c r="P237" s="2">
        <f>Old_SLOAD!P237-R_Input!P237</f>
        <v>1.0495999999984633</v>
      </c>
      <c r="Q237" s="2">
        <f>Old_SLOAD!Q237-R_Input!Q237</f>
        <v>13.247919999994338</v>
      </c>
      <c r="R237" s="2">
        <f>Old_SLOAD!R237-R_Input!R237</f>
        <v>15.050000000279397</v>
      </c>
      <c r="S237" s="2">
        <f>Old_SLOAD!S237-R_Input!S237</f>
        <v>-0.171198999999433</v>
      </c>
      <c r="T237" s="2">
        <f>Old_SLOAD!T237-R_Input!T237</f>
        <v>11.63636999996379</v>
      </c>
      <c r="U237" s="2">
        <f>Old_SLOAD!U237-R_Input!U237</f>
        <v>9.6859499999554828</v>
      </c>
      <c r="V237" s="2">
        <f>Old_SLOAD!V237-R_Input!V237</f>
        <v>7.4421999998739921</v>
      </c>
      <c r="W237" s="2">
        <f>Old_SLOAD!W237-R_Input!W237</f>
        <v>0</v>
      </c>
      <c r="X237" s="2">
        <f>Old_SLOAD!X237-R_Input!X237</f>
        <v>0</v>
      </c>
      <c r="Y237" s="2">
        <f>Old_SLOAD!Y237-R_Input!Y237</f>
        <v>0</v>
      </c>
      <c r="Z237" s="2">
        <f>Old_SLOAD!Z237-R_Input!Z237</f>
        <v>0</v>
      </c>
      <c r="AA237" s="2">
        <f>Old_SLOAD!AA237-R_Input!AA237</f>
        <v>0</v>
      </c>
      <c r="AB237" s="2">
        <f>Old_SLOAD!AB237-R_Input!AB237</f>
        <v>0</v>
      </c>
      <c r="AC237" s="2">
        <f>Old_SLOAD!AC237-R_Input!AC237</f>
        <v>0</v>
      </c>
      <c r="AD237" s="2">
        <f>Old_SLOAD!AD237-R_Input!AD237</f>
        <v>0</v>
      </c>
      <c r="AE237" s="2">
        <f>Old_SLOAD!AE237-R_Input!AE237</f>
        <v>0</v>
      </c>
      <c r="AF237" s="2">
        <f>Old_SLOAD!AF237-R_Input!AF237</f>
        <v>0</v>
      </c>
      <c r="AG237" s="2">
        <f>Old_SLOAD!AG237-R_Input!AG237</f>
        <v>0</v>
      </c>
      <c r="AH237" s="2">
        <f>Old_SLOAD!AH237-R_Input!AH237</f>
        <v>0</v>
      </c>
      <c r="AI237" s="2">
        <f>Old_SLOAD!AI237-R_Input!AI237</f>
        <v>0</v>
      </c>
      <c r="AJ237" s="2">
        <f>Old_SLOAD!AJ237-R_Input!AJ237</f>
        <v>0</v>
      </c>
      <c r="AK237" s="2">
        <f>Old_SLOAD!AK237-R_Input!AK237</f>
        <v>0</v>
      </c>
      <c r="AL237" s="2">
        <f>Old_SLOAD!AL237-R_Input!AL237</f>
        <v>0</v>
      </c>
      <c r="AM237" s="2">
        <f>Old_SLOAD!AM237-R_Input!AM237</f>
        <v>0</v>
      </c>
      <c r="AN237" s="2">
        <f>Old_SLOAD!AN237-R_Input!AN237</f>
        <v>0</v>
      </c>
      <c r="AO237" s="2">
        <f>Old_SLOAD!AO237-R_Input!AO237</f>
        <v>0</v>
      </c>
      <c r="AP237" s="2">
        <f>Old_SLOAD!AP237-R_Input!AP237</f>
        <v>0</v>
      </c>
      <c r="AQ237" s="2">
        <f>Old_SLOAD!AQ237-R_Input!AQ237</f>
        <v>0</v>
      </c>
      <c r="AR237" s="2">
        <f>Old_SLOAD!AR237-R_Input!AR237</f>
        <v>0</v>
      </c>
      <c r="AS237" s="2">
        <f>Old_SLOAD!AS237-R_Input!AS237</f>
        <v>0</v>
      </c>
      <c r="AT237" s="2">
        <f>Old_SLOAD!AT237-R_Input!AT237</f>
        <v>0</v>
      </c>
      <c r="AU237" s="2">
        <f>Old_SLOAD!AU237-R_Input!AU237</f>
        <v>0</v>
      </c>
      <c r="AV237" s="2">
        <f>Old_SLOAD!AV237-R_Input!AV237</f>
        <v>0</v>
      </c>
      <c r="AW237" s="2">
        <f>Old_SLOAD!AW237-R_Input!AW237</f>
        <v>0</v>
      </c>
      <c r="AX237" s="2">
        <f>Old_SLOAD!AX237-R_Input!AX237</f>
        <v>0</v>
      </c>
      <c r="AY237" s="2">
        <f>Old_SLOAD!AY237-R_Input!AY237</f>
        <v>0</v>
      </c>
      <c r="AZ237" s="2">
        <f>Old_SLOAD!AZ237-R_Input!AZ237</f>
        <v>0</v>
      </c>
      <c r="BA237" s="2">
        <f>Old_SLOAD!BA237-R_Input!BA237</f>
        <v>0</v>
      </c>
      <c r="BB237" s="2">
        <f>Old_SLOAD!BB237-R_Input!BB237</f>
        <v>0</v>
      </c>
      <c r="BC237" s="2">
        <f>Old_SLOAD!BC237-R_Input!BC237</f>
        <v>0</v>
      </c>
      <c r="BD237" s="2">
        <f>Old_SLOAD!BD237-R_Input!BD237</f>
        <v>0</v>
      </c>
      <c r="BE237" s="2">
        <f>Old_SLOAD!BE237-R_Input!BE237</f>
        <v>0</v>
      </c>
      <c r="BF237" s="2">
        <f>Old_SLOAD!BF237-R_Input!BF237</f>
        <v>0</v>
      </c>
      <c r="BG237" s="2">
        <f>Old_SLOAD!BG237-R_Input!BG237</f>
        <v>0</v>
      </c>
      <c r="BH237" s="2">
        <f>Old_SLOAD!BH237-R_Input!BH237</f>
        <v>0</v>
      </c>
      <c r="BI237" s="2">
        <f>Old_SLOAD!BI237-R_Input!BI237</f>
        <v>0</v>
      </c>
      <c r="BJ237" s="2">
        <f>Old_SLOAD!BJ237-R_Input!BJ237</f>
        <v>0</v>
      </c>
      <c r="BK237" s="2">
        <f>Old_SLOAD!BK237-R_Input!BK237</f>
        <v>41138.831874781987</v>
      </c>
      <c r="BL237" s="2">
        <f>Old_SLOAD!BL237-R_Input!BL237</f>
        <v>0</v>
      </c>
      <c r="BM237" s="2">
        <f>Old_SLOAD!BM237-R_Input!BM237</f>
        <v>0</v>
      </c>
    </row>
    <row r="238" spans="1:65" x14ac:dyDescent="0.25">
      <c r="A238" s="3">
        <f>[1]monthlyFlow!B1141</f>
        <v>43738</v>
      </c>
      <c r="B238" s="1" t="s">
        <v>41</v>
      </c>
      <c r="C238" s="2">
        <f>Old_SLOAD!C238-R_Input!C238</f>
        <v>1.4297800000058487</v>
      </c>
      <c r="D238" s="2">
        <f>Old_SLOAD!D238-R_Input!D238</f>
        <v>2.4958700000133831</v>
      </c>
      <c r="E238" s="2">
        <f>Old_SLOAD!E238-R_Input!E238</f>
        <v>1.0908900000067661</v>
      </c>
      <c r="F238" s="2">
        <f>Old_SLOAD!F238-R_Input!F238</f>
        <v>-0.40495000000009895</v>
      </c>
      <c r="G238" s="2">
        <f>Old_SLOAD!G238-R_Input!G238</f>
        <v>3.3223200000065845</v>
      </c>
      <c r="H238" s="2">
        <f>Old_SLOAD!H238-R_Input!H238</f>
        <v>3.1503799999991315</v>
      </c>
      <c r="I238" s="2">
        <f>Old_SLOAD!I238-R_Input!I238</f>
        <v>40828.803597999999</v>
      </c>
      <c r="J238" s="2">
        <f>Old_SLOAD!J238-R_Input!J238</f>
        <v>10190.66778</v>
      </c>
      <c r="K238" s="2">
        <f>Old_SLOAD!K238-R_Input!K238</f>
        <v>0.71073000000069442</v>
      </c>
      <c r="L238" s="2">
        <f>Old_SLOAD!L238-R_Input!L238</f>
        <v>0.22316000000137137</v>
      </c>
      <c r="M238" s="2">
        <f>Old_SLOAD!M238-R_Input!M238</f>
        <v>2.2396799999987707</v>
      </c>
      <c r="N238" s="2">
        <f>Old_SLOAD!N238-R_Input!N238</f>
        <v>-5.6199999999989814E-2</v>
      </c>
      <c r="O238" s="2">
        <f>Old_SLOAD!O238-R_Input!O238</f>
        <v>38371.899789999996</v>
      </c>
      <c r="P238" s="2">
        <f>Old_SLOAD!P238-R_Input!P238</f>
        <v>1.4875599999941187</v>
      </c>
      <c r="Q238" s="2">
        <f>Old_SLOAD!Q238-R_Input!Q238</f>
        <v>10.181800000020303</v>
      </c>
      <c r="R238" s="2">
        <f>Old_SLOAD!R238-R_Input!R238</f>
        <v>10.714999999967404</v>
      </c>
      <c r="S238" s="2">
        <f>Old_SLOAD!S238-R_Input!S238</f>
        <v>-0.17097800000101415</v>
      </c>
      <c r="T238" s="2">
        <f>Old_SLOAD!T238-R_Input!T238</f>
        <v>9.6446299999952316</v>
      </c>
      <c r="U238" s="2">
        <f>Old_SLOAD!U238-R_Input!U238</f>
        <v>7.3194900000235066</v>
      </c>
      <c r="V238" s="2">
        <f>Old_SLOAD!V238-R_Input!V238</f>
        <v>6.5793000000412576</v>
      </c>
      <c r="W238" s="2">
        <f>Old_SLOAD!W238-R_Input!W238</f>
        <v>0</v>
      </c>
      <c r="X238" s="2">
        <f>Old_SLOAD!X238-R_Input!X238</f>
        <v>0</v>
      </c>
      <c r="Y238" s="2">
        <f>Old_SLOAD!Y238-R_Input!Y238</f>
        <v>0</v>
      </c>
      <c r="Z238" s="2">
        <f>Old_SLOAD!Z238-R_Input!Z238</f>
        <v>0</v>
      </c>
      <c r="AA238" s="2">
        <f>Old_SLOAD!AA238-R_Input!AA238</f>
        <v>0</v>
      </c>
      <c r="AB238" s="2">
        <f>Old_SLOAD!AB238-R_Input!AB238</f>
        <v>0</v>
      </c>
      <c r="AC238" s="2">
        <f>Old_SLOAD!AC238-R_Input!AC238</f>
        <v>0</v>
      </c>
      <c r="AD238" s="2">
        <f>Old_SLOAD!AD238-R_Input!AD238</f>
        <v>0</v>
      </c>
      <c r="AE238" s="2">
        <f>Old_SLOAD!AE238-R_Input!AE238</f>
        <v>0</v>
      </c>
      <c r="AF238" s="2">
        <f>Old_SLOAD!AF238-R_Input!AF238</f>
        <v>0</v>
      </c>
      <c r="AG238" s="2">
        <f>Old_SLOAD!AG238-R_Input!AG238</f>
        <v>0</v>
      </c>
      <c r="AH238" s="2">
        <f>Old_SLOAD!AH238-R_Input!AH238</f>
        <v>0</v>
      </c>
      <c r="AI238" s="2">
        <f>Old_SLOAD!AI238-R_Input!AI238</f>
        <v>0</v>
      </c>
      <c r="AJ238" s="2">
        <f>Old_SLOAD!AJ238-R_Input!AJ238</f>
        <v>0</v>
      </c>
      <c r="AK238" s="2">
        <f>Old_SLOAD!AK238-R_Input!AK238</f>
        <v>0</v>
      </c>
      <c r="AL238" s="2">
        <f>Old_SLOAD!AL238-R_Input!AL238</f>
        <v>0</v>
      </c>
      <c r="AM238" s="2">
        <f>Old_SLOAD!AM238-R_Input!AM238</f>
        <v>0</v>
      </c>
      <c r="AN238" s="2">
        <f>Old_SLOAD!AN238-R_Input!AN238</f>
        <v>0</v>
      </c>
      <c r="AO238" s="2">
        <f>Old_SLOAD!AO238-R_Input!AO238</f>
        <v>0</v>
      </c>
      <c r="AP238" s="2">
        <f>Old_SLOAD!AP238-R_Input!AP238</f>
        <v>0</v>
      </c>
      <c r="AQ238" s="2">
        <f>Old_SLOAD!AQ238-R_Input!AQ238</f>
        <v>0</v>
      </c>
      <c r="AR238" s="2">
        <f>Old_SLOAD!AR238-R_Input!AR238</f>
        <v>0</v>
      </c>
      <c r="AS238" s="2">
        <f>Old_SLOAD!AS238-R_Input!AS238</f>
        <v>0</v>
      </c>
      <c r="AT238" s="2">
        <f>Old_SLOAD!AT238-R_Input!AT238</f>
        <v>0</v>
      </c>
      <c r="AU238" s="2">
        <f>Old_SLOAD!AU238-R_Input!AU238</f>
        <v>0</v>
      </c>
      <c r="AV238" s="2">
        <f>Old_SLOAD!AV238-R_Input!AV238</f>
        <v>0</v>
      </c>
      <c r="AW238" s="2">
        <f>Old_SLOAD!AW238-R_Input!AW238</f>
        <v>0</v>
      </c>
      <c r="AX238" s="2">
        <f>Old_SLOAD!AX238-R_Input!AX238</f>
        <v>0</v>
      </c>
      <c r="AY238" s="2">
        <f>Old_SLOAD!AY238-R_Input!AY238</f>
        <v>0</v>
      </c>
      <c r="AZ238" s="2">
        <f>Old_SLOAD!AZ238-R_Input!AZ238</f>
        <v>0</v>
      </c>
      <c r="BA238" s="2">
        <f>Old_SLOAD!BA238-R_Input!BA238</f>
        <v>0</v>
      </c>
      <c r="BB238" s="2">
        <f>Old_SLOAD!BB238-R_Input!BB238</f>
        <v>0</v>
      </c>
      <c r="BC238" s="2">
        <f>Old_SLOAD!BC238-R_Input!BC238</f>
        <v>0</v>
      </c>
      <c r="BD238" s="2">
        <f>Old_SLOAD!BD238-R_Input!BD238</f>
        <v>0</v>
      </c>
      <c r="BE238" s="2">
        <f>Old_SLOAD!BE238-R_Input!BE238</f>
        <v>0</v>
      </c>
      <c r="BF238" s="2">
        <f>Old_SLOAD!BF238-R_Input!BF238</f>
        <v>0</v>
      </c>
      <c r="BG238" s="2">
        <f>Old_SLOAD!BG238-R_Input!BG238</f>
        <v>0</v>
      </c>
      <c r="BH238" s="2">
        <f>Old_SLOAD!BH238-R_Input!BH238</f>
        <v>0</v>
      </c>
      <c r="BI238" s="2">
        <f>Old_SLOAD!BI238-R_Input!BI238</f>
        <v>0</v>
      </c>
      <c r="BJ238" s="2">
        <f>Old_SLOAD!BJ238-R_Input!BJ238</f>
        <v>0</v>
      </c>
      <c r="BK238" s="2">
        <f>Old_SLOAD!BK238-R_Input!BK238</f>
        <v>28061.393067232973</v>
      </c>
      <c r="BL238" s="2">
        <f>Old_SLOAD!BL238-R_Input!BL238</f>
        <v>0</v>
      </c>
      <c r="BM238" s="2">
        <f>Old_SLOAD!BM238-R_Input!BM238</f>
        <v>0</v>
      </c>
    </row>
    <row r="239" spans="1:65" x14ac:dyDescent="0.25">
      <c r="A239" s="3">
        <f>[1]monthlyFlow!B1142</f>
        <v>43769</v>
      </c>
      <c r="B239" s="1" t="s">
        <v>41</v>
      </c>
      <c r="C239" s="2">
        <f>Old_SLOAD!C239-R_Input!C239</f>
        <v>1.4627999999938766</v>
      </c>
      <c r="D239" s="2">
        <f>Old_SLOAD!D239-R_Input!D239</f>
        <v>1.7107299999915995</v>
      </c>
      <c r="E239" s="2">
        <f>Old_SLOAD!E239-R_Input!E239</f>
        <v>1.809930000003078</v>
      </c>
      <c r="F239" s="2">
        <f>Old_SLOAD!F239-R_Input!F239</f>
        <v>-0.17355999999927008</v>
      </c>
      <c r="G239" s="2">
        <f>Old_SLOAD!G239-R_Input!G239</f>
        <v>3.6859800000092946</v>
      </c>
      <c r="H239" s="2">
        <f>Old_SLOAD!H239-R_Input!H239</f>
        <v>3.3582299999980023</v>
      </c>
      <c r="I239" s="2">
        <f>Old_SLOAD!I239-R_Input!I239</f>
        <v>12938.395283999998</v>
      </c>
      <c r="J239" s="2">
        <f>Old_SLOAD!J239-R_Input!J239</f>
        <v>10589.421470000001</v>
      </c>
      <c r="K239" s="2">
        <f>Old_SLOAD!K239-R_Input!K239</f>
        <v>0.2974900000008347</v>
      </c>
      <c r="L239" s="2">
        <f>Old_SLOAD!L239-R_Input!L239</f>
        <v>-2.4819999998726416E-2</v>
      </c>
      <c r="M239" s="2">
        <f>Old_SLOAD!M239-R_Input!M239</f>
        <v>1.9751800000085495</v>
      </c>
      <c r="N239" s="2">
        <f>Old_SLOAD!N239-R_Input!N239</f>
        <v>-0.31072999999992135</v>
      </c>
      <c r="O239" s="2">
        <f>Old_SLOAD!O239-R_Input!O239</f>
        <v>18370.192994999998</v>
      </c>
      <c r="P239" s="2">
        <f>Old_SLOAD!P239-R_Input!P239</f>
        <v>1.0991500000018277</v>
      </c>
      <c r="Q239" s="2">
        <f>Old_SLOAD!Q239-R_Input!Q239</f>
        <v>9.049570000031963</v>
      </c>
      <c r="R239" s="2">
        <f>Old_SLOAD!R239-R_Input!R239</f>
        <v>9.5952999999281019</v>
      </c>
      <c r="S239" s="2">
        <f>Old_SLOAD!S239-R_Input!S239</f>
        <v>-0.15268000000014581</v>
      </c>
      <c r="T239" s="2">
        <f>Old_SLOAD!T239-R_Input!T239</f>
        <v>9.3553499999688938</v>
      </c>
      <c r="U239" s="2">
        <f>Old_SLOAD!U239-R_Input!U239</f>
        <v>6.2313800000119954</v>
      </c>
      <c r="V239" s="2">
        <f>Old_SLOAD!V239-R_Input!V239</f>
        <v>5.6815000000060536</v>
      </c>
      <c r="W239" s="2">
        <f>Old_SLOAD!W239-R_Input!W239</f>
        <v>0</v>
      </c>
      <c r="X239" s="2">
        <f>Old_SLOAD!X239-R_Input!X239</f>
        <v>0</v>
      </c>
      <c r="Y239" s="2">
        <f>Old_SLOAD!Y239-R_Input!Y239</f>
        <v>0</v>
      </c>
      <c r="Z239" s="2">
        <f>Old_SLOAD!Z239-R_Input!Z239</f>
        <v>0</v>
      </c>
      <c r="AA239" s="2">
        <f>Old_SLOAD!AA239-R_Input!AA239</f>
        <v>0</v>
      </c>
      <c r="AB239" s="2">
        <f>Old_SLOAD!AB239-R_Input!AB239</f>
        <v>0</v>
      </c>
      <c r="AC239" s="2">
        <f>Old_SLOAD!AC239-R_Input!AC239</f>
        <v>0</v>
      </c>
      <c r="AD239" s="2">
        <f>Old_SLOAD!AD239-R_Input!AD239</f>
        <v>0</v>
      </c>
      <c r="AE239" s="2">
        <f>Old_SLOAD!AE239-R_Input!AE239</f>
        <v>0</v>
      </c>
      <c r="AF239" s="2">
        <f>Old_SLOAD!AF239-R_Input!AF239</f>
        <v>0</v>
      </c>
      <c r="AG239" s="2">
        <f>Old_SLOAD!AG239-R_Input!AG239</f>
        <v>0</v>
      </c>
      <c r="AH239" s="2">
        <f>Old_SLOAD!AH239-R_Input!AH239</f>
        <v>0</v>
      </c>
      <c r="AI239" s="2">
        <f>Old_SLOAD!AI239-R_Input!AI239</f>
        <v>0</v>
      </c>
      <c r="AJ239" s="2">
        <f>Old_SLOAD!AJ239-R_Input!AJ239</f>
        <v>0</v>
      </c>
      <c r="AK239" s="2">
        <f>Old_SLOAD!AK239-R_Input!AK239</f>
        <v>0</v>
      </c>
      <c r="AL239" s="2">
        <f>Old_SLOAD!AL239-R_Input!AL239</f>
        <v>0</v>
      </c>
      <c r="AM239" s="2">
        <f>Old_SLOAD!AM239-R_Input!AM239</f>
        <v>0</v>
      </c>
      <c r="AN239" s="2">
        <f>Old_SLOAD!AN239-R_Input!AN239</f>
        <v>0</v>
      </c>
      <c r="AO239" s="2">
        <f>Old_SLOAD!AO239-R_Input!AO239</f>
        <v>0</v>
      </c>
      <c r="AP239" s="2">
        <f>Old_SLOAD!AP239-R_Input!AP239</f>
        <v>0</v>
      </c>
      <c r="AQ239" s="2">
        <f>Old_SLOAD!AQ239-R_Input!AQ239</f>
        <v>0</v>
      </c>
      <c r="AR239" s="2">
        <f>Old_SLOAD!AR239-R_Input!AR239</f>
        <v>0</v>
      </c>
      <c r="AS239" s="2">
        <f>Old_SLOAD!AS239-R_Input!AS239</f>
        <v>0</v>
      </c>
      <c r="AT239" s="2">
        <f>Old_SLOAD!AT239-R_Input!AT239</f>
        <v>0</v>
      </c>
      <c r="AU239" s="2">
        <f>Old_SLOAD!AU239-R_Input!AU239</f>
        <v>0</v>
      </c>
      <c r="AV239" s="2">
        <f>Old_SLOAD!AV239-R_Input!AV239</f>
        <v>0</v>
      </c>
      <c r="AW239" s="2">
        <f>Old_SLOAD!AW239-R_Input!AW239</f>
        <v>0</v>
      </c>
      <c r="AX239" s="2">
        <f>Old_SLOAD!AX239-R_Input!AX239</f>
        <v>0</v>
      </c>
      <c r="AY239" s="2">
        <f>Old_SLOAD!AY239-R_Input!AY239</f>
        <v>0</v>
      </c>
      <c r="AZ239" s="2">
        <f>Old_SLOAD!AZ239-R_Input!AZ239</f>
        <v>0</v>
      </c>
      <c r="BA239" s="2">
        <f>Old_SLOAD!BA239-R_Input!BA239</f>
        <v>0</v>
      </c>
      <c r="BB239" s="2">
        <f>Old_SLOAD!BB239-R_Input!BB239</f>
        <v>0</v>
      </c>
      <c r="BC239" s="2">
        <f>Old_SLOAD!BC239-R_Input!BC239</f>
        <v>0</v>
      </c>
      <c r="BD239" s="2">
        <f>Old_SLOAD!BD239-R_Input!BD239</f>
        <v>0</v>
      </c>
      <c r="BE239" s="2">
        <f>Old_SLOAD!BE239-R_Input!BE239</f>
        <v>0</v>
      </c>
      <c r="BF239" s="2">
        <f>Old_SLOAD!BF239-R_Input!BF239</f>
        <v>0</v>
      </c>
      <c r="BG239" s="2">
        <f>Old_SLOAD!BG239-R_Input!BG239</f>
        <v>0</v>
      </c>
      <c r="BH239" s="2">
        <f>Old_SLOAD!BH239-R_Input!BH239</f>
        <v>0</v>
      </c>
      <c r="BI239" s="2">
        <f>Old_SLOAD!BI239-R_Input!BI239</f>
        <v>0</v>
      </c>
      <c r="BJ239" s="2">
        <f>Old_SLOAD!BJ239-R_Input!BJ239</f>
        <v>0</v>
      </c>
      <c r="BK239" s="2">
        <f>Old_SLOAD!BK239-R_Input!BK239</f>
        <v>18190.094559705001</v>
      </c>
      <c r="BL239" s="2">
        <f>Old_SLOAD!BL239-R_Input!BL239</f>
        <v>0</v>
      </c>
      <c r="BM239" s="2">
        <f>Old_SLOAD!BM239-R_Input!BM239</f>
        <v>0</v>
      </c>
    </row>
    <row r="240" spans="1:65" x14ac:dyDescent="0.25">
      <c r="A240" s="3">
        <f>[1]monthlyFlow!B1143</f>
        <v>43799</v>
      </c>
      <c r="B240" s="1" t="s">
        <v>41</v>
      </c>
      <c r="C240" s="2">
        <f>Old_SLOAD!C240-R_Input!C240</f>
        <v>1.0661099999997532</v>
      </c>
      <c r="D240" s="2">
        <f>Old_SLOAD!D240-R_Input!D240</f>
        <v>1.8264400000043679</v>
      </c>
      <c r="E240" s="2">
        <f>Old_SLOAD!E240-R_Input!E240</f>
        <v>1.5785299999988638</v>
      </c>
      <c r="F240" s="2">
        <f>Old_SLOAD!F240-R_Input!F240</f>
        <v>0.40495000000009895</v>
      </c>
      <c r="G240" s="2">
        <f>Old_SLOAD!G240-R_Input!G240</f>
        <v>3.4627899999904912</v>
      </c>
      <c r="H240" s="2">
        <f>Old_SLOAD!H240-R_Input!H240</f>
        <v>3.1091100000048755</v>
      </c>
      <c r="I240" s="2">
        <f>Old_SLOAD!I240-R_Input!I240</f>
        <v>4283.3898000000045</v>
      </c>
      <c r="J240" s="2">
        <f>Old_SLOAD!J240-R_Input!J240</f>
        <v>13972.793389999999</v>
      </c>
      <c r="K240" s="2">
        <f>Old_SLOAD!K240-R_Input!K240</f>
        <v>0.32230999999956111</v>
      </c>
      <c r="L240" s="2">
        <f>Old_SLOAD!L240-R_Input!L240</f>
        <v>0.7520699999986391</v>
      </c>
      <c r="M240" s="2">
        <f>Old_SLOAD!M240-R_Input!M240</f>
        <v>2.5124300000024959</v>
      </c>
      <c r="N240" s="2">
        <f>Old_SLOAD!N240-R_Input!N240</f>
        <v>-0.42151000000012573</v>
      </c>
      <c r="O240" s="2">
        <f>Old_SLOAD!O240-R_Input!O240</f>
        <v>12272.65387</v>
      </c>
      <c r="P240" s="2">
        <f>Old_SLOAD!P240-R_Input!P240</f>
        <v>0.81816999999864493</v>
      </c>
      <c r="Q240" s="2">
        <f>Old_SLOAD!Q240-R_Input!Q240</f>
        <v>9.0909199999878183</v>
      </c>
      <c r="R240" s="2">
        <f>Old_SLOAD!R240-R_Input!R240</f>
        <v>10.165000000037253</v>
      </c>
      <c r="S240" s="2">
        <f>Old_SLOAD!S240-R_Input!S240</f>
        <v>0.17076000000088243</v>
      </c>
      <c r="T240" s="2">
        <f>Old_SLOAD!T240-R_Input!T240</f>
        <v>8.150580000015907</v>
      </c>
      <c r="U240" s="2">
        <f>Old_SLOAD!U240-R_Input!U240</f>
        <v>3.894849999982398</v>
      </c>
      <c r="V240" s="2">
        <f>Old_SLOAD!V240-R_Input!V240</f>
        <v>4.3123000000487082</v>
      </c>
      <c r="W240" s="2">
        <f>Old_SLOAD!W240-R_Input!W240</f>
        <v>0</v>
      </c>
      <c r="X240" s="2">
        <f>Old_SLOAD!X240-R_Input!X240</f>
        <v>0</v>
      </c>
      <c r="Y240" s="2">
        <f>Old_SLOAD!Y240-R_Input!Y240</f>
        <v>0</v>
      </c>
      <c r="Z240" s="2">
        <f>Old_SLOAD!Z240-R_Input!Z240</f>
        <v>0</v>
      </c>
      <c r="AA240" s="2">
        <f>Old_SLOAD!AA240-R_Input!AA240</f>
        <v>0</v>
      </c>
      <c r="AB240" s="2">
        <f>Old_SLOAD!AB240-R_Input!AB240</f>
        <v>0</v>
      </c>
      <c r="AC240" s="2">
        <f>Old_SLOAD!AC240-R_Input!AC240</f>
        <v>0</v>
      </c>
      <c r="AD240" s="2">
        <f>Old_SLOAD!AD240-R_Input!AD240</f>
        <v>0</v>
      </c>
      <c r="AE240" s="2">
        <f>Old_SLOAD!AE240-R_Input!AE240</f>
        <v>0</v>
      </c>
      <c r="AF240" s="2">
        <f>Old_SLOAD!AF240-R_Input!AF240</f>
        <v>0</v>
      </c>
      <c r="AG240" s="2">
        <f>Old_SLOAD!AG240-R_Input!AG240</f>
        <v>0</v>
      </c>
      <c r="AH240" s="2">
        <f>Old_SLOAD!AH240-R_Input!AH240</f>
        <v>0</v>
      </c>
      <c r="AI240" s="2">
        <f>Old_SLOAD!AI240-R_Input!AI240</f>
        <v>0</v>
      </c>
      <c r="AJ240" s="2">
        <f>Old_SLOAD!AJ240-R_Input!AJ240</f>
        <v>0</v>
      </c>
      <c r="AK240" s="2">
        <f>Old_SLOAD!AK240-R_Input!AK240</f>
        <v>0</v>
      </c>
      <c r="AL240" s="2">
        <f>Old_SLOAD!AL240-R_Input!AL240</f>
        <v>0</v>
      </c>
      <c r="AM240" s="2">
        <f>Old_SLOAD!AM240-R_Input!AM240</f>
        <v>0</v>
      </c>
      <c r="AN240" s="2">
        <f>Old_SLOAD!AN240-R_Input!AN240</f>
        <v>0</v>
      </c>
      <c r="AO240" s="2">
        <f>Old_SLOAD!AO240-R_Input!AO240</f>
        <v>0</v>
      </c>
      <c r="AP240" s="2">
        <f>Old_SLOAD!AP240-R_Input!AP240</f>
        <v>0</v>
      </c>
      <c r="AQ240" s="2">
        <f>Old_SLOAD!AQ240-R_Input!AQ240</f>
        <v>0</v>
      </c>
      <c r="AR240" s="2">
        <f>Old_SLOAD!AR240-R_Input!AR240</f>
        <v>0</v>
      </c>
      <c r="AS240" s="2">
        <f>Old_SLOAD!AS240-R_Input!AS240</f>
        <v>0</v>
      </c>
      <c r="AT240" s="2">
        <f>Old_SLOAD!AT240-R_Input!AT240</f>
        <v>0</v>
      </c>
      <c r="AU240" s="2">
        <f>Old_SLOAD!AU240-R_Input!AU240</f>
        <v>0</v>
      </c>
      <c r="AV240" s="2">
        <f>Old_SLOAD!AV240-R_Input!AV240</f>
        <v>0</v>
      </c>
      <c r="AW240" s="2">
        <f>Old_SLOAD!AW240-R_Input!AW240</f>
        <v>0</v>
      </c>
      <c r="AX240" s="2">
        <f>Old_SLOAD!AX240-R_Input!AX240</f>
        <v>0</v>
      </c>
      <c r="AY240" s="2">
        <f>Old_SLOAD!AY240-R_Input!AY240</f>
        <v>0</v>
      </c>
      <c r="AZ240" s="2">
        <f>Old_SLOAD!AZ240-R_Input!AZ240</f>
        <v>0</v>
      </c>
      <c r="BA240" s="2">
        <f>Old_SLOAD!BA240-R_Input!BA240</f>
        <v>0</v>
      </c>
      <c r="BB240" s="2">
        <f>Old_SLOAD!BB240-R_Input!BB240</f>
        <v>0</v>
      </c>
      <c r="BC240" s="2">
        <f>Old_SLOAD!BC240-R_Input!BC240</f>
        <v>0</v>
      </c>
      <c r="BD240" s="2">
        <f>Old_SLOAD!BD240-R_Input!BD240</f>
        <v>0</v>
      </c>
      <c r="BE240" s="2">
        <f>Old_SLOAD!BE240-R_Input!BE240</f>
        <v>0</v>
      </c>
      <c r="BF240" s="2">
        <f>Old_SLOAD!BF240-R_Input!BF240</f>
        <v>0</v>
      </c>
      <c r="BG240" s="2">
        <f>Old_SLOAD!BG240-R_Input!BG240</f>
        <v>0</v>
      </c>
      <c r="BH240" s="2">
        <f>Old_SLOAD!BH240-R_Input!BH240</f>
        <v>0</v>
      </c>
      <c r="BI240" s="2">
        <f>Old_SLOAD!BI240-R_Input!BI240</f>
        <v>0</v>
      </c>
      <c r="BJ240" s="2">
        <f>Old_SLOAD!BJ240-R_Input!BJ240</f>
        <v>0</v>
      </c>
      <c r="BK240" s="2">
        <f>Old_SLOAD!BK240-R_Input!BK240</f>
        <v>12510.468319686013</v>
      </c>
      <c r="BL240" s="2">
        <f>Old_SLOAD!BL240-R_Input!BL240</f>
        <v>0</v>
      </c>
      <c r="BM240" s="2">
        <f>Old_SLOAD!BM240-R_Input!BM240</f>
        <v>0</v>
      </c>
    </row>
    <row r="241" spans="1:65" x14ac:dyDescent="0.25">
      <c r="A241" s="3">
        <f>[1]monthlyFlow!B1144</f>
        <v>43830</v>
      </c>
      <c r="B241" s="1" t="s">
        <v>41</v>
      </c>
      <c r="C241" s="2">
        <f>Old_SLOAD!C241-R_Input!C241</f>
        <v>0.84296999999787658</v>
      </c>
      <c r="D241" s="2">
        <f>Old_SLOAD!D241-R_Input!D241</f>
        <v>1.0909200000023702</v>
      </c>
      <c r="E241" s="2">
        <f>Old_SLOAD!E241-R_Input!E241</f>
        <v>1.4214700000011362</v>
      </c>
      <c r="F241" s="2">
        <f>Old_SLOAD!F241-R_Input!F241</f>
        <v>8.2499999998617568E-3</v>
      </c>
      <c r="G241" s="2">
        <f>Old_SLOAD!G241-R_Input!G241</f>
        <v>3.404949999996461</v>
      </c>
      <c r="H241" s="2">
        <f>Old_SLOAD!H241-R_Input!H241</f>
        <v>3.2069600000031642</v>
      </c>
      <c r="I241" s="2">
        <f>Old_SLOAD!I241-R_Input!I241</f>
        <v>67136.171860000002</v>
      </c>
      <c r="J241" s="2">
        <f>Old_SLOAD!J241-R_Input!J241</f>
        <v>10718.78512</v>
      </c>
      <c r="K241" s="2">
        <f>Old_SLOAD!K241-R_Input!K241</f>
        <v>-4.9589999998715939E-2</v>
      </c>
      <c r="L241" s="2">
        <f>Old_SLOAD!L241-R_Input!L241</f>
        <v>0.77682999999888125</v>
      </c>
      <c r="M241" s="2">
        <f>Old_SLOAD!M241-R_Input!M241</f>
        <v>2.7768600000126753</v>
      </c>
      <c r="N241" s="2">
        <f>Old_SLOAD!N241-R_Input!N241</f>
        <v>0.34711999999990439</v>
      </c>
      <c r="O241" s="2">
        <f>Old_SLOAD!O241-R_Input!O241</f>
        <v>21389.483</v>
      </c>
      <c r="P241" s="2">
        <f>Old_SLOAD!P241-R_Input!P241</f>
        <v>0.54542999999830499</v>
      </c>
      <c r="Q241" s="2">
        <f>Old_SLOAD!Q241-R_Input!Q241</f>
        <v>10.826490000006743</v>
      </c>
      <c r="R241" s="2">
        <f>Old_SLOAD!R241-R_Input!R241</f>
        <v>12.182999999960884</v>
      </c>
      <c r="S241" s="2">
        <f>Old_SLOAD!S241-R_Input!S241</f>
        <v>0.49615000000449072</v>
      </c>
      <c r="T241" s="2">
        <f>Old_SLOAD!T241-R_Input!T241</f>
        <v>3.5058000000135507</v>
      </c>
      <c r="U241" s="2">
        <f>Old_SLOAD!U241-R_Input!U241</f>
        <v>2.7851199999859091</v>
      </c>
      <c r="V241" s="2">
        <f>Old_SLOAD!V241-R_Input!V241</f>
        <v>2.5998999999719672</v>
      </c>
      <c r="W241" s="2">
        <f>Old_SLOAD!W241-R_Input!W241</f>
        <v>0</v>
      </c>
      <c r="X241" s="2">
        <f>Old_SLOAD!X241-R_Input!X241</f>
        <v>0</v>
      </c>
      <c r="Y241" s="2">
        <f>Old_SLOAD!Y241-R_Input!Y241</f>
        <v>0</v>
      </c>
      <c r="Z241" s="2">
        <f>Old_SLOAD!Z241-R_Input!Z241</f>
        <v>0</v>
      </c>
      <c r="AA241" s="2">
        <f>Old_SLOAD!AA241-R_Input!AA241</f>
        <v>0</v>
      </c>
      <c r="AB241" s="2">
        <f>Old_SLOAD!AB241-R_Input!AB241</f>
        <v>0</v>
      </c>
      <c r="AC241" s="2">
        <f>Old_SLOAD!AC241-R_Input!AC241</f>
        <v>0</v>
      </c>
      <c r="AD241" s="2">
        <f>Old_SLOAD!AD241-R_Input!AD241</f>
        <v>0</v>
      </c>
      <c r="AE241" s="2">
        <f>Old_SLOAD!AE241-R_Input!AE241</f>
        <v>0</v>
      </c>
      <c r="AF241" s="2">
        <f>Old_SLOAD!AF241-R_Input!AF241</f>
        <v>0</v>
      </c>
      <c r="AG241" s="2">
        <f>Old_SLOAD!AG241-R_Input!AG241</f>
        <v>0</v>
      </c>
      <c r="AH241" s="2">
        <f>Old_SLOAD!AH241-R_Input!AH241</f>
        <v>0</v>
      </c>
      <c r="AI241" s="2">
        <f>Old_SLOAD!AI241-R_Input!AI241</f>
        <v>0</v>
      </c>
      <c r="AJ241" s="2">
        <f>Old_SLOAD!AJ241-R_Input!AJ241</f>
        <v>0</v>
      </c>
      <c r="AK241" s="2">
        <f>Old_SLOAD!AK241-R_Input!AK241</f>
        <v>0</v>
      </c>
      <c r="AL241" s="2">
        <f>Old_SLOAD!AL241-R_Input!AL241</f>
        <v>0</v>
      </c>
      <c r="AM241" s="2">
        <f>Old_SLOAD!AM241-R_Input!AM241</f>
        <v>0</v>
      </c>
      <c r="AN241" s="2">
        <f>Old_SLOAD!AN241-R_Input!AN241</f>
        <v>0</v>
      </c>
      <c r="AO241" s="2">
        <f>Old_SLOAD!AO241-R_Input!AO241</f>
        <v>0</v>
      </c>
      <c r="AP241" s="2">
        <f>Old_SLOAD!AP241-R_Input!AP241</f>
        <v>0</v>
      </c>
      <c r="AQ241" s="2">
        <f>Old_SLOAD!AQ241-R_Input!AQ241</f>
        <v>0</v>
      </c>
      <c r="AR241" s="2">
        <f>Old_SLOAD!AR241-R_Input!AR241</f>
        <v>0</v>
      </c>
      <c r="AS241" s="2">
        <f>Old_SLOAD!AS241-R_Input!AS241</f>
        <v>0</v>
      </c>
      <c r="AT241" s="2">
        <f>Old_SLOAD!AT241-R_Input!AT241</f>
        <v>0</v>
      </c>
      <c r="AU241" s="2">
        <f>Old_SLOAD!AU241-R_Input!AU241</f>
        <v>0</v>
      </c>
      <c r="AV241" s="2">
        <f>Old_SLOAD!AV241-R_Input!AV241</f>
        <v>0</v>
      </c>
      <c r="AW241" s="2">
        <f>Old_SLOAD!AW241-R_Input!AW241</f>
        <v>0</v>
      </c>
      <c r="AX241" s="2">
        <f>Old_SLOAD!AX241-R_Input!AX241</f>
        <v>0</v>
      </c>
      <c r="AY241" s="2">
        <f>Old_SLOAD!AY241-R_Input!AY241</f>
        <v>0</v>
      </c>
      <c r="AZ241" s="2">
        <f>Old_SLOAD!AZ241-R_Input!AZ241</f>
        <v>0</v>
      </c>
      <c r="BA241" s="2">
        <f>Old_SLOAD!BA241-R_Input!BA241</f>
        <v>0</v>
      </c>
      <c r="BB241" s="2">
        <f>Old_SLOAD!BB241-R_Input!BB241</f>
        <v>0</v>
      </c>
      <c r="BC241" s="2">
        <f>Old_SLOAD!BC241-R_Input!BC241</f>
        <v>0</v>
      </c>
      <c r="BD241" s="2">
        <f>Old_SLOAD!BD241-R_Input!BD241</f>
        <v>0</v>
      </c>
      <c r="BE241" s="2">
        <f>Old_SLOAD!BE241-R_Input!BE241</f>
        <v>0</v>
      </c>
      <c r="BF241" s="2">
        <f>Old_SLOAD!BF241-R_Input!BF241</f>
        <v>0</v>
      </c>
      <c r="BG241" s="2">
        <f>Old_SLOAD!BG241-R_Input!BG241</f>
        <v>0</v>
      </c>
      <c r="BH241" s="2">
        <f>Old_SLOAD!BH241-R_Input!BH241</f>
        <v>0</v>
      </c>
      <c r="BI241" s="2">
        <f>Old_SLOAD!BI241-R_Input!BI241</f>
        <v>0</v>
      </c>
      <c r="BJ241" s="2">
        <f>Old_SLOAD!BJ241-R_Input!BJ241</f>
        <v>0</v>
      </c>
      <c r="BK241" s="2">
        <f>Old_SLOAD!BK241-R_Input!BK241</f>
        <v>18571.98292377597</v>
      </c>
      <c r="BL241" s="2">
        <f>Old_SLOAD!BL241-R_Input!BL241</f>
        <v>0</v>
      </c>
      <c r="BM241" s="2">
        <f>Old_SLOAD!BM241-R_Input!BM241</f>
        <v>0</v>
      </c>
    </row>
    <row r="242" spans="1:65" x14ac:dyDescent="0.25">
      <c r="A242" s="3">
        <f>[1]monthlyFlow!B1145</f>
        <v>43861</v>
      </c>
      <c r="B242" s="1" t="s">
        <v>41</v>
      </c>
      <c r="C242" s="2">
        <f>Old_SLOAD!C242-R_Input!C242</f>
        <v>1.0826499999966472</v>
      </c>
      <c r="D242" s="2">
        <f>Old_SLOAD!D242-R_Input!D242</f>
        <v>1.5123900000035064</v>
      </c>
      <c r="E242" s="2">
        <f>Old_SLOAD!E242-R_Input!E242</f>
        <v>1.0330700000049546</v>
      </c>
      <c r="F242" s="2">
        <f>Old_SLOAD!F242-R_Input!F242</f>
        <v>6.6120000000410073E-2</v>
      </c>
      <c r="G242" s="2">
        <f>Old_SLOAD!G242-R_Input!G242</f>
        <v>2.9752100000041537</v>
      </c>
      <c r="H242" s="2">
        <f>Old_SLOAD!H242-R_Input!H242</f>
        <v>2.96190999999817</v>
      </c>
      <c r="I242" s="2">
        <f>Old_SLOAD!I242-R_Input!I242</f>
        <v>55592.005139999994</v>
      </c>
      <c r="J242" s="2">
        <f>Old_SLOAD!J242-R_Input!J242</f>
        <v>10504.85124</v>
      </c>
      <c r="K242" s="2">
        <f>Old_SLOAD!K242-R_Input!K242</f>
        <v>0.22315999999955238</v>
      </c>
      <c r="L242" s="2">
        <f>Old_SLOAD!L242-R_Input!L242</f>
        <v>0.56197999999858439</v>
      </c>
      <c r="M242" s="2">
        <f>Old_SLOAD!M242-R_Input!M242</f>
        <v>2.8677500000048894</v>
      </c>
      <c r="N242" s="2">
        <f>Old_SLOAD!N242-R_Input!N242</f>
        <v>-0.29754000000002634</v>
      </c>
      <c r="O242" s="2">
        <f>Old_SLOAD!O242-R_Input!O242</f>
        <v>16791.81279</v>
      </c>
      <c r="P242" s="2">
        <f>Old_SLOAD!P242-R_Input!P242</f>
        <v>0.52066000000195345</v>
      </c>
      <c r="Q242" s="2">
        <f>Old_SLOAD!Q242-R_Input!Q242</f>
        <v>11.694219999946654</v>
      </c>
      <c r="R242" s="2">
        <f>Old_SLOAD!R242-R_Input!R242</f>
        <v>12.26500000001397</v>
      </c>
      <c r="S242" s="2">
        <f>Old_SLOAD!S242-R_Input!S242</f>
        <v>3.0580000002373708E-2</v>
      </c>
      <c r="T242" s="2">
        <f>Old_SLOAD!T242-R_Input!T242</f>
        <v>6.3388399999821559</v>
      </c>
      <c r="U242" s="2">
        <f>Old_SLOAD!U242-R_Input!U242</f>
        <v>4.9917400000267662</v>
      </c>
      <c r="V242" s="2">
        <f>Old_SLOAD!V242-R_Input!V242</f>
        <v>3.8245000000461005</v>
      </c>
      <c r="W242" s="2">
        <f>Old_SLOAD!W242-R_Input!W242</f>
        <v>0</v>
      </c>
      <c r="X242" s="2">
        <f>Old_SLOAD!X242-R_Input!X242</f>
        <v>0</v>
      </c>
      <c r="Y242" s="2">
        <f>Old_SLOAD!Y242-R_Input!Y242</f>
        <v>0</v>
      </c>
      <c r="Z242" s="2">
        <f>Old_SLOAD!Z242-R_Input!Z242</f>
        <v>0</v>
      </c>
      <c r="AA242" s="2">
        <f>Old_SLOAD!AA242-R_Input!AA242</f>
        <v>0</v>
      </c>
      <c r="AB242" s="2">
        <f>Old_SLOAD!AB242-R_Input!AB242</f>
        <v>0</v>
      </c>
      <c r="AC242" s="2">
        <f>Old_SLOAD!AC242-R_Input!AC242</f>
        <v>0</v>
      </c>
      <c r="AD242" s="2">
        <f>Old_SLOAD!AD242-R_Input!AD242</f>
        <v>0</v>
      </c>
      <c r="AE242" s="2">
        <f>Old_SLOAD!AE242-R_Input!AE242</f>
        <v>0</v>
      </c>
      <c r="AF242" s="2">
        <f>Old_SLOAD!AF242-R_Input!AF242</f>
        <v>0</v>
      </c>
      <c r="AG242" s="2">
        <f>Old_SLOAD!AG242-R_Input!AG242</f>
        <v>0</v>
      </c>
      <c r="AH242" s="2">
        <f>Old_SLOAD!AH242-R_Input!AH242</f>
        <v>0</v>
      </c>
      <c r="AI242" s="2">
        <f>Old_SLOAD!AI242-R_Input!AI242</f>
        <v>0</v>
      </c>
      <c r="AJ242" s="2">
        <f>Old_SLOAD!AJ242-R_Input!AJ242</f>
        <v>0</v>
      </c>
      <c r="AK242" s="2">
        <f>Old_SLOAD!AK242-R_Input!AK242</f>
        <v>0</v>
      </c>
      <c r="AL242" s="2">
        <f>Old_SLOAD!AL242-R_Input!AL242</f>
        <v>0</v>
      </c>
      <c r="AM242" s="2">
        <f>Old_SLOAD!AM242-R_Input!AM242</f>
        <v>0</v>
      </c>
      <c r="AN242" s="2">
        <f>Old_SLOAD!AN242-R_Input!AN242</f>
        <v>0</v>
      </c>
      <c r="AO242" s="2">
        <f>Old_SLOAD!AO242-R_Input!AO242</f>
        <v>0</v>
      </c>
      <c r="AP242" s="2">
        <f>Old_SLOAD!AP242-R_Input!AP242</f>
        <v>0</v>
      </c>
      <c r="AQ242" s="2">
        <f>Old_SLOAD!AQ242-R_Input!AQ242</f>
        <v>0</v>
      </c>
      <c r="AR242" s="2">
        <f>Old_SLOAD!AR242-R_Input!AR242</f>
        <v>0</v>
      </c>
      <c r="AS242" s="2">
        <f>Old_SLOAD!AS242-R_Input!AS242</f>
        <v>0</v>
      </c>
      <c r="AT242" s="2">
        <f>Old_SLOAD!AT242-R_Input!AT242</f>
        <v>0</v>
      </c>
      <c r="AU242" s="2">
        <f>Old_SLOAD!AU242-R_Input!AU242</f>
        <v>0</v>
      </c>
      <c r="AV242" s="2">
        <f>Old_SLOAD!AV242-R_Input!AV242</f>
        <v>0</v>
      </c>
      <c r="AW242" s="2">
        <f>Old_SLOAD!AW242-R_Input!AW242</f>
        <v>0</v>
      </c>
      <c r="AX242" s="2">
        <f>Old_SLOAD!AX242-R_Input!AX242</f>
        <v>0</v>
      </c>
      <c r="AY242" s="2">
        <f>Old_SLOAD!AY242-R_Input!AY242</f>
        <v>0</v>
      </c>
      <c r="AZ242" s="2">
        <f>Old_SLOAD!AZ242-R_Input!AZ242</f>
        <v>0</v>
      </c>
      <c r="BA242" s="2">
        <f>Old_SLOAD!BA242-R_Input!BA242</f>
        <v>0</v>
      </c>
      <c r="BB242" s="2">
        <f>Old_SLOAD!BB242-R_Input!BB242</f>
        <v>0</v>
      </c>
      <c r="BC242" s="2">
        <f>Old_SLOAD!BC242-R_Input!BC242</f>
        <v>0</v>
      </c>
      <c r="BD242" s="2">
        <f>Old_SLOAD!BD242-R_Input!BD242</f>
        <v>0</v>
      </c>
      <c r="BE242" s="2">
        <f>Old_SLOAD!BE242-R_Input!BE242</f>
        <v>0</v>
      </c>
      <c r="BF242" s="2">
        <f>Old_SLOAD!BF242-R_Input!BF242</f>
        <v>0</v>
      </c>
      <c r="BG242" s="2">
        <f>Old_SLOAD!BG242-R_Input!BG242</f>
        <v>0</v>
      </c>
      <c r="BH242" s="2">
        <f>Old_SLOAD!BH242-R_Input!BH242</f>
        <v>0</v>
      </c>
      <c r="BI242" s="2">
        <f>Old_SLOAD!BI242-R_Input!BI242</f>
        <v>0</v>
      </c>
      <c r="BJ242" s="2">
        <f>Old_SLOAD!BJ242-R_Input!BJ242</f>
        <v>0</v>
      </c>
      <c r="BK242" s="2">
        <f>Old_SLOAD!BK242-R_Input!BK242</f>
        <v>24693.731515135034</v>
      </c>
      <c r="BL242" s="2">
        <f>Old_SLOAD!BL242-R_Input!BL242</f>
        <v>0</v>
      </c>
      <c r="BM242" s="2">
        <f>Old_SLOAD!BM242-R_Input!BM242</f>
        <v>0</v>
      </c>
    </row>
    <row r="243" spans="1:65" x14ac:dyDescent="0.25">
      <c r="A243" s="3">
        <f>[1]monthlyFlow!B1146</f>
        <v>43890</v>
      </c>
      <c r="B243" s="1" t="s">
        <v>41</v>
      </c>
      <c r="C243" s="2">
        <f>Old_SLOAD!C243-R_Input!C243</f>
        <v>0.67766000000119675</v>
      </c>
      <c r="D243" s="2">
        <f>Old_SLOAD!D243-R_Input!D243</f>
        <v>1.1404900000052294</v>
      </c>
      <c r="E243" s="2">
        <f>Old_SLOAD!E243-R_Input!E243</f>
        <v>1.5041000000055647</v>
      </c>
      <c r="F243" s="2">
        <f>Old_SLOAD!F243-R_Input!F243</f>
        <v>0.31405000000086147</v>
      </c>
      <c r="G243" s="2">
        <f>Old_SLOAD!G243-R_Input!G243</f>
        <v>2.0909300000057556</v>
      </c>
      <c r="H243" s="2">
        <f>Old_SLOAD!H243-R_Input!H243</f>
        <v>2.9112500000046566</v>
      </c>
      <c r="I243" s="2">
        <f>Old_SLOAD!I243-R_Input!I243</f>
        <v>50892.134848000002</v>
      </c>
      <c r="J243" s="2">
        <f>Old_SLOAD!J243-R_Input!J243</f>
        <v>11107.1157</v>
      </c>
      <c r="K243" s="2">
        <f>Old_SLOAD!K243-R_Input!K243</f>
        <v>0.4132000000008702</v>
      </c>
      <c r="L243" s="2">
        <f>Old_SLOAD!L243-R_Input!L243</f>
        <v>0.32229000000006636</v>
      </c>
      <c r="M243" s="2">
        <f>Old_SLOAD!M243-R_Input!M243</f>
        <v>3.0578399999940302</v>
      </c>
      <c r="N243" s="2">
        <f>Old_SLOAD!N243-R_Input!N243</f>
        <v>-0.17353999999977532</v>
      </c>
      <c r="O243" s="2">
        <f>Old_SLOAD!O243-R_Input!O243</f>
        <v>9588.04961</v>
      </c>
      <c r="P243" s="2">
        <f>Old_SLOAD!P243-R_Input!P243</f>
        <v>0.89257999999972526</v>
      </c>
      <c r="Q243" s="2">
        <f>Old_SLOAD!Q243-R_Input!Q243</f>
        <v>9.9669500000309199</v>
      </c>
      <c r="R243" s="2">
        <f>Old_SLOAD!R243-R_Input!R243</f>
        <v>11.061999999918044</v>
      </c>
      <c r="S243" s="2">
        <f>Old_SLOAD!S243-R_Input!S243</f>
        <v>5.6089999996402184E-2</v>
      </c>
      <c r="T243" s="2">
        <f>Old_SLOAD!T243-R_Input!T243</f>
        <v>7.5289199999533594</v>
      </c>
      <c r="U243" s="2">
        <f>Old_SLOAD!U243-R_Input!U243</f>
        <v>5.4628099999972619</v>
      </c>
      <c r="V243" s="2">
        <f>Old_SLOAD!V243-R_Input!V243</f>
        <v>5.0930999999982305</v>
      </c>
      <c r="W243" s="2">
        <f>Old_SLOAD!W243-R_Input!W243</f>
        <v>0</v>
      </c>
      <c r="X243" s="2">
        <f>Old_SLOAD!X243-R_Input!X243</f>
        <v>0</v>
      </c>
      <c r="Y243" s="2">
        <f>Old_SLOAD!Y243-R_Input!Y243</f>
        <v>0</v>
      </c>
      <c r="Z243" s="2">
        <f>Old_SLOAD!Z243-R_Input!Z243</f>
        <v>0</v>
      </c>
      <c r="AA243" s="2">
        <f>Old_SLOAD!AA243-R_Input!AA243</f>
        <v>0</v>
      </c>
      <c r="AB243" s="2">
        <f>Old_SLOAD!AB243-R_Input!AB243</f>
        <v>0</v>
      </c>
      <c r="AC243" s="2">
        <f>Old_SLOAD!AC243-R_Input!AC243</f>
        <v>0</v>
      </c>
      <c r="AD243" s="2">
        <f>Old_SLOAD!AD243-R_Input!AD243</f>
        <v>0</v>
      </c>
      <c r="AE243" s="2">
        <f>Old_SLOAD!AE243-R_Input!AE243</f>
        <v>0</v>
      </c>
      <c r="AF243" s="2">
        <f>Old_SLOAD!AF243-R_Input!AF243</f>
        <v>0</v>
      </c>
      <c r="AG243" s="2">
        <f>Old_SLOAD!AG243-R_Input!AG243</f>
        <v>0</v>
      </c>
      <c r="AH243" s="2">
        <f>Old_SLOAD!AH243-R_Input!AH243</f>
        <v>0</v>
      </c>
      <c r="AI243" s="2">
        <f>Old_SLOAD!AI243-R_Input!AI243</f>
        <v>0</v>
      </c>
      <c r="AJ243" s="2">
        <f>Old_SLOAD!AJ243-R_Input!AJ243</f>
        <v>0</v>
      </c>
      <c r="AK243" s="2">
        <f>Old_SLOAD!AK243-R_Input!AK243</f>
        <v>0</v>
      </c>
      <c r="AL243" s="2">
        <f>Old_SLOAD!AL243-R_Input!AL243</f>
        <v>0</v>
      </c>
      <c r="AM243" s="2">
        <f>Old_SLOAD!AM243-R_Input!AM243</f>
        <v>0</v>
      </c>
      <c r="AN243" s="2">
        <f>Old_SLOAD!AN243-R_Input!AN243</f>
        <v>0</v>
      </c>
      <c r="AO243" s="2">
        <f>Old_SLOAD!AO243-R_Input!AO243</f>
        <v>0</v>
      </c>
      <c r="AP243" s="2">
        <f>Old_SLOAD!AP243-R_Input!AP243</f>
        <v>0</v>
      </c>
      <c r="AQ243" s="2">
        <f>Old_SLOAD!AQ243-R_Input!AQ243</f>
        <v>0</v>
      </c>
      <c r="AR243" s="2">
        <f>Old_SLOAD!AR243-R_Input!AR243</f>
        <v>0</v>
      </c>
      <c r="AS243" s="2">
        <f>Old_SLOAD!AS243-R_Input!AS243</f>
        <v>0</v>
      </c>
      <c r="AT243" s="2">
        <f>Old_SLOAD!AT243-R_Input!AT243</f>
        <v>0</v>
      </c>
      <c r="AU243" s="2">
        <f>Old_SLOAD!AU243-R_Input!AU243</f>
        <v>0</v>
      </c>
      <c r="AV243" s="2">
        <f>Old_SLOAD!AV243-R_Input!AV243</f>
        <v>0</v>
      </c>
      <c r="AW243" s="2">
        <f>Old_SLOAD!AW243-R_Input!AW243</f>
        <v>0</v>
      </c>
      <c r="AX243" s="2">
        <f>Old_SLOAD!AX243-R_Input!AX243</f>
        <v>0</v>
      </c>
      <c r="AY243" s="2">
        <f>Old_SLOAD!AY243-R_Input!AY243</f>
        <v>0</v>
      </c>
      <c r="AZ243" s="2">
        <f>Old_SLOAD!AZ243-R_Input!AZ243</f>
        <v>0</v>
      </c>
      <c r="BA243" s="2">
        <f>Old_SLOAD!BA243-R_Input!BA243</f>
        <v>0</v>
      </c>
      <c r="BB243" s="2">
        <f>Old_SLOAD!BB243-R_Input!BB243</f>
        <v>0</v>
      </c>
      <c r="BC243" s="2">
        <f>Old_SLOAD!BC243-R_Input!BC243</f>
        <v>0</v>
      </c>
      <c r="BD243" s="2">
        <f>Old_SLOAD!BD243-R_Input!BD243</f>
        <v>0</v>
      </c>
      <c r="BE243" s="2">
        <f>Old_SLOAD!BE243-R_Input!BE243</f>
        <v>0</v>
      </c>
      <c r="BF243" s="2">
        <f>Old_SLOAD!BF243-R_Input!BF243</f>
        <v>0</v>
      </c>
      <c r="BG243" s="2">
        <f>Old_SLOAD!BG243-R_Input!BG243</f>
        <v>0</v>
      </c>
      <c r="BH243" s="2">
        <f>Old_SLOAD!BH243-R_Input!BH243</f>
        <v>0</v>
      </c>
      <c r="BI243" s="2">
        <f>Old_SLOAD!BI243-R_Input!BI243</f>
        <v>0</v>
      </c>
      <c r="BJ243" s="2">
        <f>Old_SLOAD!BJ243-R_Input!BJ243</f>
        <v>0</v>
      </c>
      <c r="BK243" s="2">
        <f>Old_SLOAD!BK243-R_Input!BK243</f>
        <v>26291.983003019996</v>
      </c>
      <c r="BL243" s="2">
        <f>Old_SLOAD!BL243-R_Input!BL243</f>
        <v>0</v>
      </c>
      <c r="BM243" s="2">
        <f>Old_SLOAD!BM243-R_Input!BM243</f>
        <v>0</v>
      </c>
    </row>
    <row r="244" spans="1:65" x14ac:dyDescent="0.25">
      <c r="A244" s="3">
        <f>[1]monthlyFlow!B1147</f>
        <v>43921</v>
      </c>
      <c r="B244" s="1" t="s">
        <v>41</v>
      </c>
      <c r="C244" s="2">
        <f>Old_SLOAD!C244-R_Input!C244</f>
        <v>0.7603499999968335</v>
      </c>
      <c r="D244" s="2">
        <f>Old_SLOAD!D244-R_Input!D244</f>
        <v>1.2975199999928009</v>
      </c>
      <c r="E244" s="2">
        <f>Old_SLOAD!E244-R_Input!E244</f>
        <v>0.93391999999585096</v>
      </c>
      <c r="F244" s="2">
        <f>Old_SLOAD!F244-R_Input!F244</f>
        <v>0.31407000000035623</v>
      </c>
      <c r="G244" s="2">
        <f>Old_SLOAD!G244-R_Input!G244</f>
        <v>3.1405000000086147</v>
      </c>
      <c r="H244" s="2">
        <f>Old_SLOAD!H244-R_Input!H244</f>
        <v>3.7504100000078324</v>
      </c>
      <c r="I244" s="2">
        <f>Old_SLOAD!I244-R_Input!I244</f>
        <v>5520.3145240000013</v>
      </c>
      <c r="J244" s="2">
        <f>Old_SLOAD!J244-R_Input!J244</f>
        <v>31141.5537</v>
      </c>
      <c r="K244" s="2">
        <f>Old_SLOAD!K244-R_Input!K244</f>
        <v>-8.2599999986996409E-3</v>
      </c>
      <c r="L244" s="2">
        <f>Old_SLOAD!L244-R_Input!L244</f>
        <v>0.47931999999855179</v>
      </c>
      <c r="M244" s="2">
        <f>Old_SLOAD!M244-R_Input!M244</f>
        <v>4.3140700000221841</v>
      </c>
      <c r="N244" s="2">
        <f>Old_SLOAD!N244-R_Input!N244</f>
        <v>-0.40497000000004846</v>
      </c>
      <c r="O244" s="2">
        <f>Old_SLOAD!O244-R_Input!O244</f>
        <v>-4428.6253949999991</v>
      </c>
      <c r="P244" s="2">
        <f>Old_SLOAD!P244-R_Input!P244</f>
        <v>0.46280000000115251</v>
      </c>
      <c r="Q244" s="2">
        <f>Old_SLOAD!Q244-R_Input!Q244</f>
        <v>10.429759999969974</v>
      </c>
      <c r="R244" s="2">
        <f>Old_SLOAD!R244-R_Input!R244</f>
        <v>12.32799999974668</v>
      </c>
      <c r="S244" s="2">
        <f>Old_SLOAD!S244-R_Input!S244</f>
        <v>1.4560000003257301E-2</v>
      </c>
      <c r="T244" s="2">
        <f>Old_SLOAD!T244-R_Input!T244</f>
        <v>8.7107400000095367</v>
      </c>
      <c r="U244" s="2">
        <f>Old_SLOAD!U244-R_Input!U244</f>
        <v>6.9338800000259653</v>
      </c>
      <c r="V244" s="2">
        <f>Old_SLOAD!V244-R_Input!V244</f>
        <v>6.1855999999097548</v>
      </c>
      <c r="W244" s="2">
        <f>Old_SLOAD!W244-R_Input!W244</f>
        <v>0</v>
      </c>
      <c r="X244" s="2">
        <f>Old_SLOAD!X244-R_Input!X244</f>
        <v>0</v>
      </c>
      <c r="Y244" s="2">
        <f>Old_SLOAD!Y244-R_Input!Y244</f>
        <v>0</v>
      </c>
      <c r="Z244" s="2">
        <f>Old_SLOAD!Z244-R_Input!Z244</f>
        <v>0</v>
      </c>
      <c r="AA244" s="2">
        <f>Old_SLOAD!AA244-R_Input!AA244</f>
        <v>0</v>
      </c>
      <c r="AB244" s="2">
        <f>Old_SLOAD!AB244-R_Input!AB244</f>
        <v>0</v>
      </c>
      <c r="AC244" s="2">
        <f>Old_SLOAD!AC244-R_Input!AC244</f>
        <v>0</v>
      </c>
      <c r="AD244" s="2">
        <f>Old_SLOAD!AD244-R_Input!AD244</f>
        <v>0</v>
      </c>
      <c r="AE244" s="2">
        <f>Old_SLOAD!AE244-R_Input!AE244</f>
        <v>0</v>
      </c>
      <c r="AF244" s="2">
        <f>Old_SLOAD!AF244-R_Input!AF244</f>
        <v>0</v>
      </c>
      <c r="AG244" s="2">
        <f>Old_SLOAD!AG244-R_Input!AG244</f>
        <v>0</v>
      </c>
      <c r="AH244" s="2">
        <f>Old_SLOAD!AH244-R_Input!AH244</f>
        <v>0</v>
      </c>
      <c r="AI244" s="2">
        <f>Old_SLOAD!AI244-R_Input!AI244</f>
        <v>0</v>
      </c>
      <c r="AJ244" s="2">
        <f>Old_SLOAD!AJ244-R_Input!AJ244</f>
        <v>0</v>
      </c>
      <c r="AK244" s="2">
        <f>Old_SLOAD!AK244-R_Input!AK244</f>
        <v>0</v>
      </c>
      <c r="AL244" s="2">
        <f>Old_SLOAD!AL244-R_Input!AL244</f>
        <v>0</v>
      </c>
      <c r="AM244" s="2">
        <f>Old_SLOAD!AM244-R_Input!AM244</f>
        <v>0</v>
      </c>
      <c r="AN244" s="2">
        <f>Old_SLOAD!AN244-R_Input!AN244</f>
        <v>0</v>
      </c>
      <c r="AO244" s="2">
        <f>Old_SLOAD!AO244-R_Input!AO244</f>
        <v>0</v>
      </c>
      <c r="AP244" s="2">
        <f>Old_SLOAD!AP244-R_Input!AP244</f>
        <v>0</v>
      </c>
      <c r="AQ244" s="2">
        <f>Old_SLOAD!AQ244-R_Input!AQ244</f>
        <v>0</v>
      </c>
      <c r="AR244" s="2">
        <f>Old_SLOAD!AR244-R_Input!AR244</f>
        <v>0</v>
      </c>
      <c r="AS244" s="2">
        <f>Old_SLOAD!AS244-R_Input!AS244</f>
        <v>0</v>
      </c>
      <c r="AT244" s="2">
        <f>Old_SLOAD!AT244-R_Input!AT244</f>
        <v>0</v>
      </c>
      <c r="AU244" s="2">
        <f>Old_SLOAD!AU244-R_Input!AU244</f>
        <v>0</v>
      </c>
      <c r="AV244" s="2">
        <f>Old_SLOAD!AV244-R_Input!AV244</f>
        <v>0</v>
      </c>
      <c r="AW244" s="2">
        <f>Old_SLOAD!AW244-R_Input!AW244</f>
        <v>0</v>
      </c>
      <c r="AX244" s="2">
        <f>Old_SLOAD!AX244-R_Input!AX244</f>
        <v>0</v>
      </c>
      <c r="AY244" s="2">
        <f>Old_SLOAD!AY244-R_Input!AY244</f>
        <v>0</v>
      </c>
      <c r="AZ244" s="2">
        <f>Old_SLOAD!AZ244-R_Input!AZ244</f>
        <v>0</v>
      </c>
      <c r="BA244" s="2">
        <f>Old_SLOAD!BA244-R_Input!BA244</f>
        <v>0</v>
      </c>
      <c r="BB244" s="2">
        <f>Old_SLOAD!BB244-R_Input!BB244</f>
        <v>0</v>
      </c>
      <c r="BC244" s="2">
        <f>Old_SLOAD!BC244-R_Input!BC244</f>
        <v>0</v>
      </c>
      <c r="BD244" s="2">
        <f>Old_SLOAD!BD244-R_Input!BD244</f>
        <v>0</v>
      </c>
      <c r="BE244" s="2">
        <f>Old_SLOAD!BE244-R_Input!BE244</f>
        <v>0</v>
      </c>
      <c r="BF244" s="2">
        <f>Old_SLOAD!BF244-R_Input!BF244</f>
        <v>0</v>
      </c>
      <c r="BG244" s="2">
        <f>Old_SLOAD!BG244-R_Input!BG244</f>
        <v>0</v>
      </c>
      <c r="BH244" s="2">
        <f>Old_SLOAD!BH244-R_Input!BH244</f>
        <v>0</v>
      </c>
      <c r="BI244" s="2">
        <f>Old_SLOAD!BI244-R_Input!BI244</f>
        <v>0</v>
      </c>
      <c r="BJ244" s="2">
        <f>Old_SLOAD!BJ244-R_Input!BJ244</f>
        <v>0</v>
      </c>
      <c r="BK244" s="2">
        <f>Old_SLOAD!BK244-R_Input!BK244</f>
        <v>29318.799428489932</v>
      </c>
      <c r="BL244" s="2">
        <f>Old_SLOAD!BL244-R_Input!BL244</f>
        <v>0</v>
      </c>
      <c r="BM244" s="2">
        <f>Old_SLOAD!BM244-R_Input!BM244</f>
        <v>0</v>
      </c>
    </row>
    <row r="245" spans="1:65" x14ac:dyDescent="0.25">
      <c r="A245" s="3">
        <f>[1]monthlyFlow!B1148</f>
        <v>43951</v>
      </c>
      <c r="B245" s="1" t="s">
        <v>41</v>
      </c>
      <c r="C245" s="2">
        <f>Old_SLOAD!C245-R_Input!C245</f>
        <v>1.6776600000011967</v>
      </c>
      <c r="D245" s="2">
        <f>Old_SLOAD!D245-R_Input!D245</f>
        <v>1.9503899999981513</v>
      </c>
      <c r="E245" s="2">
        <f>Old_SLOAD!E245-R_Input!E245</f>
        <v>0.77684999999473803</v>
      </c>
      <c r="F245" s="2">
        <f>Old_SLOAD!F245-R_Input!F245</f>
        <v>0.14050999999926717</v>
      </c>
      <c r="G245" s="2">
        <f>Old_SLOAD!G245-R_Input!G245</f>
        <v>2.595050000003539</v>
      </c>
      <c r="H245" s="2">
        <f>Old_SLOAD!H245-R_Input!H245</f>
        <v>4.317590000006021</v>
      </c>
      <c r="I245" s="2">
        <f>Old_SLOAD!I245-R_Input!I245</f>
        <v>13003.668418000001</v>
      </c>
      <c r="J245" s="2">
        <f>Old_SLOAD!J245-R_Input!J245</f>
        <v>107803.59502000001</v>
      </c>
      <c r="K245" s="2">
        <f>Old_SLOAD!K245-R_Input!K245</f>
        <v>-1.6530000000784639E-2</v>
      </c>
      <c r="L245" s="2">
        <f>Old_SLOAD!L245-R_Input!L245</f>
        <v>0.83471999999892432</v>
      </c>
      <c r="M245" s="2">
        <f>Old_SLOAD!M245-R_Input!M245</f>
        <v>4.0909199999878183</v>
      </c>
      <c r="N245" s="2">
        <f>Old_SLOAD!N245-R_Input!N245</f>
        <v>3.3080000000154541E-2</v>
      </c>
      <c r="O245" s="2">
        <f>Old_SLOAD!O245-R_Input!O245</f>
        <v>-31399.972135000004</v>
      </c>
      <c r="P245" s="2">
        <f>Old_SLOAD!P245-R_Input!P245</f>
        <v>0.80995000000257278</v>
      </c>
      <c r="Q245" s="2">
        <f>Old_SLOAD!Q245-R_Input!Q245</f>
        <v>9.3884300000499934</v>
      </c>
      <c r="R245" s="2">
        <f>Old_SLOAD!R245-R_Input!R245</f>
        <v>10.663999999989755</v>
      </c>
      <c r="S245" s="2">
        <f>Old_SLOAD!S245-R_Input!S245</f>
        <v>-0.17871999999988475</v>
      </c>
      <c r="T245" s="2">
        <f>Old_SLOAD!T245-R_Input!T245</f>
        <v>12.330590000026859</v>
      </c>
      <c r="U245" s="2">
        <f>Old_SLOAD!U245-R_Input!U245</f>
        <v>9.4297500000102445</v>
      </c>
      <c r="V245" s="2">
        <f>Old_SLOAD!V245-R_Input!V245</f>
        <v>7.7801999998046085</v>
      </c>
      <c r="W245" s="2">
        <f>Old_SLOAD!W245-R_Input!W245</f>
        <v>0</v>
      </c>
      <c r="X245" s="2">
        <f>Old_SLOAD!X245-R_Input!X245</f>
        <v>0</v>
      </c>
      <c r="Y245" s="2">
        <f>Old_SLOAD!Y245-R_Input!Y245</f>
        <v>0</v>
      </c>
      <c r="Z245" s="2">
        <f>Old_SLOAD!Z245-R_Input!Z245</f>
        <v>0</v>
      </c>
      <c r="AA245" s="2">
        <f>Old_SLOAD!AA245-R_Input!AA245</f>
        <v>0</v>
      </c>
      <c r="AB245" s="2">
        <f>Old_SLOAD!AB245-R_Input!AB245</f>
        <v>0</v>
      </c>
      <c r="AC245" s="2">
        <f>Old_SLOAD!AC245-R_Input!AC245</f>
        <v>0</v>
      </c>
      <c r="AD245" s="2">
        <f>Old_SLOAD!AD245-R_Input!AD245</f>
        <v>0</v>
      </c>
      <c r="AE245" s="2">
        <f>Old_SLOAD!AE245-R_Input!AE245</f>
        <v>0</v>
      </c>
      <c r="AF245" s="2">
        <f>Old_SLOAD!AF245-R_Input!AF245</f>
        <v>0</v>
      </c>
      <c r="AG245" s="2">
        <f>Old_SLOAD!AG245-R_Input!AG245</f>
        <v>0</v>
      </c>
      <c r="AH245" s="2">
        <f>Old_SLOAD!AH245-R_Input!AH245</f>
        <v>0</v>
      </c>
      <c r="AI245" s="2">
        <f>Old_SLOAD!AI245-R_Input!AI245</f>
        <v>0</v>
      </c>
      <c r="AJ245" s="2">
        <f>Old_SLOAD!AJ245-R_Input!AJ245</f>
        <v>0</v>
      </c>
      <c r="AK245" s="2">
        <f>Old_SLOAD!AK245-R_Input!AK245</f>
        <v>0</v>
      </c>
      <c r="AL245" s="2">
        <f>Old_SLOAD!AL245-R_Input!AL245</f>
        <v>0</v>
      </c>
      <c r="AM245" s="2">
        <f>Old_SLOAD!AM245-R_Input!AM245</f>
        <v>0</v>
      </c>
      <c r="AN245" s="2">
        <f>Old_SLOAD!AN245-R_Input!AN245</f>
        <v>0</v>
      </c>
      <c r="AO245" s="2">
        <f>Old_SLOAD!AO245-R_Input!AO245</f>
        <v>0</v>
      </c>
      <c r="AP245" s="2">
        <f>Old_SLOAD!AP245-R_Input!AP245</f>
        <v>0</v>
      </c>
      <c r="AQ245" s="2">
        <f>Old_SLOAD!AQ245-R_Input!AQ245</f>
        <v>0</v>
      </c>
      <c r="AR245" s="2">
        <f>Old_SLOAD!AR245-R_Input!AR245</f>
        <v>0</v>
      </c>
      <c r="AS245" s="2">
        <f>Old_SLOAD!AS245-R_Input!AS245</f>
        <v>0</v>
      </c>
      <c r="AT245" s="2">
        <f>Old_SLOAD!AT245-R_Input!AT245</f>
        <v>0</v>
      </c>
      <c r="AU245" s="2">
        <f>Old_SLOAD!AU245-R_Input!AU245</f>
        <v>0</v>
      </c>
      <c r="AV245" s="2">
        <f>Old_SLOAD!AV245-R_Input!AV245</f>
        <v>0</v>
      </c>
      <c r="AW245" s="2">
        <f>Old_SLOAD!AW245-R_Input!AW245</f>
        <v>0</v>
      </c>
      <c r="AX245" s="2">
        <f>Old_SLOAD!AX245-R_Input!AX245</f>
        <v>0</v>
      </c>
      <c r="AY245" s="2">
        <f>Old_SLOAD!AY245-R_Input!AY245</f>
        <v>0</v>
      </c>
      <c r="AZ245" s="2">
        <f>Old_SLOAD!AZ245-R_Input!AZ245</f>
        <v>0</v>
      </c>
      <c r="BA245" s="2">
        <f>Old_SLOAD!BA245-R_Input!BA245</f>
        <v>0</v>
      </c>
      <c r="BB245" s="2">
        <f>Old_SLOAD!BB245-R_Input!BB245</f>
        <v>0</v>
      </c>
      <c r="BC245" s="2">
        <f>Old_SLOAD!BC245-R_Input!BC245</f>
        <v>0</v>
      </c>
      <c r="BD245" s="2">
        <f>Old_SLOAD!BD245-R_Input!BD245</f>
        <v>0</v>
      </c>
      <c r="BE245" s="2">
        <f>Old_SLOAD!BE245-R_Input!BE245</f>
        <v>0</v>
      </c>
      <c r="BF245" s="2">
        <f>Old_SLOAD!BF245-R_Input!BF245</f>
        <v>0</v>
      </c>
      <c r="BG245" s="2">
        <f>Old_SLOAD!BG245-R_Input!BG245</f>
        <v>0</v>
      </c>
      <c r="BH245" s="2">
        <f>Old_SLOAD!BH245-R_Input!BH245</f>
        <v>0</v>
      </c>
      <c r="BI245" s="2">
        <f>Old_SLOAD!BI245-R_Input!BI245</f>
        <v>0</v>
      </c>
      <c r="BJ245" s="2">
        <f>Old_SLOAD!BJ245-R_Input!BJ245</f>
        <v>0</v>
      </c>
      <c r="BK245" s="2">
        <f>Old_SLOAD!BK245-R_Input!BK245</f>
        <v>29272.79239771195</v>
      </c>
      <c r="BL245" s="2">
        <f>Old_SLOAD!BL245-R_Input!BL245</f>
        <v>0</v>
      </c>
      <c r="BM245" s="2">
        <f>Old_SLOAD!BM245-R_Input!BM245</f>
        <v>0</v>
      </c>
    </row>
    <row r="246" spans="1:65" x14ac:dyDescent="0.25">
      <c r="A246" s="3">
        <f>[1]monthlyFlow!B1149</f>
        <v>43982</v>
      </c>
      <c r="B246" s="1" t="s">
        <v>41</v>
      </c>
      <c r="C246" s="2">
        <f>Old_SLOAD!C246-R_Input!C246</f>
        <v>3.7685799999744631</v>
      </c>
      <c r="D246" s="2">
        <f>Old_SLOAD!D246-R_Input!D246</f>
        <v>5.9999899999820627</v>
      </c>
      <c r="E246" s="2">
        <f>Old_SLOAD!E246-R_Input!E246</f>
        <v>1.8925699999963399</v>
      </c>
      <c r="F246" s="2">
        <f>Old_SLOAD!F246-R_Input!F246</f>
        <v>0.67767000000094413</v>
      </c>
      <c r="G246" s="2">
        <f>Old_SLOAD!G246-R_Input!G246</f>
        <v>7.1818099999800324</v>
      </c>
      <c r="H246" s="2">
        <f>Old_SLOAD!H246-R_Input!H246</f>
        <v>5.2582799999945564</v>
      </c>
      <c r="I246" s="2">
        <f>Old_SLOAD!I246-R_Input!I246</f>
        <v>-20872.823949999991</v>
      </c>
      <c r="J246" s="2">
        <f>Old_SLOAD!J246-R_Input!J246</f>
        <v>262419.6777</v>
      </c>
      <c r="K246" s="2">
        <f>Old_SLOAD!K246-R_Input!K246</f>
        <v>-0.13220999999975902</v>
      </c>
      <c r="L246" s="2">
        <f>Old_SLOAD!L246-R_Input!L246</f>
        <v>1.2561799999966752</v>
      </c>
      <c r="M246" s="2">
        <f>Old_SLOAD!M246-R_Input!M246</f>
        <v>9.6694200000492856</v>
      </c>
      <c r="N246" s="2">
        <f>Old_SLOAD!N246-R_Input!N246</f>
        <v>9.0919999999641732E-2</v>
      </c>
      <c r="O246" s="2">
        <f>Old_SLOAD!O246-R_Input!O246</f>
        <v>-110926.29826499999</v>
      </c>
      <c r="P246" s="2">
        <f>Old_SLOAD!P246-R_Input!P246</f>
        <v>1.8347199999989243</v>
      </c>
      <c r="Q246" s="2">
        <f>Old_SLOAD!Q246-R_Input!Q246</f>
        <v>9.3057800000533462</v>
      </c>
      <c r="R246" s="2">
        <f>Old_SLOAD!R246-R_Input!R246</f>
        <v>10.200000000069849</v>
      </c>
      <c r="S246" s="2">
        <f>Old_SLOAD!S246-R_Input!S246</f>
        <v>0.70267100000091887</v>
      </c>
      <c r="T246" s="2">
        <f>Old_SLOAD!T246-R_Input!T246</f>
        <v>15.115699999965727</v>
      </c>
      <c r="U246" s="2">
        <f>Old_SLOAD!U246-R_Input!U246</f>
        <v>11.214879999984987</v>
      </c>
      <c r="V246" s="2">
        <f>Old_SLOAD!V246-R_Input!V246</f>
        <v>8.6788999999407679</v>
      </c>
      <c r="W246" s="2">
        <f>Old_SLOAD!W246-R_Input!W246</f>
        <v>0</v>
      </c>
      <c r="X246" s="2">
        <f>Old_SLOAD!X246-R_Input!X246</f>
        <v>0</v>
      </c>
      <c r="Y246" s="2">
        <f>Old_SLOAD!Y246-R_Input!Y246</f>
        <v>0</v>
      </c>
      <c r="Z246" s="2">
        <f>Old_SLOAD!Z246-R_Input!Z246</f>
        <v>0</v>
      </c>
      <c r="AA246" s="2">
        <f>Old_SLOAD!AA246-R_Input!AA246</f>
        <v>0</v>
      </c>
      <c r="AB246" s="2">
        <f>Old_SLOAD!AB246-R_Input!AB246</f>
        <v>0</v>
      </c>
      <c r="AC246" s="2">
        <f>Old_SLOAD!AC246-R_Input!AC246</f>
        <v>0</v>
      </c>
      <c r="AD246" s="2">
        <f>Old_SLOAD!AD246-R_Input!AD246</f>
        <v>0</v>
      </c>
      <c r="AE246" s="2">
        <f>Old_SLOAD!AE246-R_Input!AE246</f>
        <v>0</v>
      </c>
      <c r="AF246" s="2">
        <f>Old_SLOAD!AF246-R_Input!AF246</f>
        <v>0</v>
      </c>
      <c r="AG246" s="2">
        <f>Old_SLOAD!AG246-R_Input!AG246</f>
        <v>0</v>
      </c>
      <c r="AH246" s="2">
        <f>Old_SLOAD!AH246-R_Input!AH246</f>
        <v>0</v>
      </c>
      <c r="AI246" s="2">
        <f>Old_SLOAD!AI246-R_Input!AI246</f>
        <v>0</v>
      </c>
      <c r="AJ246" s="2">
        <f>Old_SLOAD!AJ246-R_Input!AJ246</f>
        <v>0</v>
      </c>
      <c r="AK246" s="2">
        <f>Old_SLOAD!AK246-R_Input!AK246</f>
        <v>0</v>
      </c>
      <c r="AL246" s="2">
        <f>Old_SLOAD!AL246-R_Input!AL246</f>
        <v>0</v>
      </c>
      <c r="AM246" s="2">
        <f>Old_SLOAD!AM246-R_Input!AM246</f>
        <v>0</v>
      </c>
      <c r="AN246" s="2">
        <f>Old_SLOAD!AN246-R_Input!AN246</f>
        <v>0</v>
      </c>
      <c r="AO246" s="2">
        <f>Old_SLOAD!AO246-R_Input!AO246</f>
        <v>0</v>
      </c>
      <c r="AP246" s="2">
        <f>Old_SLOAD!AP246-R_Input!AP246</f>
        <v>0</v>
      </c>
      <c r="AQ246" s="2">
        <f>Old_SLOAD!AQ246-R_Input!AQ246</f>
        <v>0</v>
      </c>
      <c r="AR246" s="2">
        <f>Old_SLOAD!AR246-R_Input!AR246</f>
        <v>0</v>
      </c>
      <c r="AS246" s="2">
        <f>Old_SLOAD!AS246-R_Input!AS246</f>
        <v>0</v>
      </c>
      <c r="AT246" s="2">
        <f>Old_SLOAD!AT246-R_Input!AT246</f>
        <v>0</v>
      </c>
      <c r="AU246" s="2">
        <f>Old_SLOAD!AU246-R_Input!AU246</f>
        <v>0</v>
      </c>
      <c r="AV246" s="2">
        <f>Old_SLOAD!AV246-R_Input!AV246</f>
        <v>0</v>
      </c>
      <c r="AW246" s="2">
        <f>Old_SLOAD!AW246-R_Input!AW246</f>
        <v>0</v>
      </c>
      <c r="AX246" s="2">
        <f>Old_SLOAD!AX246-R_Input!AX246</f>
        <v>0</v>
      </c>
      <c r="AY246" s="2">
        <f>Old_SLOAD!AY246-R_Input!AY246</f>
        <v>0</v>
      </c>
      <c r="AZ246" s="2">
        <f>Old_SLOAD!AZ246-R_Input!AZ246</f>
        <v>0</v>
      </c>
      <c r="BA246" s="2">
        <f>Old_SLOAD!BA246-R_Input!BA246</f>
        <v>0</v>
      </c>
      <c r="BB246" s="2">
        <f>Old_SLOAD!BB246-R_Input!BB246</f>
        <v>0</v>
      </c>
      <c r="BC246" s="2">
        <f>Old_SLOAD!BC246-R_Input!BC246</f>
        <v>0</v>
      </c>
      <c r="BD246" s="2">
        <f>Old_SLOAD!BD246-R_Input!BD246</f>
        <v>0</v>
      </c>
      <c r="BE246" s="2">
        <f>Old_SLOAD!BE246-R_Input!BE246</f>
        <v>0</v>
      </c>
      <c r="BF246" s="2">
        <f>Old_SLOAD!BF246-R_Input!BF246</f>
        <v>0</v>
      </c>
      <c r="BG246" s="2">
        <f>Old_SLOAD!BG246-R_Input!BG246</f>
        <v>0</v>
      </c>
      <c r="BH246" s="2">
        <f>Old_SLOAD!BH246-R_Input!BH246</f>
        <v>0</v>
      </c>
      <c r="BI246" s="2">
        <f>Old_SLOAD!BI246-R_Input!BI246</f>
        <v>0</v>
      </c>
      <c r="BJ246" s="2">
        <f>Old_SLOAD!BJ246-R_Input!BJ246</f>
        <v>0</v>
      </c>
      <c r="BK246" s="2">
        <f>Old_SLOAD!BK246-R_Input!BK246</f>
        <v>-8210.7463330200408</v>
      </c>
      <c r="BL246" s="2">
        <f>Old_SLOAD!BL246-R_Input!BL246</f>
        <v>0</v>
      </c>
      <c r="BM246" s="2">
        <f>Old_SLOAD!BM246-R_Input!BM246</f>
        <v>0</v>
      </c>
    </row>
    <row r="247" spans="1:65" x14ac:dyDescent="0.25">
      <c r="A247" s="3">
        <f>[1]monthlyFlow!B1150</f>
        <v>44012</v>
      </c>
      <c r="B247" s="1" t="s">
        <v>41</v>
      </c>
      <c r="C247" s="2">
        <f>Old_SLOAD!C247-R_Input!C247</f>
        <v>3.9339000000036322</v>
      </c>
      <c r="D247" s="2">
        <f>Old_SLOAD!D247-R_Input!D247</f>
        <v>6.4214899999788031</v>
      </c>
      <c r="E247" s="2">
        <f>Old_SLOAD!E247-R_Input!E247</f>
        <v>1.2148500000039348</v>
      </c>
      <c r="F247" s="2">
        <f>Old_SLOAD!F247-R_Input!F247</f>
        <v>9.089999999923748E-2</v>
      </c>
      <c r="G247" s="2">
        <f>Old_SLOAD!G247-R_Input!G247</f>
        <v>7.2231299999984913</v>
      </c>
      <c r="H247" s="2">
        <f>Old_SLOAD!H247-R_Input!H247</f>
        <v>8.9952199999825098</v>
      </c>
      <c r="I247" s="2">
        <f>Old_SLOAD!I247-R_Input!I247</f>
        <v>-41711.166394</v>
      </c>
      <c r="J247" s="2">
        <f>Old_SLOAD!J247-R_Input!J247</f>
        <v>154238.08263999998</v>
      </c>
      <c r="K247" s="2">
        <f>Old_SLOAD!K247-R_Input!K247</f>
        <v>0.68595999999888591</v>
      </c>
      <c r="L247" s="2">
        <f>Old_SLOAD!L247-R_Input!L247</f>
        <v>0.95042999999714084</v>
      </c>
      <c r="M247" s="2">
        <f>Old_SLOAD!M247-R_Input!M247</f>
        <v>10.008279999950901</v>
      </c>
      <c r="N247" s="2">
        <f>Old_SLOAD!N247-R_Input!N247</f>
        <v>0.43801999999959662</v>
      </c>
      <c r="O247" s="2">
        <f>Old_SLOAD!O247-R_Input!O247</f>
        <v>-32163.456615000003</v>
      </c>
      <c r="P247" s="2">
        <f>Old_SLOAD!P247-R_Input!P247</f>
        <v>0.90080000000307336</v>
      </c>
      <c r="Q247" s="2">
        <f>Old_SLOAD!Q247-R_Input!Q247</f>
        <v>9.9338500000303611</v>
      </c>
      <c r="R247" s="2">
        <f>Old_SLOAD!R247-R_Input!R247</f>
        <v>10.726999999838881</v>
      </c>
      <c r="S247" s="2">
        <f>Old_SLOAD!S247-R_Input!S247</f>
        <v>-0.40251500000067608</v>
      </c>
      <c r="T247" s="2">
        <f>Old_SLOAD!T247-R_Input!T247</f>
        <v>14.380159999942407</v>
      </c>
      <c r="U247" s="2">
        <f>Old_SLOAD!U247-R_Input!U247</f>
        <v>10.13222999998834</v>
      </c>
      <c r="V247" s="2">
        <f>Old_SLOAD!V247-R_Input!V247</f>
        <v>8.9761999999172986</v>
      </c>
      <c r="W247" s="2">
        <f>Old_SLOAD!W247-R_Input!W247</f>
        <v>0</v>
      </c>
      <c r="X247" s="2">
        <f>Old_SLOAD!X247-R_Input!X247</f>
        <v>0</v>
      </c>
      <c r="Y247" s="2">
        <f>Old_SLOAD!Y247-R_Input!Y247</f>
        <v>0</v>
      </c>
      <c r="Z247" s="2">
        <f>Old_SLOAD!Z247-R_Input!Z247</f>
        <v>0</v>
      </c>
      <c r="AA247" s="2">
        <f>Old_SLOAD!AA247-R_Input!AA247</f>
        <v>0</v>
      </c>
      <c r="AB247" s="2">
        <f>Old_SLOAD!AB247-R_Input!AB247</f>
        <v>0</v>
      </c>
      <c r="AC247" s="2">
        <f>Old_SLOAD!AC247-R_Input!AC247</f>
        <v>0</v>
      </c>
      <c r="AD247" s="2">
        <f>Old_SLOAD!AD247-R_Input!AD247</f>
        <v>0</v>
      </c>
      <c r="AE247" s="2">
        <f>Old_SLOAD!AE247-R_Input!AE247</f>
        <v>0</v>
      </c>
      <c r="AF247" s="2">
        <f>Old_SLOAD!AF247-R_Input!AF247</f>
        <v>0</v>
      </c>
      <c r="AG247" s="2">
        <f>Old_SLOAD!AG247-R_Input!AG247</f>
        <v>0</v>
      </c>
      <c r="AH247" s="2">
        <f>Old_SLOAD!AH247-R_Input!AH247</f>
        <v>0</v>
      </c>
      <c r="AI247" s="2">
        <f>Old_SLOAD!AI247-R_Input!AI247</f>
        <v>0</v>
      </c>
      <c r="AJ247" s="2">
        <f>Old_SLOAD!AJ247-R_Input!AJ247</f>
        <v>0</v>
      </c>
      <c r="AK247" s="2">
        <f>Old_SLOAD!AK247-R_Input!AK247</f>
        <v>0</v>
      </c>
      <c r="AL247" s="2">
        <f>Old_SLOAD!AL247-R_Input!AL247</f>
        <v>0</v>
      </c>
      <c r="AM247" s="2">
        <f>Old_SLOAD!AM247-R_Input!AM247</f>
        <v>0</v>
      </c>
      <c r="AN247" s="2">
        <f>Old_SLOAD!AN247-R_Input!AN247</f>
        <v>0</v>
      </c>
      <c r="AO247" s="2">
        <f>Old_SLOAD!AO247-R_Input!AO247</f>
        <v>0</v>
      </c>
      <c r="AP247" s="2">
        <f>Old_SLOAD!AP247-R_Input!AP247</f>
        <v>0</v>
      </c>
      <c r="AQ247" s="2">
        <f>Old_SLOAD!AQ247-R_Input!AQ247</f>
        <v>0</v>
      </c>
      <c r="AR247" s="2">
        <f>Old_SLOAD!AR247-R_Input!AR247</f>
        <v>0</v>
      </c>
      <c r="AS247" s="2">
        <f>Old_SLOAD!AS247-R_Input!AS247</f>
        <v>0</v>
      </c>
      <c r="AT247" s="2">
        <f>Old_SLOAD!AT247-R_Input!AT247</f>
        <v>0</v>
      </c>
      <c r="AU247" s="2">
        <f>Old_SLOAD!AU247-R_Input!AU247</f>
        <v>0</v>
      </c>
      <c r="AV247" s="2">
        <f>Old_SLOAD!AV247-R_Input!AV247</f>
        <v>0</v>
      </c>
      <c r="AW247" s="2">
        <f>Old_SLOAD!AW247-R_Input!AW247</f>
        <v>0</v>
      </c>
      <c r="AX247" s="2">
        <f>Old_SLOAD!AX247-R_Input!AX247</f>
        <v>0</v>
      </c>
      <c r="AY247" s="2">
        <f>Old_SLOAD!AY247-R_Input!AY247</f>
        <v>0</v>
      </c>
      <c r="AZ247" s="2">
        <f>Old_SLOAD!AZ247-R_Input!AZ247</f>
        <v>0</v>
      </c>
      <c r="BA247" s="2">
        <f>Old_SLOAD!BA247-R_Input!BA247</f>
        <v>0</v>
      </c>
      <c r="BB247" s="2">
        <f>Old_SLOAD!BB247-R_Input!BB247</f>
        <v>0</v>
      </c>
      <c r="BC247" s="2">
        <f>Old_SLOAD!BC247-R_Input!BC247</f>
        <v>0</v>
      </c>
      <c r="BD247" s="2">
        <f>Old_SLOAD!BD247-R_Input!BD247</f>
        <v>0</v>
      </c>
      <c r="BE247" s="2">
        <f>Old_SLOAD!BE247-R_Input!BE247</f>
        <v>0</v>
      </c>
      <c r="BF247" s="2">
        <f>Old_SLOAD!BF247-R_Input!BF247</f>
        <v>0</v>
      </c>
      <c r="BG247" s="2">
        <f>Old_SLOAD!BG247-R_Input!BG247</f>
        <v>0</v>
      </c>
      <c r="BH247" s="2">
        <f>Old_SLOAD!BH247-R_Input!BH247</f>
        <v>0</v>
      </c>
      <c r="BI247" s="2">
        <f>Old_SLOAD!BI247-R_Input!BI247</f>
        <v>0</v>
      </c>
      <c r="BJ247" s="2">
        <f>Old_SLOAD!BJ247-R_Input!BJ247</f>
        <v>0</v>
      </c>
      <c r="BK247" s="2">
        <f>Old_SLOAD!BK247-R_Input!BK247</f>
        <v>-15347.291265009902</v>
      </c>
      <c r="BL247" s="2">
        <f>Old_SLOAD!BL247-R_Input!BL247</f>
        <v>0</v>
      </c>
      <c r="BM247" s="2">
        <f>Old_SLOAD!BM247-R_Input!BM247</f>
        <v>0</v>
      </c>
    </row>
    <row r="248" spans="1:65" x14ac:dyDescent="0.25">
      <c r="A248" s="3">
        <f>[1]monthlyFlow!B1151</f>
        <v>44043</v>
      </c>
      <c r="B248" s="1" t="s">
        <v>41</v>
      </c>
      <c r="C248" s="2">
        <f>Old_SLOAD!C248-R_Input!C248</f>
        <v>1.4297499999956926</v>
      </c>
      <c r="D248" s="2">
        <f>Old_SLOAD!D248-R_Input!D248</f>
        <v>2.2727099999901839</v>
      </c>
      <c r="E248" s="2">
        <f>Old_SLOAD!E248-R_Input!E248</f>
        <v>1.396679999998014</v>
      </c>
      <c r="F248" s="2">
        <f>Old_SLOAD!F248-R_Input!F248</f>
        <v>0.12396999999964464</v>
      </c>
      <c r="G248" s="2">
        <f>Old_SLOAD!G248-R_Input!G248</f>
        <v>2.338820000004489</v>
      </c>
      <c r="H248" s="2">
        <f>Old_SLOAD!H248-R_Input!H248</f>
        <v>6.2334899999987101</v>
      </c>
      <c r="I248" s="2">
        <f>Old_SLOAD!I248-R_Input!I248</f>
        <v>-38931.568139999988</v>
      </c>
      <c r="J248" s="2">
        <f>Old_SLOAD!J248-R_Input!J248</f>
        <v>23065.958689999999</v>
      </c>
      <c r="K248" s="2">
        <f>Old_SLOAD!K248-R_Input!K248</f>
        <v>4.1340000000218424E-2</v>
      </c>
      <c r="L248" s="2">
        <f>Old_SLOAD!L248-R_Input!L248</f>
        <v>1.6540000000532018E-2</v>
      </c>
      <c r="M248" s="2">
        <f>Old_SLOAD!M248-R_Input!M248</f>
        <v>1.801659999997355</v>
      </c>
      <c r="N248" s="2">
        <f>Old_SLOAD!N248-R_Input!N248</f>
        <v>-0.43301999999999907</v>
      </c>
      <c r="O248" s="2">
        <f>Old_SLOAD!O248-R_Input!O248</f>
        <v>17492.867620000001</v>
      </c>
      <c r="P248" s="2">
        <f>Old_SLOAD!P248-R_Input!P248</f>
        <v>0.47935999999754131</v>
      </c>
      <c r="Q248" s="2">
        <f>Old_SLOAD!Q248-R_Input!Q248</f>
        <v>10.942170000053011</v>
      </c>
      <c r="R248" s="2">
        <f>Old_SLOAD!R248-R_Input!R248</f>
        <v>12.068199999979697</v>
      </c>
      <c r="S248" s="2">
        <f>Old_SLOAD!S248-R_Input!S248</f>
        <v>0.48156699999890407</v>
      </c>
      <c r="T248" s="2">
        <f>Old_SLOAD!T248-R_Input!T248</f>
        <v>13.933859999990091</v>
      </c>
      <c r="U248" s="2">
        <f>Old_SLOAD!U248-R_Input!U248</f>
        <v>10.123969999956898</v>
      </c>
      <c r="V248" s="2">
        <f>Old_SLOAD!V248-R_Input!V248</f>
        <v>8.8419999999459833</v>
      </c>
      <c r="W248" s="2">
        <f>Old_SLOAD!W248-R_Input!W248</f>
        <v>0</v>
      </c>
      <c r="X248" s="2">
        <f>Old_SLOAD!X248-R_Input!X248</f>
        <v>0</v>
      </c>
      <c r="Y248" s="2">
        <f>Old_SLOAD!Y248-R_Input!Y248</f>
        <v>0</v>
      </c>
      <c r="Z248" s="2">
        <f>Old_SLOAD!Z248-R_Input!Z248</f>
        <v>0</v>
      </c>
      <c r="AA248" s="2">
        <f>Old_SLOAD!AA248-R_Input!AA248</f>
        <v>0</v>
      </c>
      <c r="AB248" s="2">
        <f>Old_SLOAD!AB248-R_Input!AB248</f>
        <v>0</v>
      </c>
      <c r="AC248" s="2">
        <f>Old_SLOAD!AC248-R_Input!AC248</f>
        <v>0</v>
      </c>
      <c r="AD248" s="2">
        <f>Old_SLOAD!AD248-R_Input!AD248</f>
        <v>0</v>
      </c>
      <c r="AE248" s="2">
        <f>Old_SLOAD!AE248-R_Input!AE248</f>
        <v>0</v>
      </c>
      <c r="AF248" s="2">
        <f>Old_SLOAD!AF248-R_Input!AF248</f>
        <v>0</v>
      </c>
      <c r="AG248" s="2">
        <f>Old_SLOAD!AG248-R_Input!AG248</f>
        <v>0</v>
      </c>
      <c r="AH248" s="2">
        <f>Old_SLOAD!AH248-R_Input!AH248</f>
        <v>0</v>
      </c>
      <c r="AI248" s="2">
        <f>Old_SLOAD!AI248-R_Input!AI248</f>
        <v>0</v>
      </c>
      <c r="AJ248" s="2">
        <f>Old_SLOAD!AJ248-R_Input!AJ248</f>
        <v>0</v>
      </c>
      <c r="AK248" s="2">
        <f>Old_SLOAD!AK248-R_Input!AK248</f>
        <v>0</v>
      </c>
      <c r="AL248" s="2">
        <f>Old_SLOAD!AL248-R_Input!AL248</f>
        <v>0</v>
      </c>
      <c r="AM248" s="2">
        <f>Old_SLOAD!AM248-R_Input!AM248</f>
        <v>0</v>
      </c>
      <c r="AN248" s="2">
        <f>Old_SLOAD!AN248-R_Input!AN248</f>
        <v>0</v>
      </c>
      <c r="AO248" s="2">
        <f>Old_SLOAD!AO248-R_Input!AO248</f>
        <v>0</v>
      </c>
      <c r="AP248" s="2">
        <f>Old_SLOAD!AP248-R_Input!AP248</f>
        <v>0</v>
      </c>
      <c r="AQ248" s="2">
        <f>Old_SLOAD!AQ248-R_Input!AQ248</f>
        <v>0</v>
      </c>
      <c r="AR248" s="2">
        <f>Old_SLOAD!AR248-R_Input!AR248</f>
        <v>0</v>
      </c>
      <c r="AS248" s="2">
        <f>Old_SLOAD!AS248-R_Input!AS248</f>
        <v>0</v>
      </c>
      <c r="AT248" s="2">
        <f>Old_SLOAD!AT248-R_Input!AT248</f>
        <v>0</v>
      </c>
      <c r="AU248" s="2">
        <f>Old_SLOAD!AU248-R_Input!AU248</f>
        <v>0</v>
      </c>
      <c r="AV248" s="2">
        <f>Old_SLOAD!AV248-R_Input!AV248</f>
        <v>0</v>
      </c>
      <c r="AW248" s="2">
        <f>Old_SLOAD!AW248-R_Input!AW248</f>
        <v>0</v>
      </c>
      <c r="AX248" s="2">
        <f>Old_SLOAD!AX248-R_Input!AX248</f>
        <v>0</v>
      </c>
      <c r="AY248" s="2">
        <f>Old_SLOAD!AY248-R_Input!AY248</f>
        <v>0</v>
      </c>
      <c r="AZ248" s="2">
        <f>Old_SLOAD!AZ248-R_Input!AZ248</f>
        <v>0</v>
      </c>
      <c r="BA248" s="2">
        <f>Old_SLOAD!BA248-R_Input!BA248</f>
        <v>0</v>
      </c>
      <c r="BB248" s="2">
        <f>Old_SLOAD!BB248-R_Input!BB248</f>
        <v>0</v>
      </c>
      <c r="BC248" s="2">
        <f>Old_SLOAD!BC248-R_Input!BC248</f>
        <v>0</v>
      </c>
      <c r="BD248" s="2">
        <f>Old_SLOAD!BD248-R_Input!BD248</f>
        <v>0</v>
      </c>
      <c r="BE248" s="2">
        <f>Old_SLOAD!BE248-R_Input!BE248</f>
        <v>0</v>
      </c>
      <c r="BF248" s="2">
        <f>Old_SLOAD!BF248-R_Input!BF248</f>
        <v>0</v>
      </c>
      <c r="BG248" s="2">
        <f>Old_SLOAD!BG248-R_Input!BG248</f>
        <v>0</v>
      </c>
      <c r="BH248" s="2">
        <f>Old_SLOAD!BH248-R_Input!BH248</f>
        <v>0</v>
      </c>
      <c r="BI248" s="2">
        <f>Old_SLOAD!BI248-R_Input!BI248</f>
        <v>0</v>
      </c>
      <c r="BJ248" s="2">
        <f>Old_SLOAD!BJ248-R_Input!BJ248</f>
        <v>0</v>
      </c>
      <c r="BK248" s="2">
        <f>Old_SLOAD!BK248-R_Input!BK248</f>
        <v>46106.180281220993</v>
      </c>
      <c r="BL248" s="2">
        <f>Old_SLOAD!BL248-R_Input!BL248</f>
        <v>0</v>
      </c>
      <c r="BM248" s="2">
        <f>Old_SLOAD!BM248-R_Input!BM248</f>
        <v>0</v>
      </c>
    </row>
    <row r="249" spans="1:65" x14ac:dyDescent="0.25">
      <c r="A249" s="3">
        <f>[1]monthlyFlow!B1152</f>
        <v>44074</v>
      </c>
      <c r="B249" s="1" t="s">
        <v>41</v>
      </c>
      <c r="C249" s="2">
        <f>Old_SLOAD!C249-R_Input!C249</f>
        <v>0.9586799999960931</v>
      </c>
      <c r="D249" s="2">
        <f>Old_SLOAD!D249-R_Input!D249</f>
        <v>1.5041400000045542</v>
      </c>
      <c r="E249" s="2">
        <f>Old_SLOAD!E249-R_Input!E249</f>
        <v>0.4379899999985355</v>
      </c>
      <c r="F249" s="2">
        <f>Old_SLOAD!F249-R_Input!F249</f>
        <v>9.9180000000160362E-2</v>
      </c>
      <c r="G249" s="2">
        <f>Old_SLOAD!G249-R_Input!G249</f>
        <v>1.735530000005383</v>
      </c>
      <c r="H249" s="2">
        <f>Old_SLOAD!H249-R_Input!H249</f>
        <v>3.3645700000051875</v>
      </c>
      <c r="I249" s="2">
        <f>Old_SLOAD!I249-R_Input!I249</f>
        <v>48711.153844</v>
      </c>
      <c r="J249" s="2">
        <f>Old_SLOAD!J249-R_Input!J249</f>
        <v>6850.2049500000003</v>
      </c>
      <c r="K249" s="2">
        <f>Old_SLOAD!K249-R_Input!K249</f>
        <v>3.305000000000291E-2</v>
      </c>
      <c r="L249" s="2">
        <f>Old_SLOAD!L249-R_Input!L249</f>
        <v>0.21488000000044849</v>
      </c>
      <c r="M249" s="2">
        <f>Old_SLOAD!M249-R_Input!M249</f>
        <v>1.2810000000026776</v>
      </c>
      <c r="N249" s="2">
        <f>Old_SLOAD!N249-R_Input!N249</f>
        <v>-0.47603000000000151</v>
      </c>
      <c r="O249" s="2">
        <f>Old_SLOAD!O249-R_Input!O249</f>
        <v>35384.400385000001</v>
      </c>
      <c r="P249" s="2">
        <f>Old_SLOAD!P249-R_Input!P249</f>
        <v>0.76858999999967637</v>
      </c>
      <c r="Q249" s="2">
        <f>Old_SLOAD!Q249-R_Input!Q249</f>
        <v>12.570229999953881</v>
      </c>
      <c r="R249" s="2">
        <f>Old_SLOAD!R249-R_Input!R249</f>
        <v>13.745999999926426</v>
      </c>
      <c r="S249" s="2">
        <f>Old_SLOAD!S249-R_Input!S249</f>
        <v>-0.11277200000040466</v>
      </c>
      <c r="T249" s="2">
        <f>Old_SLOAD!T249-R_Input!T249</f>
        <v>12.958669999963604</v>
      </c>
      <c r="U249" s="2">
        <f>Old_SLOAD!U249-R_Input!U249</f>
        <v>9.3636199999600649</v>
      </c>
      <c r="V249" s="2">
        <f>Old_SLOAD!V249-R_Input!V249</f>
        <v>7.7607000000425614</v>
      </c>
      <c r="W249" s="2">
        <f>Old_SLOAD!W249-R_Input!W249</f>
        <v>0</v>
      </c>
      <c r="X249" s="2">
        <f>Old_SLOAD!X249-R_Input!X249</f>
        <v>0</v>
      </c>
      <c r="Y249" s="2">
        <f>Old_SLOAD!Y249-R_Input!Y249</f>
        <v>0</v>
      </c>
      <c r="Z249" s="2">
        <f>Old_SLOAD!Z249-R_Input!Z249</f>
        <v>0</v>
      </c>
      <c r="AA249" s="2">
        <f>Old_SLOAD!AA249-R_Input!AA249</f>
        <v>0</v>
      </c>
      <c r="AB249" s="2">
        <f>Old_SLOAD!AB249-R_Input!AB249</f>
        <v>0</v>
      </c>
      <c r="AC249" s="2">
        <f>Old_SLOAD!AC249-R_Input!AC249</f>
        <v>0</v>
      </c>
      <c r="AD249" s="2">
        <f>Old_SLOAD!AD249-R_Input!AD249</f>
        <v>0</v>
      </c>
      <c r="AE249" s="2">
        <f>Old_SLOAD!AE249-R_Input!AE249</f>
        <v>0</v>
      </c>
      <c r="AF249" s="2">
        <f>Old_SLOAD!AF249-R_Input!AF249</f>
        <v>0</v>
      </c>
      <c r="AG249" s="2">
        <f>Old_SLOAD!AG249-R_Input!AG249</f>
        <v>0</v>
      </c>
      <c r="AH249" s="2">
        <f>Old_SLOAD!AH249-R_Input!AH249</f>
        <v>0</v>
      </c>
      <c r="AI249" s="2">
        <f>Old_SLOAD!AI249-R_Input!AI249</f>
        <v>0</v>
      </c>
      <c r="AJ249" s="2">
        <f>Old_SLOAD!AJ249-R_Input!AJ249</f>
        <v>0</v>
      </c>
      <c r="AK249" s="2">
        <f>Old_SLOAD!AK249-R_Input!AK249</f>
        <v>0</v>
      </c>
      <c r="AL249" s="2">
        <f>Old_SLOAD!AL249-R_Input!AL249</f>
        <v>0</v>
      </c>
      <c r="AM249" s="2">
        <f>Old_SLOAD!AM249-R_Input!AM249</f>
        <v>0</v>
      </c>
      <c r="AN249" s="2">
        <f>Old_SLOAD!AN249-R_Input!AN249</f>
        <v>0</v>
      </c>
      <c r="AO249" s="2">
        <f>Old_SLOAD!AO249-R_Input!AO249</f>
        <v>0</v>
      </c>
      <c r="AP249" s="2">
        <f>Old_SLOAD!AP249-R_Input!AP249</f>
        <v>0</v>
      </c>
      <c r="AQ249" s="2">
        <f>Old_SLOAD!AQ249-R_Input!AQ249</f>
        <v>0</v>
      </c>
      <c r="AR249" s="2">
        <f>Old_SLOAD!AR249-R_Input!AR249</f>
        <v>0</v>
      </c>
      <c r="AS249" s="2">
        <f>Old_SLOAD!AS249-R_Input!AS249</f>
        <v>0</v>
      </c>
      <c r="AT249" s="2">
        <f>Old_SLOAD!AT249-R_Input!AT249</f>
        <v>0</v>
      </c>
      <c r="AU249" s="2">
        <f>Old_SLOAD!AU249-R_Input!AU249</f>
        <v>0</v>
      </c>
      <c r="AV249" s="2">
        <f>Old_SLOAD!AV249-R_Input!AV249</f>
        <v>0</v>
      </c>
      <c r="AW249" s="2">
        <f>Old_SLOAD!AW249-R_Input!AW249</f>
        <v>0</v>
      </c>
      <c r="AX249" s="2">
        <f>Old_SLOAD!AX249-R_Input!AX249</f>
        <v>0</v>
      </c>
      <c r="AY249" s="2">
        <f>Old_SLOAD!AY249-R_Input!AY249</f>
        <v>0</v>
      </c>
      <c r="AZ249" s="2">
        <f>Old_SLOAD!AZ249-R_Input!AZ249</f>
        <v>0</v>
      </c>
      <c r="BA249" s="2">
        <f>Old_SLOAD!BA249-R_Input!BA249</f>
        <v>0</v>
      </c>
      <c r="BB249" s="2">
        <f>Old_SLOAD!BB249-R_Input!BB249</f>
        <v>0</v>
      </c>
      <c r="BC249" s="2">
        <f>Old_SLOAD!BC249-R_Input!BC249</f>
        <v>0</v>
      </c>
      <c r="BD249" s="2">
        <f>Old_SLOAD!BD249-R_Input!BD249</f>
        <v>0</v>
      </c>
      <c r="BE249" s="2">
        <f>Old_SLOAD!BE249-R_Input!BE249</f>
        <v>0</v>
      </c>
      <c r="BF249" s="2">
        <f>Old_SLOAD!BF249-R_Input!BF249</f>
        <v>0</v>
      </c>
      <c r="BG249" s="2">
        <f>Old_SLOAD!BG249-R_Input!BG249</f>
        <v>0</v>
      </c>
      <c r="BH249" s="2">
        <f>Old_SLOAD!BH249-R_Input!BH249</f>
        <v>0</v>
      </c>
      <c r="BI249" s="2">
        <f>Old_SLOAD!BI249-R_Input!BI249</f>
        <v>0</v>
      </c>
      <c r="BJ249" s="2">
        <f>Old_SLOAD!BJ249-R_Input!BJ249</f>
        <v>0</v>
      </c>
      <c r="BK249" s="2">
        <f>Old_SLOAD!BK249-R_Input!BK249</f>
        <v>66893.098492571007</v>
      </c>
      <c r="BL249" s="2">
        <f>Old_SLOAD!BL249-R_Input!BL249</f>
        <v>0</v>
      </c>
      <c r="BM249" s="2">
        <f>Old_SLOAD!BM249-R_Input!BM249</f>
        <v>0</v>
      </c>
    </row>
    <row r="250" spans="1:65" x14ac:dyDescent="0.25">
      <c r="A250" s="3">
        <f>[1]monthlyFlow!B1153</f>
        <v>44104</v>
      </c>
      <c r="B250" s="1" t="s">
        <v>41</v>
      </c>
      <c r="C250" s="2">
        <f>Old_SLOAD!C250-R_Input!C250</f>
        <v>0.7603300000046147</v>
      </c>
      <c r="D250" s="2">
        <f>Old_SLOAD!D250-R_Input!D250</f>
        <v>1.9008199999952922</v>
      </c>
      <c r="E250" s="2">
        <f>Old_SLOAD!E250-R_Input!E250</f>
        <v>1.2314000000042142</v>
      </c>
      <c r="F250" s="2">
        <f>Old_SLOAD!F250-R_Input!F250</f>
        <v>4.9590000000080181E-2</v>
      </c>
      <c r="G250" s="2">
        <f>Old_SLOAD!G250-R_Input!G250</f>
        <v>2.2809800000104588</v>
      </c>
      <c r="H250" s="2">
        <f>Old_SLOAD!H250-R_Input!H250</f>
        <v>2.9795799999992596</v>
      </c>
      <c r="I250" s="2">
        <f>Old_SLOAD!I250-R_Input!I250</f>
        <v>40193.961108000003</v>
      </c>
      <c r="J250" s="2">
        <f>Old_SLOAD!J250-R_Input!J250</f>
        <v>6936.7471399999995</v>
      </c>
      <c r="K250" s="2">
        <f>Old_SLOAD!K250-R_Input!K250</f>
        <v>0.34711000000015702</v>
      </c>
      <c r="L250" s="2">
        <f>Old_SLOAD!L250-R_Input!L250</f>
        <v>0.53718999999910011</v>
      </c>
      <c r="M250" s="2">
        <f>Old_SLOAD!M250-R_Input!M250</f>
        <v>1.1405099999974482</v>
      </c>
      <c r="N250" s="2">
        <f>Old_SLOAD!N250-R_Input!N250</f>
        <v>-0.30080000000000018</v>
      </c>
      <c r="O250" s="2">
        <f>Old_SLOAD!O250-R_Input!O250</f>
        <v>30079.737395</v>
      </c>
      <c r="P250" s="2">
        <f>Old_SLOAD!P250-R_Input!P250</f>
        <v>0.54546000000118511</v>
      </c>
      <c r="Q250" s="2">
        <f>Old_SLOAD!Q250-R_Input!Q250</f>
        <v>8.7355400000233203</v>
      </c>
      <c r="R250" s="2">
        <f>Old_SLOAD!R250-R_Input!R250</f>
        <v>9.4192000001203269</v>
      </c>
      <c r="S250" s="2">
        <f>Old_SLOAD!S250-R_Input!S250</f>
        <v>2.4829999993016827E-3</v>
      </c>
      <c r="T250" s="2">
        <f>Old_SLOAD!T250-R_Input!T250</f>
        <v>9.5206699999980628</v>
      </c>
      <c r="U250" s="2">
        <f>Old_SLOAD!U250-R_Input!U250</f>
        <v>8.1487399999750778</v>
      </c>
      <c r="V250" s="2">
        <f>Old_SLOAD!V250-R_Input!V250</f>
        <v>7.2577999999048188</v>
      </c>
      <c r="W250" s="2">
        <f>Old_SLOAD!W250-R_Input!W250</f>
        <v>0</v>
      </c>
      <c r="X250" s="2">
        <f>Old_SLOAD!X250-R_Input!X250</f>
        <v>0</v>
      </c>
      <c r="Y250" s="2">
        <f>Old_SLOAD!Y250-R_Input!Y250</f>
        <v>0</v>
      </c>
      <c r="Z250" s="2">
        <f>Old_SLOAD!Z250-R_Input!Z250</f>
        <v>0</v>
      </c>
      <c r="AA250" s="2">
        <f>Old_SLOAD!AA250-R_Input!AA250</f>
        <v>0</v>
      </c>
      <c r="AB250" s="2">
        <f>Old_SLOAD!AB250-R_Input!AB250</f>
        <v>0</v>
      </c>
      <c r="AC250" s="2">
        <f>Old_SLOAD!AC250-R_Input!AC250</f>
        <v>0</v>
      </c>
      <c r="AD250" s="2">
        <f>Old_SLOAD!AD250-R_Input!AD250</f>
        <v>0</v>
      </c>
      <c r="AE250" s="2">
        <f>Old_SLOAD!AE250-R_Input!AE250</f>
        <v>0</v>
      </c>
      <c r="AF250" s="2">
        <f>Old_SLOAD!AF250-R_Input!AF250</f>
        <v>0</v>
      </c>
      <c r="AG250" s="2">
        <f>Old_SLOAD!AG250-R_Input!AG250</f>
        <v>0</v>
      </c>
      <c r="AH250" s="2">
        <f>Old_SLOAD!AH250-R_Input!AH250</f>
        <v>0</v>
      </c>
      <c r="AI250" s="2">
        <f>Old_SLOAD!AI250-R_Input!AI250</f>
        <v>0</v>
      </c>
      <c r="AJ250" s="2">
        <f>Old_SLOAD!AJ250-R_Input!AJ250</f>
        <v>0</v>
      </c>
      <c r="AK250" s="2">
        <f>Old_SLOAD!AK250-R_Input!AK250</f>
        <v>0</v>
      </c>
      <c r="AL250" s="2">
        <f>Old_SLOAD!AL250-R_Input!AL250</f>
        <v>0</v>
      </c>
      <c r="AM250" s="2">
        <f>Old_SLOAD!AM250-R_Input!AM250</f>
        <v>0</v>
      </c>
      <c r="AN250" s="2">
        <f>Old_SLOAD!AN250-R_Input!AN250</f>
        <v>0</v>
      </c>
      <c r="AO250" s="2">
        <f>Old_SLOAD!AO250-R_Input!AO250</f>
        <v>0</v>
      </c>
      <c r="AP250" s="2">
        <f>Old_SLOAD!AP250-R_Input!AP250</f>
        <v>0</v>
      </c>
      <c r="AQ250" s="2">
        <f>Old_SLOAD!AQ250-R_Input!AQ250</f>
        <v>0</v>
      </c>
      <c r="AR250" s="2">
        <f>Old_SLOAD!AR250-R_Input!AR250</f>
        <v>0</v>
      </c>
      <c r="AS250" s="2">
        <f>Old_SLOAD!AS250-R_Input!AS250</f>
        <v>0</v>
      </c>
      <c r="AT250" s="2">
        <f>Old_SLOAD!AT250-R_Input!AT250</f>
        <v>0</v>
      </c>
      <c r="AU250" s="2">
        <f>Old_SLOAD!AU250-R_Input!AU250</f>
        <v>0</v>
      </c>
      <c r="AV250" s="2">
        <f>Old_SLOAD!AV250-R_Input!AV250</f>
        <v>0</v>
      </c>
      <c r="AW250" s="2">
        <f>Old_SLOAD!AW250-R_Input!AW250</f>
        <v>0</v>
      </c>
      <c r="AX250" s="2">
        <f>Old_SLOAD!AX250-R_Input!AX250</f>
        <v>0</v>
      </c>
      <c r="AY250" s="2">
        <f>Old_SLOAD!AY250-R_Input!AY250</f>
        <v>0</v>
      </c>
      <c r="AZ250" s="2">
        <f>Old_SLOAD!AZ250-R_Input!AZ250</f>
        <v>0</v>
      </c>
      <c r="BA250" s="2">
        <f>Old_SLOAD!BA250-R_Input!BA250</f>
        <v>0</v>
      </c>
      <c r="BB250" s="2">
        <f>Old_SLOAD!BB250-R_Input!BB250</f>
        <v>0</v>
      </c>
      <c r="BC250" s="2">
        <f>Old_SLOAD!BC250-R_Input!BC250</f>
        <v>0</v>
      </c>
      <c r="BD250" s="2">
        <f>Old_SLOAD!BD250-R_Input!BD250</f>
        <v>0</v>
      </c>
      <c r="BE250" s="2">
        <f>Old_SLOAD!BE250-R_Input!BE250</f>
        <v>0</v>
      </c>
      <c r="BF250" s="2">
        <f>Old_SLOAD!BF250-R_Input!BF250</f>
        <v>0</v>
      </c>
      <c r="BG250" s="2">
        <f>Old_SLOAD!BG250-R_Input!BG250</f>
        <v>0</v>
      </c>
      <c r="BH250" s="2">
        <f>Old_SLOAD!BH250-R_Input!BH250</f>
        <v>0</v>
      </c>
      <c r="BI250" s="2">
        <f>Old_SLOAD!BI250-R_Input!BI250</f>
        <v>0</v>
      </c>
      <c r="BJ250" s="2">
        <f>Old_SLOAD!BJ250-R_Input!BJ250</f>
        <v>0</v>
      </c>
      <c r="BK250" s="2">
        <f>Old_SLOAD!BK250-R_Input!BK250</f>
        <v>45941.663744374993</v>
      </c>
      <c r="BL250" s="2">
        <f>Old_SLOAD!BL250-R_Input!BL250</f>
        <v>0</v>
      </c>
      <c r="BM250" s="2">
        <f>Old_SLOAD!BM250-R_Input!BM250</f>
        <v>0</v>
      </c>
    </row>
    <row r="251" spans="1:65" x14ac:dyDescent="0.25">
      <c r="A251" s="3">
        <f>[1]monthlyFlow!B1154</f>
        <v>44135</v>
      </c>
      <c r="B251" s="1" t="s">
        <v>41</v>
      </c>
      <c r="C251" s="2">
        <f>Old_SLOAD!C251-R_Input!C251</f>
        <v>1.1652999999932945</v>
      </c>
      <c r="D251" s="2">
        <f>Old_SLOAD!D251-R_Input!D251</f>
        <v>1.2561900000000605</v>
      </c>
      <c r="E251" s="2">
        <f>Old_SLOAD!E251-R_Input!E251</f>
        <v>0.65287000000535045</v>
      </c>
      <c r="F251" s="2">
        <f>Old_SLOAD!F251-R_Input!F251</f>
        <v>0.33057999999982712</v>
      </c>
      <c r="G251" s="2">
        <f>Old_SLOAD!G251-R_Input!G251</f>
        <v>2.231419999996433</v>
      </c>
      <c r="H251" s="2">
        <f>Old_SLOAD!H251-R_Input!H251</f>
        <v>2.5539500000013504</v>
      </c>
      <c r="I251" s="2">
        <f>Old_SLOAD!I251-R_Input!I251</f>
        <v>18507.469546</v>
      </c>
      <c r="J251" s="2">
        <f>Old_SLOAD!J251-R_Input!J251</f>
        <v>7855.6198399999994</v>
      </c>
      <c r="K251" s="2">
        <f>Old_SLOAD!K251-R_Input!K251</f>
        <v>9.9189999999907741E-2</v>
      </c>
      <c r="L251" s="2">
        <f>Old_SLOAD!L251-R_Input!L251</f>
        <v>8.2640000000537839E-2</v>
      </c>
      <c r="M251" s="2">
        <f>Old_SLOAD!M251-R_Input!M251</f>
        <v>1.8016700000007404</v>
      </c>
      <c r="N251" s="2">
        <f>Old_SLOAD!N251-R_Input!N251</f>
        <v>0</v>
      </c>
      <c r="O251" s="2">
        <f>Old_SLOAD!O251-R_Input!O251</f>
        <v>35530.265480000002</v>
      </c>
      <c r="P251" s="2">
        <f>Old_SLOAD!P251-R_Input!P251</f>
        <v>0.79340000000229338</v>
      </c>
      <c r="Q251" s="2">
        <f>Old_SLOAD!Q251-R_Input!Q251</f>
        <v>9.6776600000448525</v>
      </c>
      <c r="R251" s="2">
        <f>Old_SLOAD!R251-R_Input!R251</f>
        <v>10.151699999929406</v>
      </c>
      <c r="S251" s="2">
        <f>Old_SLOAD!S251-R_Input!S251</f>
        <v>-0.25279599999976199</v>
      </c>
      <c r="T251" s="2">
        <f>Old_SLOAD!T251-R_Input!T251</f>
        <v>10.165290000033565</v>
      </c>
      <c r="U251" s="2">
        <f>Old_SLOAD!U251-R_Input!U251</f>
        <v>6.5619799999985844</v>
      </c>
      <c r="V251" s="2">
        <f>Old_SLOAD!V251-R_Input!V251</f>
        <v>6.2482000000309199</v>
      </c>
      <c r="W251" s="2">
        <f>Old_SLOAD!W251-R_Input!W251</f>
        <v>0</v>
      </c>
      <c r="X251" s="2">
        <f>Old_SLOAD!X251-R_Input!X251</f>
        <v>0</v>
      </c>
      <c r="Y251" s="2">
        <f>Old_SLOAD!Y251-R_Input!Y251</f>
        <v>0</v>
      </c>
      <c r="Z251" s="2">
        <f>Old_SLOAD!Z251-R_Input!Z251</f>
        <v>0</v>
      </c>
      <c r="AA251" s="2">
        <f>Old_SLOAD!AA251-R_Input!AA251</f>
        <v>0</v>
      </c>
      <c r="AB251" s="2">
        <f>Old_SLOAD!AB251-R_Input!AB251</f>
        <v>0</v>
      </c>
      <c r="AC251" s="2">
        <f>Old_SLOAD!AC251-R_Input!AC251</f>
        <v>0</v>
      </c>
      <c r="AD251" s="2">
        <f>Old_SLOAD!AD251-R_Input!AD251</f>
        <v>0</v>
      </c>
      <c r="AE251" s="2">
        <f>Old_SLOAD!AE251-R_Input!AE251</f>
        <v>0</v>
      </c>
      <c r="AF251" s="2">
        <f>Old_SLOAD!AF251-R_Input!AF251</f>
        <v>0</v>
      </c>
      <c r="AG251" s="2">
        <f>Old_SLOAD!AG251-R_Input!AG251</f>
        <v>0</v>
      </c>
      <c r="AH251" s="2">
        <f>Old_SLOAD!AH251-R_Input!AH251</f>
        <v>0</v>
      </c>
      <c r="AI251" s="2">
        <f>Old_SLOAD!AI251-R_Input!AI251</f>
        <v>0</v>
      </c>
      <c r="AJ251" s="2">
        <f>Old_SLOAD!AJ251-R_Input!AJ251</f>
        <v>0</v>
      </c>
      <c r="AK251" s="2">
        <f>Old_SLOAD!AK251-R_Input!AK251</f>
        <v>0</v>
      </c>
      <c r="AL251" s="2">
        <f>Old_SLOAD!AL251-R_Input!AL251</f>
        <v>0</v>
      </c>
      <c r="AM251" s="2">
        <f>Old_SLOAD!AM251-R_Input!AM251</f>
        <v>0</v>
      </c>
      <c r="AN251" s="2">
        <f>Old_SLOAD!AN251-R_Input!AN251</f>
        <v>0</v>
      </c>
      <c r="AO251" s="2">
        <f>Old_SLOAD!AO251-R_Input!AO251</f>
        <v>0</v>
      </c>
      <c r="AP251" s="2">
        <f>Old_SLOAD!AP251-R_Input!AP251</f>
        <v>0</v>
      </c>
      <c r="AQ251" s="2">
        <f>Old_SLOAD!AQ251-R_Input!AQ251</f>
        <v>0</v>
      </c>
      <c r="AR251" s="2">
        <f>Old_SLOAD!AR251-R_Input!AR251</f>
        <v>0</v>
      </c>
      <c r="AS251" s="2">
        <f>Old_SLOAD!AS251-R_Input!AS251</f>
        <v>0</v>
      </c>
      <c r="AT251" s="2">
        <f>Old_SLOAD!AT251-R_Input!AT251</f>
        <v>0</v>
      </c>
      <c r="AU251" s="2">
        <f>Old_SLOAD!AU251-R_Input!AU251</f>
        <v>0</v>
      </c>
      <c r="AV251" s="2">
        <f>Old_SLOAD!AV251-R_Input!AV251</f>
        <v>0</v>
      </c>
      <c r="AW251" s="2">
        <f>Old_SLOAD!AW251-R_Input!AW251</f>
        <v>0</v>
      </c>
      <c r="AX251" s="2">
        <f>Old_SLOAD!AX251-R_Input!AX251</f>
        <v>0</v>
      </c>
      <c r="AY251" s="2">
        <f>Old_SLOAD!AY251-R_Input!AY251</f>
        <v>0</v>
      </c>
      <c r="AZ251" s="2">
        <f>Old_SLOAD!AZ251-R_Input!AZ251</f>
        <v>0</v>
      </c>
      <c r="BA251" s="2">
        <f>Old_SLOAD!BA251-R_Input!BA251</f>
        <v>0</v>
      </c>
      <c r="BB251" s="2">
        <f>Old_SLOAD!BB251-R_Input!BB251</f>
        <v>0</v>
      </c>
      <c r="BC251" s="2">
        <f>Old_SLOAD!BC251-R_Input!BC251</f>
        <v>0</v>
      </c>
      <c r="BD251" s="2">
        <f>Old_SLOAD!BD251-R_Input!BD251</f>
        <v>0</v>
      </c>
      <c r="BE251" s="2">
        <f>Old_SLOAD!BE251-R_Input!BE251</f>
        <v>0</v>
      </c>
      <c r="BF251" s="2">
        <f>Old_SLOAD!BF251-R_Input!BF251</f>
        <v>0</v>
      </c>
      <c r="BG251" s="2">
        <f>Old_SLOAD!BG251-R_Input!BG251</f>
        <v>0</v>
      </c>
      <c r="BH251" s="2">
        <f>Old_SLOAD!BH251-R_Input!BH251</f>
        <v>0</v>
      </c>
      <c r="BI251" s="2">
        <f>Old_SLOAD!BI251-R_Input!BI251</f>
        <v>0</v>
      </c>
      <c r="BJ251" s="2">
        <f>Old_SLOAD!BJ251-R_Input!BJ251</f>
        <v>0</v>
      </c>
      <c r="BK251" s="2">
        <f>Old_SLOAD!BK251-R_Input!BK251</f>
        <v>50015.553723724966</v>
      </c>
      <c r="BL251" s="2">
        <f>Old_SLOAD!BL251-R_Input!BL251</f>
        <v>0</v>
      </c>
      <c r="BM251" s="2">
        <f>Old_SLOAD!BM251-R_Input!BM251</f>
        <v>0</v>
      </c>
    </row>
    <row r="252" spans="1:65" x14ac:dyDescent="0.25">
      <c r="A252" s="3">
        <f>[1]monthlyFlow!B1155</f>
        <v>44165</v>
      </c>
      <c r="B252" s="1" t="s">
        <v>41</v>
      </c>
      <c r="C252" s="2">
        <f>Old_SLOAD!C252-R_Input!C252</f>
        <v>0.44627000000036787</v>
      </c>
      <c r="D252" s="2">
        <f>Old_SLOAD!D252-R_Input!D252</f>
        <v>0.73557000000437256</v>
      </c>
      <c r="E252" s="2">
        <f>Old_SLOAD!E252-R_Input!E252</f>
        <v>0.96693000000232132</v>
      </c>
      <c r="F252" s="2">
        <f>Old_SLOAD!F252-R_Input!F252</f>
        <v>0.10745000000042637</v>
      </c>
      <c r="G252" s="2">
        <f>Old_SLOAD!G252-R_Input!G252</f>
        <v>2.4710900000063702</v>
      </c>
      <c r="H252" s="2">
        <f>Old_SLOAD!H252-R_Input!H252</f>
        <v>2.3211600000067847</v>
      </c>
      <c r="I252" s="2">
        <f>Old_SLOAD!I252-R_Input!I252</f>
        <v>2685.2187800000029</v>
      </c>
      <c r="J252" s="2">
        <f>Old_SLOAD!J252-R_Input!J252</f>
        <v>8440.8760499999989</v>
      </c>
      <c r="K252" s="2">
        <f>Old_SLOAD!K252-R_Input!K252</f>
        <v>0.47934999999961292</v>
      </c>
      <c r="L252" s="2">
        <f>Old_SLOAD!L252-R_Input!L252</f>
        <v>0.27274000000033993</v>
      </c>
      <c r="M252" s="2">
        <f>Old_SLOAD!M252-R_Input!M252</f>
        <v>1.2148500000039348</v>
      </c>
      <c r="N252" s="2">
        <f>Old_SLOAD!N252-R_Input!N252</f>
        <v>5.1259999999956563E-2</v>
      </c>
      <c r="O252" s="2">
        <f>Old_SLOAD!O252-R_Input!O252</f>
        <v>7795.6687299999994</v>
      </c>
      <c r="P252" s="2">
        <f>Old_SLOAD!P252-R_Input!P252</f>
        <v>0.71074000000226079</v>
      </c>
      <c r="Q252" s="2">
        <f>Old_SLOAD!Q252-R_Input!Q252</f>
        <v>9.1735399999888614</v>
      </c>
      <c r="R252" s="2">
        <f>Old_SLOAD!R252-R_Input!R252</f>
        <v>10.150799999944866</v>
      </c>
      <c r="S252" s="2">
        <f>Old_SLOAD!S252-R_Input!S252</f>
        <v>0.24331199999869568</v>
      </c>
      <c r="T252" s="2">
        <f>Old_SLOAD!T252-R_Input!T252</f>
        <v>10.743800000054762</v>
      </c>
      <c r="U252" s="2">
        <f>Old_SLOAD!U252-R_Input!U252</f>
        <v>4.8512399999890476</v>
      </c>
      <c r="V252" s="2">
        <f>Old_SLOAD!V252-R_Input!V252</f>
        <v>5.3209999999962747</v>
      </c>
      <c r="W252" s="2">
        <f>Old_SLOAD!W252-R_Input!W252</f>
        <v>0</v>
      </c>
      <c r="X252" s="2">
        <f>Old_SLOAD!X252-R_Input!X252</f>
        <v>0</v>
      </c>
      <c r="Y252" s="2">
        <f>Old_SLOAD!Y252-R_Input!Y252</f>
        <v>0</v>
      </c>
      <c r="Z252" s="2">
        <f>Old_SLOAD!Z252-R_Input!Z252</f>
        <v>0</v>
      </c>
      <c r="AA252" s="2">
        <f>Old_SLOAD!AA252-R_Input!AA252</f>
        <v>0</v>
      </c>
      <c r="AB252" s="2">
        <f>Old_SLOAD!AB252-R_Input!AB252</f>
        <v>0</v>
      </c>
      <c r="AC252" s="2">
        <f>Old_SLOAD!AC252-R_Input!AC252</f>
        <v>0</v>
      </c>
      <c r="AD252" s="2">
        <f>Old_SLOAD!AD252-R_Input!AD252</f>
        <v>0</v>
      </c>
      <c r="AE252" s="2">
        <f>Old_SLOAD!AE252-R_Input!AE252</f>
        <v>0</v>
      </c>
      <c r="AF252" s="2">
        <f>Old_SLOAD!AF252-R_Input!AF252</f>
        <v>0</v>
      </c>
      <c r="AG252" s="2">
        <f>Old_SLOAD!AG252-R_Input!AG252</f>
        <v>0</v>
      </c>
      <c r="AH252" s="2">
        <f>Old_SLOAD!AH252-R_Input!AH252</f>
        <v>0</v>
      </c>
      <c r="AI252" s="2">
        <f>Old_SLOAD!AI252-R_Input!AI252</f>
        <v>0</v>
      </c>
      <c r="AJ252" s="2">
        <f>Old_SLOAD!AJ252-R_Input!AJ252</f>
        <v>0</v>
      </c>
      <c r="AK252" s="2">
        <f>Old_SLOAD!AK252-R_Input!AK252</f>
        <v>0</v>
      </c>
      <c r="AL252" s="2">
        <f>Old_SLOAD!AL252-R_Input!AL252</f>
        <v>0</v>
      </c>
      <c r="AM252" s="2">
        <f>Old_SLOAD!AM252-R_Input!AM252</f>
        <v>0</v>
      </c>
      <c r="AN252" s="2">
        <f>Old_SLOAD!AN252-R_Input!AN252</f>
        <v>0</v>
      </c>
      <c r="AO252" s="2">
        <f>Old_SLOAD!AO252-R_Input!AO252</f>
        <v>0</v>
      </c>
      <c r="AP252" s="2">
        <f>Old_SLOAD!AP252-R_Input!AP252</f>
        <v>0</v>
      </c>
      <c r="AQ252" s="2">
        <f>Old_SLOAD!AQ252-R_Input!AQ252</f>
        <v>0</v>
      </c>
      <c r="AR252" s="2">
        <f>Old_SLOAD!AR252-R_Input!AR252</f>
        <v>0</v>
      </c>
      <c r="AS252" s="2">
        <f>Old_SLOAD!AS252-R_Input!AS252</f>
        <v>0</v>
      </c>
      <c r="AT252" s="2">
        <f>Old_SLOAD!AT252-R_Input!AT252</f>
        <v>0</v>
      </c>
      <c r="AU252" s="2">
        <f>Old_SLOAD!AU252-R_Input!AU252</f>
        <v>0</v>
      </c>
      <c r="AV252" s="2">
        <f>Old_SLOAD!AV252-R_Input!AV252</f>
        <v>0</v>
      </c>
      <c r="AW252" s="2">
        <f>Old_SLOAD!AW252-R_Input!AW252</f>
        <v>0</v>
      </c>
      <c r="AX252" s="2">
        <f>Old_SLOAD!AX252-R_Input!AX252</f>
        <v>0</v>
      </c>
      <c r="AY252" s="2">
        <f>Old_SLOAD!AY252-R_Input!AY252</f>
        <v>0</v>
      </c>
      <c r="AZ252" s="2">
        <f>Old_SLOAD!AZ252-R_Input!AZ252</f>
        <v>0</v>
      </c>
      <c r="BA252" s="2">
        <f>Old_SLOAD!BA252-R_Input!BA252</f>
        <v>0</v>
      </c>
      <c r="BB252" s="2">
        <f>Old_SLOAD!BB252-R_Input!BB252</f>
        <v>0</v>
      </c>
      <c r="BC252" s="2">
        <f>Old_SLOAD!BC252-R_Input!BC252</f>
        <v>0</v>
      </c>
      <c r="BD252" s="2">
        <f>Old_SLOAD!BD252-R_Input!BD252</f>
        <v>0</v>
      </c>
      <c r="BE252" s="2">
        <f>Old_SLOAD!BE252-R_Input!BE252</f>
        <v>0</v>
      </c>
      <c r="BF252" s="2">
        <f>Old_SLOAD!BF252-R_Input!BF252</f>
        <v>0</v>
      </c>
      <c r="BG252" s="2">
        <f>Old_SLOAD!BG252-R_Input!BG252</f>
        <v>0</v>
      </c>
      <c r="BH252" s="2">
        <f>Old_SLOAD!BH252-R_Input!BH252</f>
        <v>0</v>
      </c>
      <c r="BI252" s="2">
        <f>Old_SLOAD!BI252-R_Input!BI252</f>
        <v>0</v>
      </c>
      <c r="BJ252" s="2">
        <f>Old_SLOAD!BJ252-R_Input!BJ252</f>
        <v>0</v>
      </c>
      <c r="BK252" s="2">
        <f>Old_SLOAD!BK252-R_Input!BK252</f>
        <v>33517.081753800972</v>
      </c>
      <c r="BL252" s="2">
        <f>Old_SLOAD!BL252-R_Input!BL252</f>
        <v>0</v>
      </c>
      <c r="BM252" s="2">
        <f>Old_SLOAD!BM252-R_Input!BM252</f>
        <v>0</v>
      </c>
    </row>
    <row r="253" spans="1:65" x14ac:dyDescent="0.25">
      <c r="A253" s="3">
        <f>[1]monthlyFlow!B1156</f>
        <v>44196</v>
      </c>
      <c r="B253" s="1" t="s">
        <v>41</v>
      </c>
      <c r="C253" s="2">
        <f>Old_SLOAD!C253-R_Input!C253</f>
        <v>0.46282000000064727</v>
      </c>
      <c r="D253" s="2">
        <f>Old_SLOAD!D253-R_Input!D253</f>
        <v>0.97517999999399763</v>
      </c>
      <c r="E253" s="2">
        <f>Old_SLOAD!E253-R_Input!E253</f>
        <v>0.49586000000272179</v>
      </c>
      <c r="F253" s="2">
        <f>Old_SLOAD!F253-R_Input!F253</f>
        <v>-0.32231000000001586</v>
      </c>
      <c r="G253" s="2">
        <f>Old_SLOAD!G253-R_Input!G253</f>
        <v>1.446299999995972</v>
      </c>
      <c r="H253" s="2">
        <f>Old_SLOAD!H253-R_Input!H253</f>
        <v>2.0694100000036997</v>
      </c>
      <c r="I253" s="2">
        <f>Old_SLOAD!I253-R_Input!I253</f>
        <v>16836.420098000002</v>
      </c>
      <c r="J253" s="2">
        <f>Old_SLOAD!J253-R_Input!J253</f>
        <v>5250.9338799999996</v>
      </c>
      <c r="K253" s="2">
        <f>Old_SLOAD!K253-R_Input!K253</f>
        <v>-0.33057999999982712</v>
      </c>
      <c r="L253" s="2">
        <f>Old_SLOAD!L253-R_Input!L253</f>
        <v>0.57027000000016415</v>
      </c>
      <c r="M253" s="2">
        <f>Old_SLOAD!M253-R_Input!M253</f>
        <v>1.2975900000019465</v>
      </c>
      <c r="N253" s="2">
        <f>Old_SLOAD!N253-R_Input!N253</f>
        <v>-0.47108000000002903</v>
      </c>
      <c r="O253" s="2">
        <f>Old_SLOAD!O253-R_Input!O253</f>
        <v>14445.772444999999</v>
      </c>
      <c r="P253" s="2">
        <f>Old_SLOAD!P253-R_Input!P253</f>
        <v>0.1487699999997858</v>
      </c>
      <c r="Q253" s="2">
        <f>Old_SLOAD!Q253-R_Input!Q253</f>
        <v>10.644599999999627</v>
      </c>
      <c r="R253" s="2">
        <f>Old_SLOAD!R253-R_Input!R253</f>
        <v>11.342999999993481</v>
      </c>
      <c r="S253" s="2">
        <f>Old_SLOAD!S253-R_Input!S253</f>
        <v>-0.25172999999995227</v>
      </c>
      <c r="T253" s="2">
        <f>Old_SLOAD!T253-R_Input!T253</f>
        <v>7.0247899999958463</v>
      </c>
      <c r="U253" s="2">
        <f>Old_SLOAD!U253-R_Input!U253</f>
        <v>4.1487600000109524</v>
      </c>
      <c r="V253" s="2">
        <f>Old_SLOAD!V253-R_Input!V253</f>
        <v>4.6273000000510365</v>
      </c>
      <c r="W253" s="2">
        <f>Old_SLOAD!W253-R_Input!W253</f>
        <v>0</v>
      </c>
      <c r="X253" s="2">
        <f>Old_SLOAD!X253-R_Input!X253</f>
        <v>0</v>
      </c>
      <c r="Y253" s="2">
        <f>Old_SLOAD!Y253-R_Input!Y253</f>
        <v>0</v>
      </c>
      <c r="Z253" s="2">
        <f>Old_SLOAD!Z253-R_Input!Z253</f>
        <v>0</v>
      </c>
      <c r="AA253" s="2">
        <f>Old_SLOAD!AA253-R_Input!AA253</f>
        <v>0</v>
      </c>
      <c r="AB253" s="2">
        <f>Old_SLOAD!AB253-R_Input!AB253</f>
        <v>0</v>
      </c>
      <c r="AC253" s="2">
        <f>Old_SLOAD!AC253-R_Input!AC253</f>
        <v>0</v>
      </c>
      <c r="AD253" s="2">
        <f>Old_SLOAD!AD253-R_Input!AD253</f>
        <v>0</v>
      </c>
      <c r="AE253" s="2">
        <f>Old_SLOAD!AE253-R_Input!AE253</f>
        <v>0</v>
      </c>
      <c r="AF253" s="2">
        <f>Old_SLOAD!AF253-R_Input!AF253</f>
        <v>0</v>
      </c>
      <c r="AG253" s="2">
        <f>Old_SLOAD!AG253-R_Input!AG253</f>
        <v>0</v>
      </c>
      <c r="AH253" s="2">
        <f>Old_SLOAD!AH253-R_Input!AH253</f>
        <v>0</v>
      </c>
      <c r="AI253" s="2">
        <f>Old_SLOAD!AI253-R_Input!AI253</f>
        <v>0</v>
      </c>
      <c r="AJ253" s="2">
        <f>Old_SLOAD!AJ253-R_Input!AJ253</f>
        <v>0</v>
      </c>
      <c r="AK253" s="2">
        <f>Old_SLOAD!AK253-R_Input!AK253</f>
        <v>0</v>
      </c>
      <c r="AL253" s="2">
        <f>Old_SLOAD!AL253-R_Input!AL253</f>
        <v>0</v>
      </c>
      <c r="AM253" s="2">
        <f>Old_SLOAD!AM253-R_Input!AM253</f>
        <v>0</v>
      </c>
      <c r="AN253" s="2">
        <f>Old_SLOAD!AN253-R_Input!AN253</f>
        <v>0</v>
      </c>
      <c r="AO253" s="2">
        <f>Old_SLOAD!AO253-R_Input!AO253</f>
        <v>0</v>
      </c>
      <c r="AP253" s="2">
        <f>Old_SLOAD!AP253-R_Input!AP253</f>
        <v>0</v>
      </c>
      <c r="AQ253" s="2">
        <f>Old_SLOAD!AQ253-R_Input!AQ253</f>
        <v>0</v>
      </c>
      <c r="AR253" s="2">
        <f>Old_SLOAD!AR253-R_Input!AR253</f>
        <v>0</v>
      </c>
      <c r="AS253" s="2">
        <f>Old_SLOAD!AS253-R_Input!AS253</f>
        <v>0</v>
      </c>
      <c r="AT253" s="2">
        <f>Old_SLOAD!AT253-R_Input!AT253</f>
        <v>0</v>
      </c>
      <c r="AU253" s="2">
        <f>Old_SLOAD!AU253-R_Input!AU253</f>
        <v>0</v>
      </c>
      <c r="AV253" s="2">
        <f>Old_SLOAD!AV253-R_Input!AV253</f>
        <v>0</v>
      </c>
      <c r="AW253" s="2">
        <f>Old_SLOAD!AW253-R_Input!AW253</f>
        <v>0</v>
      </c>
      <c r="AX253" s="2">
        <f>Old_SLOAD!AX253-R_Input!AX253</f>
        <v>0</v>
      </c>
      <c r="AY253" s="2">
        <f>Old_SLOAD!AY253-R_Input!AY253</f>
        <v>0</v>
      </c>
      <c r="AZ253" s="2">
        <f>Old_SLOAD!AZ253-R_Input!AZ253</f>
        <v>0</v>
      </c>
      <c r="BA253" s="2">
        <f>Old_SLOAD!BA253-R_Input!BA253</f>
        <v>0</v>
      </c>
      <c r="BB253" s="2">
        <f>Old_SLOAD!BB253-R_Input!BB253</f>
        <v>0</v>
      </c>
      <c r="BC253" s="2">
        <f>Old_SLOAD!BC253-R_Input!BC253</f>
        <v>0</v>
      </c>
      <c r="BD253" s="2">
        <f>Old_SLOAD!BD253-R_Input!BD253</f>
        <v>0</v>
      </c>
      <c r="BE253" s="2">
        <f>Old_SLOAD!BE253-R_Input!BE253</f>
        <v>0</v>
      </c>
      <c r="BF253" s="2">
        <f>Old_SLOAD!BF253-R_Input!BF253</f>
        <v>0</v>
      </c>
      <c r="BG253" s="2">
        <f>Old_SLOAD!BG253-R_Input!BG253</f>
        <v>0</v>
      </c>
      <c r="BH253" s="2">
        <f>Old_SLOAD!BH253-R_Input!BH253</f>
        <v>0</v>
      </c>
      <c r="BI253" s="2">
        <f>Old_SLOAD!BI253-R_Input!BI253</f>
        <v>0</v>
      </c>
      <c r="BJ253" s="2">
        <f>Old_SLOAD!BJ253-R_Input!BJ253</f>
        <v>0</v>
      </c>
      <c r="BK253" s="2">
        <f>Old_SLOAD!BK253-R_Input!BK253</f>
        <v>29310.462706953025</v>
      </c>
      <c r="BL253" s="2">
        <f>Old_SLOAD!BL253-R_Input!BL253</f>
        <v>0</v>
      </c>
      <c r="BM253" s="2">
        <f>Old_SLOAD!BM253-R_Input!BM253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55C4-5E51-4C62-9A91-E4779496D8F0}">
  <dimension ref="A1:BM253"/>
  <sheetViews>
    <sheetView tabSelected="1" workbookViewId="0">
      <selection activeCell="G6" sqref="G6"/>
    </sheetView>
  </sheetViews>
  <sheetFormatPr defaultRowHeight="15" x14ac:dyDescent="0.25"/>
  <cols>
    <col min="1" max="1" width="10.5703125" bestFit="1" customWidth="1"/>
    <col min="63" max="65" width="9.140625" style="4"/>
  </cols>
  <sheetData>
    <row r="1" spans="1:65" s="5" customFormat="1" ht="45" x14ac:dyDescent="0.25">
      <c r="A1" s="5" t="s">
        <v>62</v>
      </c>
      <c r="B1" s="5" t="s">
        <v>40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6" t="s">
        <v>63</v>
      </c>
      <c r="BL1" s="6" t="s">
        <v>64</v>
      </c>
      <c r="BM1" s="6" t="s">
        <v>65</v>
      </c>
    </row>
    <row r="2" spans="1:65" x14ac:dyDescent="0.25">
      <c r="A2" s="3">
        <f>[1]monthlyFlow!B905</f>
        <v>36556</v>
      </c>
      <c r="B2" s="1" t="s">
        <v>41</v>
      </c>
      <c r="C2" s="7">
        <f>[2]R_Input!F2</f>
        <v>62675.702449999997</v>
      </c>
      <c r="D2" s="7">
        <f>[2]R_Input!G2</f>
        <v>111728.92561999999</v>
      </c>
      <c r="E2" s="7">
        <f>[2]R_Input!I2</f>
        <v>88482.644610000003</v>
      </c>
      <c r="F2" s="7">
        <f>[2]R_Input!J2</f>
        <v>11129.256197999999</v>
      </c>
      <c r="G2" s="7">
        <f>[2]R_Input!K2</f>
        <v>221295.86777000001</v>
      </c>
      <c r="H2" s="7">
        <f>[2]R_Input!M2</f>
        <v>68013.223119999995</v>
      </c>
      <c r="I2" s="8">
        <f>[3]PowerBIInput!$F2</f>
        <v>90154.966570000004</v>
      </c>
      <c r="J2" s="7">
        <f>[2]R_Input!O2</f>
        <v>9966.9421899999998</v>
      </c>
      <c r="K2" s="7">
        <f>[2]R_Input!Q2</f>
        <v>21260.826410000001</v>
      </c>
      <c r="L2" s="7">
        <f>[2]R_Input!R2</f>
        <v>28076.033049999998</v>
      </c>
      <c r="M2" s="7">
        <f>[2]R_Input!S2</f>
        <v>205090.90912</v>
      </c>
      <c r="N2" s="7">
        <f>[2]R_Input!T2</f>
        <v>2380.16527</v>
      </c>
      <c r="O2" s="8">
        <f>[3]PowerBIInput!$J2</f>
        <v>11978.082645</v>
      </c>
      <c r="P2" s="7">
        <f>[2]R_Input!V2</f>
        <v>54063.471100000002</v>
      </c>
      <c r="Q2" s="7">
        <f>[2]R_Input!W2</f>
        <v>808859.50412000006</v>
      </c>
      <c r="R2" s="7">
        <f>[2]R_Input!X2</f>
        <v>850908.63</v>
      </c>
      <c r="S2" s="7">
        <f>[2]R_Input!Y2</f>
        <v>10050.242490000001</v>
      </c>
      <c r="T2" s="7">
        <f>[2]R_Input!Z2</f>
        <v>749873.29940999998</v>
      </c>
      <c r="U2" s="7">
        <f>[2]R_Input!AB2</f>
        <v>412145.45454499999</v>
      </c>
      <c r="V2" s="7">
        <f>[2]R_Input!AC2</f>
        <v>383841.11440000008</v>
      </c>
      <c r="W2" s="2">
        <f>[1]monthlySaltMass!$C905</f>
        <v>34607.781265313439</v>
      </c>
      <c r="X2" s="2">
        <f>[1]monthlySaltMass!$D905</f>
        <v>96026.70848007538</v>
      </c>
      <c r="Y2" s="1">
        <f>[1]monthlySaltMass!$H905</f>
        <v>65568.283731591437</v>
      </c>
      <c r="Z2" s="1">
        <f>[1]monthlySaltMass!$I905</f>
        <v>14800.349394833225</v>
      </c>
      <c r="AA2" s="1">
        <f>[1]monthlySaltMass!$J905</f>
        <v>216973.90919327011</v>
      </c>
      <c r="AB2" s="1">
        <f>[1]monthlySaltMass!$L905</f>
        <v>30378.495226487245</v>
      </c>
      <c r="AC2" s="1">
        <f>[1]monthlySaltMass!$M905</f>
        <v>70638.301658926313</v>
      </c>
      <c r="AD2" s="1">
        <f>[1]monthlySaltMass!$N905</f>
        <v>15907.631495651447</v>
      </c>
      <c r="AE2" s="1">
        <f>[1]monthlySaltMass!$P905</f>
        <v>16587.341960822738</v>
      </c>
      <c r="AF2" s="1">
        <f>[1]monthlySaltMass!$Q905</f>
        <v>16937.808918694656</v>
      </c>
      <c r="AG2" s="1">
        <f>[1]monthlySaltMass!$R905</f>
        <v>142469.34402664533</v>
      </c>
      <c r="AH2" s="1">
        <f>[1]monthlySaltMass!$S905</f>
        <v>7246.7152662170311</v>
      </c>
      <c r="AI2" s="2">
        <f>[1]monthlySaltMass!$T905</f>
        <v>5830.7145117519367</v>
      </c>
      <c r="AJ2" s="2">
        <f>[1]monthlySaltMass!$U905</f>
        <v>33049.663625963702</v>
      </c>
      <c r="AK2" s="1">
        <f>[1]monthlySaltMass!$V905</f>
        <v>448276.53586368356</v>
      </c>
      <c r="AL2" s="1">
        <f>[1]monthlySaltMass!$W905</f>
        <v>535677.38250582712</v>
      </c>
      <c r="AM2" s="1">
        <f>[1]monthlySaltMass!$X905</f>
        <v>22948.419343595386</v>
      </c>
      <c r="AN2" s="1">
        <f>[1]monthlySaltMass!$Y905</f>
        <v>553450.82673713495</v>
      </c>
      <c r="AO2" s="1">
        <f>[1]monthlySaltMass!$Z905</f>
        <v>313127.42076443712</v>
      </c>
      <c r="AP2" s="1">
        <f>[1]monthlySaltMass!$AA905</f>
        <v>373227.24158419832</v>
      </c>
      <c r="AQ2" s="2">
        <f>[1]monthlyConc!$C905</f>
        <v>406.1</v>
      </c>
      <c r="AR2" s="2">
        <f>[1]monthlyConc!$D905</f>
        <v>632.1</v>
      </c>
      <c r="AS2" s="1">
        <f>[1]monthlyConc!$H905</f>
        <v>545</v>
      </c>
      <c r="AT2" s="1">
        <f>[1]monthlyConc!$I905</f>
        <v>978.1</v>
      </c>
      <c r="AU2" s="1">
        <f>[1]monthlyConc!$J905</f>
        <v>721.1</v>
      </c>
      <c r="AV2" s="2">
        <f>[1]monthlyConc!$L905</f>
        <v>328.5</v>
      </c>
      <c r="AW2" s="1">
        <f>[1]monthlyConc!$M905</f>
        <v>384.9</v>
      </c>
      <c r="AX2" s="1">
        <f>[1]monthlyConc!$N905</f>
        <v>489.3</v>
      </c>
      <c r="AY2" s="1">
        <f>[1]monthlyConc!$P905</f>
        <v>573.79999999999995</v>
      </c>
      <c r="AZ2" s="1">
        <f>[1]monthlyConc!$Q905</f>
        <v>443.7</v>
      </c>
      <c r="BA2" s="1">
        <f>[1]monthlyConc!$R905</f>
        <v>510.9</v>
      </c>
      <c r="BB2" s="1">
        <f>[1]monthlyConc!$S905</f>
        <v>2239.4</v>
      </c>
      <c r="BC2" s="2">
        <f>[1]monthlyConc!$T905</f>
        <v>140</v>
      </c>
      <c r="BD2" s="2">
        <f>[1]monthlyConc!$U905</f>
        <v>449.6</v>
      </c>
      <c r="BE2" s="1">
        <f>[1]monthlyConc!$V905</f>
        <v>407.6</v>
      </c>
      <c r="BF2" s="1">
        <f>[1]monthlyConc!$W905</f>
        <v>463</v>
      </c>
      <c r="BG2" s="1">
        <f>[1]monthlyConc!$X905</f>
        <v>1679.4</v>
      </c>
      <c r="BH2" s="1">
        <f>[1]monthlyConc!$Y905</f>
        <v>542.1</v>
      </c>
      <c r="BI2" s="1">
        <f>[1]monthlyConc!$Z905</f>
        <v>549.20000000000005</v>
      </c>
      <c r="BJ2" s="1">
        <f>[1]monthlyConc!$AA905</f>
        <v>715.1</v>
      </c>
      <c r="BK2" s="9">
        <f>[3]PowerBIInput!$B2</f>
        <v>487765.62622999999</v>
      </c>
      <c r="BL2" s="4">
        <v>368879.44923647499</v>
      </c>
      <c r="BM2" s="4">
        <v>546.239277777447</v>
      </c>
    </row>
    <row r="3" spans="1:65" x14ac:dyDescent="0.25">
      <c r="A3" s="3">
        <f>[1]monthlyFlow!B906</f>
        <v>36585</v>
      </c>
      <c r="B3" s="1" t="s">
        <v>41</v>
      </c>
      <c r="C3" s="7">
        <f>[2]R_Input!F3</f>
        <v>59704.462789999998</v>
      </c>
      <c r="D3" s="7">
        <f>[2]R_Input!G3</f>
        <v>104390.082645</v>
      </c>
      <c r="E3" s="7">
        <f>[2]R_Input!I3</f>
        <v>74082.644660000005</v>
      </c>
      <c r="F3" s="7">
        <f>[2]R_Input!J3</f>
        <v>10365.619835</v>
      </c>
      <c r="G3" s="7">
        <f>[2]R_Input!K3</f>
        <v>189719.00826</v>
      </c>
      <c r="H3" s="7">
        <f>[2]R_Input!M3</f>
        <v>63867.768609999999</v>
      </c>
      <c r="I3" s="8">
        <f>[3]PowerBIInput!$F3</f>
        <v>91863.989010000005</v>
      </c>
      <c r="J3" s="7">
        <f>[2]R_Input!O3</f>
        <v>12351.074360000001</v>
      </c>
      <c r="K3" s="7">
        <f>[2]R_Input!Q3</f>
        <v>18537.520670000002</v>
      </c>
      <c r="L3" s="7">
        <f>[2]R_Input!R3</f>
        <v>24071.404920000001</v>
      </c>
      <c r="M3" s="7">
        <f>[2]R_Input!S3</f>
        <v>207867.76861</v>
      </c>
      <c r="N3" s="7">
        <f>[2]R_Input!T3</f>
        <v>2659.8346799999999</v>
      </c>
      <c r="O3" s="8">
        <f>[3]PowerBIInput!$J3</f>
        <v>13291.656198000001</v>
      </c>
      <c r="P3" s="7">
        <f>[2]R_Input!V3</f>
        <v>48452.23141</v>
      </c>
      <c r="Q3" s="7">
        <f>[2]R_Input!W3</f>
        <v>652561.98351000005</v>
      </c>
      <c r="R3" s="7">
        <f>[2]R_Input!X3</f>
        <v>701553.33900000015</v>
      </c>
      <c r="S3" s="7">
        <f>[2]R_Input!Y3</f>
        <v>12249.91072</v>
      </c>
      <c r="T3" s="7">
        <f>[2]R_Input!Z3</f>
        <v>742421.68073999998</v>
      </c>
      <c r="U3" s="7">
        <f>[2]R_Input!AB3</f>
        <v>510432.29888000002</v>
      </c>
      <c r="V3" s="7">
        <f>[2]R_Input!AC3</f>
        <v>439398.10910000006</v>
      </c>
      <c r="W3" s="2">
        <f>[1]monthlySaltMass!$C906</f>
        <v>31091.52637173107</v>
      </c>
      <c r="X3" s="2">
        <f>[1]monthlySaltMass!$D906</f>
        <v>86014.646525776814</v>
      </c>
      <c r="Y3" s="1">
        <f>[1]monthlySaltMass!$H906</f>
        <v>56146.663575538005</v>
      </c>
      <c r="Z3" s="1">
        <f>[1]monthlySaltMass!$I906</f>
        <v>15657.36723906145</v>
      </c>
      <c r="AA3" s="1">
        <f>[1]monthlySaltMass!$J906</f>
        <v>194449.30445338413</v>
      </c>
      <c r="AB3" s="1">
        <f>[1]monthlySaltMass!$L906</f>
        <v>28501.076237095454</v>
      </c>
      <c r="AC3" s="1">
        <f>[1]monthlySaltMass!$M906</f>
        <v>55223.550549410698</v>
      </c>
      <c r="AD3" s="1">
        <f>[1]monthlySaltMass!$N906</f>
        <v>14285.108060687493</v>
      </c>
      <c r="AE3" s="1">
        <f>[1]monthlySaltMass!$P906</f>
        <v>14954.427542514841</v>
      </c>
      <c r="AF3" s="1">
        <f>[1]monthlySaltMass!$Q906</f>
        <v>15016.480298366812</v>
      </c>
      <c r="AG3" s="1">
        <f>[1]monthlySaltMass!$R906</f>
        <v>156438.66357302968</v>
      </c>
      <c r="AH3" s="1">
        <f>[1]monthlySaltMass!$S906</f>
        <v>7767.9789735390759</v>
      </c>
      <c r="AI3" s="2">
        <f>[1]monthlySaltMass!$T906</f>
        <v>5474.3729765098742</v>
      </c>
      <c r="AJ3" s="2">
        <f>[1]monthlySaltMass!$U906</f>
        <v>30100.547605298107</v>
      </c>
      <c r="AK3" s="1">
        <f>[1]monthlySaltMass!$V906</f>
        <v>394307.51337191329</v>
      </c>
      <c r="AL3" s="1">
        <f>[1]monthlySaltMass!$W906</f>
        <v>487439.54798694089</v>
      </c>
      <c r="AM3" s="1">
        <f>[1]monthlySaltMass!$X906</f>
        <v>24950.569835391765</v>
      </c>
      <c r="AN3" s="1">
        <f>[1]monthlySaltMass!$Y906</f>
        <v>545313.45641613251</v>
      </c>
      <c r="AO3" s="1">
        <f>[1]monthlySaltMass!$Z906</f>
        <v>390723.14990149369</v>
      </c>
      <c r="AP3" s="1">
        <f>[1]monthlySaltMass!$AA906</f>
        <v>394883.86208542489</v>
      </c>
      <c r="AQ3" s="2">
        <f>[1]monthlyConc!$C906</f>
        <v>383</v>
      </c>
      <c r="AR3" s="2">
        <f>[1]monthlyConc!$D906</f>
        <v>606</v>
      </c>
      <c r="AS3" s="1">
        <f>[1]monthlyConc!$H906</f>
        <v>557.4</v>
      </c>
      <c r="AT3" s="1">
        <f>[1]monthlyConc!$I906</f>
        <v>1110.9000000000001</v>
      </c>
      <c r="AU3" s="1">
        <f>[1]monthlyConc!$J906</f>
        <v>753.8</v>
      </c>
      <c r="AV3" s="2">
        <f>[1]monthlyConc!$L906</f>
        <v>328.2</v>
      </c>
      <c r="AW3" s="1">
        <f>[1]monthlyConc!$M906</f>
        <v>383.1</v>
      </c>
      <c r="AX3" s="1">
        <f>[1]monthlyConc!$N906</f>
        <v>486.9</v>
      </c>
      <c r="AY3" s="1">
        <f>[1]monthlyConc!$P906</f>
        <v>593.29999999999995</v>
      </c>
      <c r="AZ3" s="1">
        <f>[1]monthlyConc!$Q906</f>
        <v>458.8</v>
      </c>
      <c r="BA3" s="1">
        <f>[1]monthlyConc!$R906</f>
        <v>553.5</v>
      </c>
      <c r="BB3" s="1">
        <f>[1]monthlyConc!$S906</f>
        <v>2147.8000000000002</v>
      </c>
      <c r="BC3" s="2">
        <f>[1]monthlyConc!$T906</f>
        <v>140</v>
      </c>
      <c r="BD3" s="2">
        <f>[1]monthlyConc!$U906</f>
        <v>456.9</v>
      </c>
      <c r="BE3" s="1">
        <f>[1]monthlyConc!$V906</f>
        <v>444.4</v>
      </c>
      <c r="BF3" s="1">
        <f>[1]monthlyConc!$W906</f>
        <v>511</v>
      </c>
      <c r="BG3" s="1">
        <f>[1]monthlyConc!$X906</f>
        <v>1498</v>
      </c>
      <c r="BH3" s="1">
        <f>[1]monthlyConc!$Y906</f>
        <v>539.20000000000005</v>
      </c>
      <c r="BI3" s="1">
        <f>[1]monthlyConc!$Z906</f>
        <v>547.6</v>
      </c>
      <c r="BJ3" s="1">
        <f>[1]monthlyConc!$AA906</f>
        <v>660.8</v>
      </c>
      <c r="BK3" s="9">
        <f>[3]PowerBIInput!$B3</f>
        <v>459586.39301</v>
      </c>
      <c r="BL3" s="4">
        <v>1342389.83400834</v>
      </c>
      <c r="BM3" s="4">
        <v>2119.3024515719299</v>
      </c>
    </row>
    <row r="4" spans="1:65" x14ac:dyDescent="0.25">
      <c r="A4" s="3">
        <f>[1]monthlyFlow!B907</f>
        <v>36616</v>
      </c>
      <c r="B4" s="1" t="s">
        <v>41</v>
      </c>
      <c r="C4" s="7">
        <f>[2]R_Input!F4</f>
        <v>65153.057849999997</v>
      </c>
      <c r="D4" s="7">
        <f>[2]R_Input!G4</f>
        <v>116171.900826</v>
      </c>
      <c r="E4" s="7">
        <f>[2]R_Input!I4</f>
        <v>87054.545450000005</v>
      </c>
      <c r="F4" s="7">
        <f>[2]R_Input!J4</f>
        <v>13106.77686</v>
      </c>
      <c r="G4" s="7">
        <f>[2]R_Input!K4</f>
        <v>217289.25618999999</v>
      </c>
      <c r="H4" s="7">
        <f>[2]R_Input!M4</f>
        <v>74856.198340000003</v>
      </c>
      <c r="I4" s="8">
        <f>[3]PowerBIInput!$F4</f>
        <v>104757.71732</v>
      </c>
      <c r="J4" s="7">
        <f>[2]R_Input!O4</f>
        <v>12956.03306</v>
      </c>
      <c r="K4" s="7">
        <f>[2]R_Input!Q4</f>
        <v>22314.049579999999</v>
      </c>
      <c r="L4" s="7">
        <f>[2]R_Input!R4</f>
        <v>26768.925630000002</v>
      </c>
      <c r="M4" s="7">
        <f>[2]R_Input!S4</f>
        <v>225877.68593000001</v>
      </c>
      <c r="N4" s="7">
        <f>[2]R_Input!T4</f>
        <v>2852.2314099999999</v>
      </c>
      <c r="O4" s="8">
        <f>[3]PowerBIInput!$J4</f>
        <v>35426.757024999999</v>
      </c>
      <c r="P4" s="7">
        <f>[2]R_Input!V4</f>
        <v>60122.975229999996</v>
      </c>
      <c r="Q4" s="7">
        <f>[2]R_Input!W4</f>
        <v>657282.64463</v>
      </c>
      <c r="R4" s="7">
        <f>[2]R_Input!X4</f>
        <v>711292.1767000003</v>
      </c>
      <c r="S4" s="7">
        <f>[2]R_Input!Y4</f>
        <v>16042.305360000002</v>
      </c>
      <c r="T4" s="7">
        <f>[2]R_Input!Z4</f>
        <v>1034581.82427</v>
      </c>
      <c r="U4" s="7">
        <f>[2]R_Input!AB4</f>
        <v>700958.22993000003</v>
      </c>
      <c r="V4" s="7">
        <f>[2]R_Input!AC4</f>
        <v>603827.77210000006</v>
      </c>
      <c r="W4" s="2">
        <f>[1]monthlySaltMass!$C907</f>
        <v>33982.259241892163</v>
      </c>
      <c r="X4" s="2">
        <f>[1]monthlySaltMass!$D907</f>
        <v>90146.606374889918</v>
      </c>
      <c r="Y4" s="1">
        <f>[1]monthlySaltMass!$H907</f>
        <v>59550.524721313384</v>
      </c>
      <c r="Z4" s="1">
        <f>[1]monthlySaltMass!$I907</f>
        <v>17765.910180327464</v>
      </c>
      <c r="AA4" s="1">
        <f>[1]monthlySaltMass!$J907</f>
        <v>210297.5860752727</v>
      </c>
      <c r="AB4" s="1">
        <f>[1]monthlySaltMass!$L907</f>
        <v>32763.173488758006</v>
      </c>
      <c r="AC4" s="1">
        <f>[1]monthlySaltMass!$M907</f>
        <v>58107.049447104968</v>
      </c>
      <c r="AD4" s="1">
        <f>[1]monthlySaltMass!$N907</f>
        <v>15591.588451680263</v>
      </c>
      <c r="AE4" s="1">
        <f>[1]monthlySaltMass!$P907</f>
        <v>16990.181661092713</v>
      </c>
      <c r="AF4" s="1">
        <f>[1]monthlySaltMass!$Q907</f>
        <v>16458.690266437035</v>
      </c>
      <c r="AG4" s="1">
        <f>[1]monthlySaltMass!$R907</f>
        <v>170299.67489909902</v>
      </c>
      <c r="AH4" s="1">
        <f>[1]monthlySaltMass!$S907</f>
        <v>8312.0007876105137</v>
      </c>
      <c r="AI4" s="2">
        <f>[1]monthlySaltMass!$T907</f>
        <v>5931.2210986150831</v>
      </c>
      <c r="AJ4" s="2">
        <f>[1]monthlySaltMass!$U907</f>
        <v>35184.606270185759</v>
      </c>
      <c r="AK4" s="1">
        <f>[1]monthlySaltMass!$V907</f>
        <v>411905.52874013293</v>
      </c>
      <c r="AL4" s="1">
        <f>[1]monthlySaltMass!$W907</f>
        <v>507745.99968406447</v>
      </c>
      <c r="AM4" s="1">
        <f>[1]monthlySaltMass!$X907</f>
        <v>30817.601597383815</v>
      </c>
      <c r="AN4" s="1">
        <f>[1]monthlySaltMass!$Y907</f>
        <v>759600.11765166174</v>
      </c>
      <c r="AO4" s="1">
        <f>[1]monthlySaltMass!$Z907</f>
        <v>528943.20596360019</v>
      </c>
      <c r="AP4" s="1">
        <f>[1]monthlySaltMass!$AA907</f>
        <v>538882.70724733814</v>
      </c>
      <c r="AQ4" s="2">
        <f>[1]monthlyConc!$C907</f>
        <v>383.6</v>
      </c>
      <c r="AR4" s="2">
        <f>[1]monthlyConc!$D907</f>
        <v>570.70000000000005</v>
      </c>
      <c r="AS4" s="1">
        <f>[1]monthlyConc!$H907</f>
        <v>503.1</v>
      </c>
      <c r="AT4" s="1">
        <f>[1]monthlyConc!$I907</f>
        <v>996.9</v>
      </c>
      <c r="AU4" s="1">
        <f>[1]monthlyConc!$J907</f>
        <v>711.8</v>
      </c>
      <c r="AV4" s="2">
        <f>[1]monthlyConc!$L907</f>
        <v>321.89999999999998</v>
      </c>
      <c r="AW4" s="1">
        <f>[1]monthlyConc!$M907</f>
        <v>382.9</v>
      </c>
      <c r="AX4" s="1">
        <f>[1]monthlyConc!$N907</f>
        <v>295.60000000000002</v>
      </c>
      <c r="AY4" s="1">
        <f>[1]monthlyConc!$P907</f>
        <v>560</v>
      </c>
      <c r="AZ4" s="1">
        <f>[1]monthlyConc!$Q907</f>
        <v>452.2</v>
      </c>
      <c r="BA4" s="1">
        <f>[1]monthlyConc!$R907</f>
        <v>554.5</v>
      </c>
      <c r="BB4" s="1">
        <f>[1]monthlyConc!$S907</f>
        <v>2143.5</v>
      </c>
      <c r="BC4" s="2">
        <f>[1]monthlyConc!$T907</f>
        <v>140</v>
      </c>
      <c r="BD4" s="2">
        <f>[1]monthlyConc!$U907</f>
        <v>430.4</v>
      </c>
      <c r="BE4" s="1">
        <f>[1]monthlyConc!$V907</f>
        <v>460.9</v>
      </c>
      <c r="BF4" s="1">
        <f>[1]monthlyConc!$W907</f>
        <v>525</v>
      </c>
      <c r="BG4" s="1">
        <f>[1]monthlyConc!$X907</f>
        <v>1412.8</v>
      </c>
      <c r="BH4" s="1">
        <f>[1]monthlyConc!$Y907</f>
        <v>539.5</v>
      </c>
      <c r="BI4" s="1">
        <f>[1]monthlyConc!$Z907</f>
        <v>545.70000000000005</v>
      </c>
      <c r="BJ4" s="1">
        <f>[1]monthlyConc!$AA907</f>
        <v>656.3</v>
      </c>
      <c r="BK4" s="9">
        <f>[3]PowerBIInput!$B4</f>
        <v>532951.74338999996</v>
      </c>
      <c r="BL4" s="4">
        <v>800786.39736332605</v>
      </c>
      <c r="BM4" s="4">
        <v>1082.08914392981</v>
      </c>
    </row>
    <row r="5" spans="1:65" x14ac:dyDescent="0.25">
      <c r="A5" s="3">
        <f>[1]monthlyFlow!B908</f>
        <v>36646</v>
      </c>
      <c r="B5" s="1" t="s">
        <v>41</v>
      </c>
      <c r="C5" s="7">
        <f>[2]R_Input!F5</f>
        <v>98681.652900000001</v>
      </c>
      <c r="D5" s="7">
        <f>[2]R_Input!G5</f>
        <v>177004.958678</v>
      </c>
      <c r="E5" s="7">
        <f>[2]R_Input!I5</f>
        <v>163537.19008999999</v>
      </c>
      <c r="F5" s="7">
        <f>[2]R_Input!J5</f>
        <v>89521.983471</v>
      </c>
      <c r="G5" s="7">
        <f>[2]R_Input!K5</f>
        <v>394829.75206999999</v>
      </c>
      <c r="H5" s="7">
        <f>[2]R_Input!M5</f>
        <v>76185.123930000002</v>
      </c>
      <c r="I5" s="8">
        <f>[3]PowerBIInput!$F5</f>
        <v>110461.16283</v>
      </c>
      <c r="J5" s="7">
        <f>[2]R_Input!O5</f>
        <v>54156.694199999998</v>
      </c>
      <c r="K5" s="7">
        <f>[2]R_Input!Q5</f>
        <v>13156.36364</v>
      </c>
      <c r="L5" s="7">
        <f>[2]R_Input!R5</f>
        <v>38463.471089999999</v>
      </c>
      <c r="M5" s="7">
        <f>[2]R_Input!S5</f>
        <v>352601.65291</v>
      </c>
      <c r="N5" s="7">
        <f>[2]R_Input!T5</f>
        <v>1350.74379</v>
      </c>
      <c r="O5" s="8">
        <f>[3]PowerBIInput!$J5</f>
        <v>103001.454545</v>
      </c>
      <c r="P5" s="7">
        <f>[2]R_Input!V5</f>
        <v>104905.78511</v>
      </c>
      <c r="Q5" s="7">
        <f>[2]R_Input!W5</f>
        <v>918545.45455999998</v>
      </c>
      <c r="R5" s="7">
        <f>[2]R_Input!X5</f>
        <v>935344.94790000003</v>
      </c>
      <c r="S5" s="7">
        <f>[2]R_Input!Y5</f>
        <v>15752.718740000002</v>
      </c>
      <c r="T5" s="7">
        <f>[2]R_Input!Z5</f>
        <v>1227711.51355</v>
      </c>
      <c r="U5" s="7">
        <f>[2]R_Input!AB5</f>
        <v>843604.53254000004</v>
      </c>
      <c r="V5" s="7">
        <f>[2]R_Input!AC5</f>
        <v>694075.65709999995</v>
      </c>
      <c r="W5" s="2">
        <f>[1]monthlySaltMass!$C908</f>
        <v>39917.366404845903</v>
      </c>
      <c r="X5" s="2">
        <f>[1]monthlySaltMass!$D908</f>
        <v>101274.75305032611</v>
      </c>
      <c r="Y5" s="1">
        <f>[1]monthlySaltMass!$H908</f>
        <v>65618.420093658424</v>
      </c>
      <c r="Z5" s="1">
        <f>[1]monthlySaltMass!$I908</f>
        <v>35128.816684541132</v>
      </c>
      <c r="AA5" s="1">
        <f>[1]monthlySaltMass!$J908</f>
        <v>247968.93251770805</v>
      </c>
      <c r="AB5" s="1">
        <f>[1]monthlySaltMass!$L908</f>
        <v>32971.930646054097</v>
      </c>
      <c r="AC5" s="1">
        <f>[1]monthlySaltMass!$M908</f>
        <v>55846.290830055128</v>
      </c>
      <c r="AD5" s="1">
        <f>[1]monthlySaltMass!$N908</f>
        <v>43619.699345629408</v>
      </c>
      <c r="AE5" s="1">
        <f>[1]monthlySaltMass!$P908</f>
        <v>12021.501485076462</v>
      </c>
      <c r="AF5" s="1">
        <f>[1]monthlySaltMass!$Q908</f>
        <v>20187.117800895037</v>
      </c>
      <c r="AG5" s="1">
        <f>[1]monthlySaltMass!$R908</f>
        <v>210085.39888595988</v>
      </c>
      <c r="AH5" s="1">
        <f>[1]monthlySaltMass!$S908</f>
        <v>4651.9749742014192</v>
      </c>
      <c r="AI5" s="2">
        <f>[1]monthlySaltMass!$T908</f>
        <v>5514.7278939625012</v>
      </c>
      <c r="AJ5" s="2">
        <f>[1]monthlySaltMass!$U908</f>
        <v>49367.215695844352</v>
      </c>
      <c r="AK5" s="1">
        <f>[1]monthlySaltMass!$V908</f>
        <v>585125.76053376426</v>
      </c>
      <c r="AL5" s="1">
        <f>[1]monthlySaltMass!$W908</f>
        <v>653693.27190214838</v>
      </c>
      <c r="AM5" s="1">
        <f>[1]monthlySaltMass!$X908</f>
        <v>30050.625118854954</v>
      </c>
      <c r="AN5" s="1">
        <f>[1]monthlySaltMass!$Y908</f>
        <v>906307.8687714712</v>
      </c>
      <c r="AO5" s="1">
        <f>[1]monthlySaltMass!$Z908</f>
        <v>642236.34387023642</v>
      </c>
      <c r="AP5" s="1">
        <f>[1]monthlySaltMass!$AA908</f>
        <v>614477.74726272223</v>
      </c>
      <c r="AQ5" s="2">
        <f>[1]monthlyConc!$C908</f>
        <v>297.5</v>
      </c>
      <c r="AR5" s="2">
        <f>[1]monthlyConc!$D908</f>
        <v>420.8</v>
      </c>
      <c r="AS5" s="1">
        <f>[1]monthlyConc!$H908</f>
        <v>295.10000000000002</v>
      </c>
      <c r="AT5" s="1">
        <f>[1]monthlyConc!$I908</f>
        <v>288.60000000000002</v>
      </c>
      <c r="AU5" s="1">
        <f>[1]monthlyConc!$J908</f>
        <v>461.9</v>
      </c>
      <c r="AV5" s="2">
        <f>[1]monthlyConc!$L908</f>
        <v>318.3</v>
      </c>
      <c r="AW5" s="1">
        <f>[1]monthlyConc!$M908</f>
        <v>382.2</v>
      </c>
      <c r="AX5" s="1">
        <f>[1]monthlyConc!$N908</f>
        <v>195.4</v>
      </c>
      <c r="AY5" s="1">
        <f>[1]monthlyConc!$P908</f>
        <v>672</v>
      </c>
      <c r="AZ5" s="1">
        <f>[1]monthlyConc!$Q908</f>
        <v>386</v>
      </c>
      <c r="BA5" s="1">
        <f>[1]monthlyConc!$R908</f>
        <v>438.2</v>
      </c>
      <c r="BB5" s="1">
        <f>[1]monthlyConc!$S908</f>
        <v>2532.5</v>
      </c>
      <c r="BC5" s="2">
        <f>[1]monthlyConc!$T908</f>
        <v>140</v>
      </c>
      <c r="BD5" s="2">
        <f>[1]monthlyConc!$U908</f>
        <v>346.1</v>
      </c>
      <c r="BE5" s="1">
        <f>[1]monthlyConc!$V908</f>
        <v>468.5</v>
      </c>
      <c r="BF5" s="1">
        <f>[1]monthlyConc!$W908</f>
        <v>514</v>
      </c>
      <c r="BG5" s="1">
        <f>[1]monthlyConc!$X908</f>
        <v>1403</v>
      </c>
      <c r="BH5" s="1">
        <f>[1]monthlyConc!$Y908</f>
        <v>542.20000000000005</v>
      </c>
      <c r="BI5" s="1">
        <f>[1]monthlyConc!$Z908</f>
        <v>543.20000000000005</v>
      </c>
      <c r="BJ5" s="1">
        <f>[1]monthlyConc!$AA908</f>
        <v>651.5</v>
      </c>
      <c r="BK5" s="9">
        <f>[3]PowerBIInput!$B5</f>
        <v>789596.51122999995</v>
      </c>
      <c r="BL5" s="4">
        <v>701472.50164107606</v>
      </c>
      <c r="BM5" s="4">
        <v>642.072553489288</v>
      </c>
    </row>
    <row r="6" spans="1:65" x14ac:dyDescent="0.25">
      <c r="A6" s="3">
        <f>[1]monthlyFlow!B909</f>
        <v>36677</v>
      </c>
      <c r="B6" s="1" t="s">
        <v>41</v>
      </c>
      <c r="C6" s="7">
        <f>[2]R_Input!F6</f>
        <v>291451.23966000002</v>
      </c>
      <c r="D6" s="7">
        <f>[2]R_Input!G6</f>
        <v>491047.933884</v>
      </c>
      <c r="E6" s="7">
        <f>[2]R_Input!I6</f>
        <v>220542.14876000001</v>
      </c>
      <c r="F6" s="7">
        <f>[2]R_Input!J6</f>
        <v>102624.79338800001</v>
      </c>
      <c r="G6" s="7">
        <f>[2]R_Input!K6</f>
        <v>760284.29752000002</v>
      </c>
      <c r="H6" s="7">
        <f>[2]R_Input!M6</f>
        <v>86161.983460000003</v>
      </c>
      <c r="I6" s="8">
        <f>[3]PowerBIInput!$F6</f>
        <v>116594.36676999999</v>
      </c>
      <c r="J6" s="7">
        <f>[2]R_Input!O6</f>
        <v>133130.5785</v>
      </c>
      <c r="K6" s="7">
        <f>[2]R_Input!Q6</f>
        <v>9092.2313900000008</v>
      </c>
      <c r="L6" s="7">
        <f>[2]R_Input!R6</f>
        <v>95462.479359999998</v>
      </c>
      <c r="M6" s="7">
        <f>[2]R_Input!S6</f>
        <v>684416.52890000003</v>
      </c>
      <c r="N6" s="7">
        <f>[2]R_Input!T6</f>
        <v>2536.8594899999998</v>
      </c>
      <c r="O6" s="8">
        <f>[3]PowerBIInput!$J6</f>
        <v>118383.966942</v>
      </c>
      <c r="P6" s="7">
        <f>[2]R_Input!V6</f>
        <v>142928.92559999999</v>
      </c>
      <c r="Q6" s="7">
        <f>[2]R_Input!W6</f>
        <v>1153983.4710599999</v>
      </c>
      <c r="R6" s="7">
        <f>[2]R_Input!X6</f>
        <v>1181553.0789999999</v>
      </c>
      <c r="S6" s="7">
        <f>[2]R_Input!Y6</f>
        <v>7937.8469400000004</v>
      </c>
      <c r="T6" s="7">
        <f>[2]R_Input!Z6</f>
        <v>1235445.54895</v>
      </c>
      <c r="U6" s="7">
        <f>[2]R_Input!AB6</f>
        <v>834898.82038000005</v>
      </c>
      <c r="V6" s="7">
        <f>[2]R_Input!AC6</f>
        <v>692826.071</v>
      </c>
      <c r="W6" s="2">
        <f>[1]monthlySaltMass!$C909</f>
        <v>62691.773522431737</v>
      </c>
      <c r="X6" s="2">
        <f>[1]monthlySaltMass!$D909</f>
        <v>140277.73875457863</v>
      </c>
      <c r="Y6" s="1">
        <f>[1]monthlySaltMass!$H909</f>
        <v>89690.448555735886</v>
      </c>
      <c r="Z6" s="1">
        <f>[1]monthlySaltMass!$I909</f>
        <v>29163.272423352239</v>
      </c>
      <c r="AA6" s="1">
        <f>[1]monthlySaltMass!$J909</f>
        <v>314672.90478564345</v>
      </c>
      <c r="AB6" s="1">
        <f>[1]monthlySaltMass!$L909</f>
        <v>36586.878874548303</v>
      </c>
      <c r="AC6" s="1">
        <f>[1]monthlySaltMass!$M909</f>
        <v>94013.066218507505</v>
      </c>
      <c r="AD6" s="1">
        <f>[1]monthlySaltMass!$N909</f>
        <v>47501.920177526219</v>
      </c>
      <c r="AE6" s="1">
        <f>[1]monthlySaltMass!$P909</f>
        <v>10318.638724472952</v>
      </c>
      <c r="AF6" s="1">
        <f>[1]monthlySaltMass!$Q909</f>
        <v>35915.453404458065</v>
      </c>
      <c r="AG6" s="1">
        <f>[1]monthlySaltMass!$R909</f>
        <v>237766.46714345232</v>
      </c>
      <c r="AH6" s="1">
        <f>[1]monthlySaltMass!$S909</f>
        <v>7473.9780356592473</v>
      </c>
      <c r="AI6" s="2">
        <f>[1]monthlySaltMass!$T909</f>
        <v>6425.3541459857124</v>
      </c>
      <c r="AJ6" s="2">
        <f>[1]monthlySaltMass!$U909</f>
        <v>60361.559306417992</v>
      </c>
      <c r="AK6" s="1">
        <f>[1]monthlySaltMass!$V909</f>
        <v>715960.1399600124</v>
      </c>
      <c r="AL6" s="1">
        <f>[1]monthlySaltMass!$W909</f>
        <v>788812.67800485424</v>
      </c>
      <c r="AM6" s="1">
        <f>[1]monthlySaltMass!$X909</f>
        <v>19370.2632970349</v>
      </c>
      <c r="AN6" s="1">
        <f>[1]monthlySaltMass!$Y909</f>
        <v>909465.18367015035</v>
      </c>
      <c r="AO6" s="1">
        <f>[1]monthlySaltMass!$Z909</f>
        <v>643820.17077362409</v>
      </c>
      <c r="AP6" s="1">
        <f>[1]monthlySaltMass!$AA909</f>
        <v>616631.78615844832</v>
      </c>
      <c r="AQ6" s="2">
        <f>[1]monthlyConc!$C909</f>
        <v>158.19999999999999</v>
      </c>
      <c r="AR6" s="2">
        <f>[1]monthlyConc!$D909</f>
        <v>210.1</v>
      </c>
      <c r="AS6" s="1">
        <f>[1]monthlyConc!$H909</f>
        <v>299.10000000000002</v>
      </c>
      <c r="AT6" s="1">
        <f>[1]monthlyConc!$I909</f>
        <v>209</v>
      </c>
      <c r="AU6" s="1">
        <f>[1]monthlyConc!$J909</f>
        <v>304.39999999999998</v>
      </c>
      <c r="AV6" s="2">
        <f>[1]monthlyConc!$L909</f>
        <v>312.3</v>
      </c>
      <c r="AW6" s="1">
        <f>[1]monthlyConc!$M909</f>
        <v>386.6</v>
      </c>
      <c r="AX6" s="1">
        <f>[1]monthlyConc!$N909</f>
        <v>90.4</v>
      </c>
      <c r="AY6" s="1">
        <f>[1]monthlyConc!$P909</f>
        <v>834.7</v>
      </c>
      <c r="AZ6" s="1">
        <f>[1]monthlyConc!$Q909</f>
        <v>276.7</v>
      </c>
      <c r="BA6" s="1">
        <f>[1]monthlyConc!$R909</f>
        <v>255.5</v>
      </c>
      <c r="BB6" s="1">
        <f>[1]monthlyConc!$S909</f>
        <v>2166.6999999999998</v>
      </c>
      <c r="BC6" s="2">
        <f>[1]monthlyConc!$T909</f>
        <v>139.9</v>
      </c>
      <c r="BD6" s="2">
        <f>[1]monthlyConc!$U909</f>
        <v>310.60000000000002</v>
      </c>
      <c r="BE6" s="1">
        <f>[1]monthlyConc!$V909</f>
        <v>456.3</v>
      </c>
      <c r="BF6" s="1">
        <f>[1]monthlyConc!$W909</f>
        <v>491</v>
      </c>
      <c r="BG6" s="1">
        <f>[1]monthlyConc!$X909</f>
        <v>1794.7</v>
      </c>
      <c r="BH6" s="1">
        <f>[1]monthlyConc!$Y909</f>
        <v>540.6</v>
      </c>
      <c r="BI6" s="1">
        <f>[1]monthlyConc!$Z909</f>
        <v>543.29999999999995</v>
      </c>
      <c r="BJ6" s="1">
        <f>[1]monthlyConc!$AA909</f>
        <v>655</v>
      </c>
      <c r="BK6" s="9">
        <f>[3]PowerBIInput!$B6</f>
        <v>1576752.70524</v>
      </c>
      <c r="BL6" s="4">
        <v>621491.18056721298</v>
      </c>
      <c r="BM6" s="4">
        <v>286.76284556856302</v>
      </c>
    </row>
    <row r="7" spans="1:65" x14ac:dyDescent="0.25">
      <c r="A7" s="3">
        <f>[1]monthlyFlow!B910</f>
        <v>36707</v>
      </c>
      <c r="B7" s="1" t="s">
        <v>41</v>
      </c>
      <c r="C7" s="7">
        <f>[2]R_Input!F7</f>
        <v>234823.14048</v>
      </c>
      <c r="D7" s="7">
        <f>[2]R_Input!G7</f>
        <v>429917.35537200002</v>
      </c>
      <c r="E7" s="7">
        <f>[2]R_Input!I7</f>
        <v>115497.52065000001</v>
      </c>
      <c r="F7" s="7">
        <f>[2]R_Input!J7</f>
        <v>32231.404959</v>
      </c>
      <c r="G7" s="7">
        <f>[2]R_Input!K7</f>
        <v>545395.04133000004</v>
      </c>
      <c r="H7" s="7">
        <f>[2]R_Input!M7</f>
        <v>90287.603310000006</v>
      </c>
      <c r="I7" s="8">
        <f>[3]PowerBIInput!$F7</f>
        <v>98955.355720000007</v>
      </c>
      <c r="J7" s="7">
        <f>[2]R_Input!O7</f>
        <v>41222.479350000001</v>
      </c>
      <c r="K7" s="7">
        <f>[2]R_Input!Q7</f>
        <v>5393.0578299999997</v>
      </c>
      <c r="L7" s="7">
        <f>[2]R_Input!R7</f>
        <v>62290.909090000001</v>
      </c>
      <c r="M7" s="7">
        <f>[2]R_Input!S7</f>
        <v>518062.80991000001</v>
      </c>
      <c r="N7" s="7">
        <f>[2]R_Input!T7</f>
        <v>2800.6611499999999</v>
      </c>
      <c r="O7" s="8">
        <f>[3]PowerBIInput!$J7</f>
        <v>43946.796693999997</v>
      </c>
      <c r="P7" s="7">
        <f>[2]R_Input!V7</f>
        <v>129405.61983</v>
      </c>
      <c r="Q7" s="7">
        <f>[2]R_Input!W7</f>
        <v>493190.08262</v>
      </c>
      <c r="R7" s="7">
        <f>[2]R_Input!X7</f>
        <v>525262.52540000004</v>
      </c>
      <c r="S7" s="7">
        <f>[2]R_Input!Y7</f>
        <v>3818.1797499999993</v>
      </c>
      <c r="T7" s="7">
        <f>[2]R_Input!Z7</f>
        <v>963033.00543999998</v>
      </c>
      <c r="U7" s="7">
        <f>[2]R_Input!AB7</f>
        <v>790191.97701999999</v>
      </c>
      <c r="V7" s="7">
        <f>[2]R_Input!AC7</f>
        <v>631973.21140000003</v>
      </c>
      <c r="W7" s="2">
        <f>[1]monthlySaltMass!$C910</f>
        <v>53448.565066997071</v>
      </c>
      <c r="X7" s="2">
        <f>[1]monthlySaltMass!$D910</f>
        <v>130238.51717942093</v>
      </c>
      <c r="Y7" s="1">
        <f>[1]monthlySaltMass!$H910</f>
        <v>78645.72329916303</v>
      </c>
      <c r="Z7" s="1">
        <f>[1]monthlySaltMass!$I910</f>
        <v>18778.921535182573</v>
      </c>
      <c r="AA7" s="1">
        <f>[1]monthlySaltMass!$J910</f>
        <v>264590.91906639055</v>
      </c>
      <c r="AB7" s="1">
        <f>[1]monthlySaltMass!$L910</f>
        <v>37688.233778882313</v>
      </c>
      <c r="AC7" s="1">
        <f>[1]monthlySaltMass!$M910</f>
        <v>71329.985623897854</v>
      </c>
      <c r="AD7" s="1">
        <f>[1]monthlySaltMass!$N910</f>
        <v>19937.675327058023</v>
      </c>
      <c r="AE7" s="1">
        <f>[1]monthlySaltMass!$P910</f>
        <v>7709.584265864818</v>
      </c>
      <c r="AF7" s="1">
        <f>[1]monthlySaltMass!$Q910</f>
        <v>26365.982669833054</v>
      </c>
      <c r="AG7" s="1">
        <f>[1]monthlySaltMass!$R910</f>
        <v>169056.64758503248</v>
      </c>
      <c r="AH7" s="1">
        <f>[1]monthlySaltMass!$S910</f>
        <v>7896.7741127964464</v>
      </c>
      <c r="AI7" s="2">
        <f>[1]monthlySaltMass!$T910</f>
        <v>17054.982032079057</v>
      </c>
      <c r="AJ7" s="2">
        <f>[1]monthlySaltMass!$U910</f>
        <v>52328.062651712011</v>
      </c>
      <c r="AK7" s="1">
        <f>[1]monthlySaltMass!$V910</f>
        <v>289289.80828004709</v>
      </c>
      <c r="AL7" s="1">
        <f>[1]monthlySaltMass!$W910</f>
        <v>374236.76566505467</v>
      </c>
      <c r="AM7" s="1">
        <f>[1]monthlySaltMass!$X910</f>
        <v>12297.973459637858</v>
      </c>
      <c r="AN7" s="1">
        <f>[1]monthlySaltMass!$Y910</f>
        <v>709827.24434562761</v>
      </c>
      <c r="AO7" s="1">
        <f>[1]monthlySaltMass!$Z910</f>
        <v>606637.95393985556</v>
      </c>
      <c r="AP7" s="1">
        <f>[1]monthlySaltMass!$AA910</f>
        <v>578860.37338933419</v>
      </c>
      <c r="AQ7" s="2">
        <f>[1]monthlyConc!$C910</f>
        <v>167.4</v>
      </c>
      <c r="AR7" s="2">
        <f>[1]monthlyConc!$D910</f>
        <v>222.8</v>
      </c>
      <c r="AS7" s="1">
        <f>[1]monthlyConc!$H910</f>
        <v>500.8</v>
      </c>
      <c r="AT7" s="1">
        <f>[1]monthlyConc!$I910</f>
        <v>428.5</v>
      </c>
      <c r="AU7" s="1">
        <f>[1]monthlyConc!$J910</f>
        <v>356.8</v>
      </c>
      <c r="AV7" s="2">
        <f>[1]monthlyConc!$L910</f>
        <v>307</v>
      </c>
      <c r="AW7" s="1">
        <f>[1]monthlyConc!$M910</f>
        <v>384.6</v>
      </c>
      <c r="AX7" s="1">
        <f>[1]monthlyConc!$N910</f>
        <v>71.900000000000006</v>
      </c>
      <c r="AY7" s="1">
        <f>[1]monthlyConc!$P910</f>
        <v>1051.4000000000001</v>
      </c>
      <c r="AZ7" s="1">
        <f>[1]monthlyConc!$Q910</f>
        <v>311.3</v>
      </c>
      <c r="BA7" s="1">
        <f>[1]monthlyConc!$R910</f>
        <v>240</v>
      </c>
      <c r="BB7" s="1">
        <f>[1]monthlyConc!$S910</f>
        <v>2073.5</v>
      </c>
      <c r="BC7" s="2">
        <f>[1]monthlyConc!$T910</f>
        <v>139</v>
      </c>
      <c r="BD7" s="2">
        <f>[1]monthlyConc!$U910</f>
        <v>297.39999999999998</v>
      </c>
      <c r="BE7" s="1">
        <f>[1]monthlyConc!$V910</f>
        <v>431.4</v>
      </c>
      <c r="BF7" s="1">
        <f>[1]monthlyConc!$W910</f>
        <v>524</v>
      </c>
      <c r="BG7" s="1">
        <f>[1]monthlyConc!$X910</f>
        <v>2369</v>
      </c>
      <c r="BH7" s="1">
        <f>[1]monthlyConc!$Y910</f>
        <v>541.6</v>
      </c>
      <c r="BI7" s="1">
        <f>[1]monthlyConc!$Z910</f>
        <v>543.20000000000005</v>
      </c>
      <c r="BJ7" s="1">
        <f>[1]monthlyConc!$AA910</f>
        <v>673.5</v>
      </c>
      <c r="BK7" s="9">
        <f>[3]PowerBIInput!$B7</f>
        <v>1316719.00257</v>
      </c>
      <c r="BL7" s="4">
        <v>8575.4105903222298</v>
      </c>
      <c r="BM7" s="4">
        <v>4.7627360185240901</v>
      </c>
    </row>
    <row r="8" spans="1:65" x14ac:dyDescent="0.25">
      <c r="A8" s="3">
        <f>[1]monthlyFlow!B911</f>
        <v>36738</v>
      </c>
      <c r="B8" s="1" t="s">
        <v>41</v>
      </c>
      <c r="C8" s="7">
        <f>[2]R_Input!F8</f>
        <v>117151.73553999999</v>
      </c>
      <c r="D8" s="7">
        <f>[2]R_Input!G8</f>
        <v>179484.297521</v>
      </c>
      <c r="E8" s="7">
        <f>[2]R_Input!I8</f>
        <v>93480.991760000004</v>
      </c>
      <c r="F8" s="7">
        <f>[2]R_Input!J8</f>
        <v>9298.5123970000004</v>
      </c>
      <c r="G8" s="7">
        <f>[2]R_Input!K8</f>
        <v>230042.97519</v>
      </c>
      <c r="H8" s="7">
        <f>[2]R_Input!M8</f>
        <v>60908.429770000002</v>
      </c>
      <c r="I8" s="8">
        <f>[3]PowerBIInput!$F8</f>
        <v>70464.917050000004</v>
      </c>
      <c r="J8" s="7">
        <f>[2]R_Input!O8</f>
        <v>2598.3471399999999</v>
      </c>
      <c r="K8" s="7">
        <f>[2]R_Input!Q8</f>
        <v>3760.66113</v>
      </c>
      <c r="L8" s="7">
        <f>[2]R_Input!R8</f>
        <v>17569.586759999998</v>
      </c>
      <c r="M8" s="7">
        <f>[2]R_Input!S8</f>
        <v>140290.90909999999</v>
      </c>
      <c r="N8" s="7">
        <f>[2]R_Input!T8</f>
        <v>1302.14877</v>
      </c>
      <c r="O8" s="8">
        <f>[3]PowerBIInput!$J8</f>
        <v>21895.795041000001</v>
      </c>
      <c r="P8" s="7">
        <f>[2]R_Input!V8</f>
        <v>24912.396710000001</v>
      </c>
      <c r="Q8" s="7">
        <f>[2]R_Input!W8</f>
        <v>513996.69417999999</v>
      </c>
      <c r="R8" s="7">
        <f>[2]R_Input!X8</f>
        <v>535120.37130000012</v>
      </c>
      <c r="S8" s="7">
        <f>[2]R_Input!Y8</f>
        <v>4028.4275699999998</v>
      </c>
      <c r="T8" s="7">
        <f>[2]R_Input!Z8</f>
        <v>999973.30001999997</v>
      </c>
      <c r="U8" s="7">
        <f>[2]R_Input!AB8</f>
        <v>833488.93263000005</v>
      </c>
      <c r="V8" s="7">
        <f>[2]R_Input!AC8</f>
        <v>659345.09740000009</v>
      </c>
      <c r="W8" s="2">
        <f>[1]monthlySaltMass!$C911</f>
        <v>48025.655079675424</v>
      </c>
      <c r="X8" s="2">
        <f>[1]monthlySaltMass!$D911</f>
        <v>105450.78854571962</v>
      </c>
      <c r="Y8" s="1">
        <f>[1]monthlySaltMass!$H911</f>
        <v>78181.912322196804</v>
      </c>
      <c r="Z8" s="1">
        <f>[1]monthlySaltMass!$I911</f>
        <v>10698.966689659381</v>
      </c>
      <c r="AA8" s="1">
        <f>[1]monthlySaltMass!$J911</f>
        <v>207877.55007978494</v>
      </c>
      <c r="AB8" s="1">
        <f>[1]monthlySaltMass!$L911</f>
        <v>27685.37513877693</v>
      </c>
      <c r="AC8" s="1">
        <f>[1]monthlySaltMass!$M911</f>
        <v>44661.499610345803</v>
      </c>
      <c r="AD8" s="1">
        <f>[1]monthlySaltMass!$N911</f>
        <v>5744.6819883240487</v>
      </c>
      <c r="AE8" s="1">
        <f>[1]monthlySaltMass!$P911</f>
        <v>6422.8168713408886</v>
      </c>
      <c r="AF8" s="1">
        <f>[1]monthlySaltMass!$Q911</f>
        <v>12572.964756803502</v>
      </c>
      <c r="AG8" s="1">
        <f>[1]monthlySaltMass!$R911</f>
        <v>87631.361599154989</v>
      </c>
      <c r="AH8" s="1">
        <f>[1]monthlySaltMass!$S911</f>
        <v>4264.0890278949128</v>
      </c>
      <c r="AI8" s="2">
        <f>[1]monthlySaltMass!$T911</f>
        <v>6965.9149276320959</v>
      </c>
      <c r="AJ8" s="2">
        <f>[1]monthlySaltMass!$U911</f>
        <v>19521.231614285331</v>
      </c>
      <c r="AK8" s="1">
        <f>[1]monthlySaltMass!$V911</f>
        <v>298209.66045045591</v>
      </c>
      <c r="AL8" s="1">
        <f>[1]monthlySaltMass!$W911</f>
        <v>376167.07950898405</v>
      </c>
      <c r="AM8" s="1">
        <f>[1]monthlySaltMass!$X911</f>
        <v>12858.287347930469</v>
      </c>
      <c r="AN8" s="1">
        <f>[1]monthlySaltMass!$Y911</f>
        <v>736533.94597652729</v>
      </c>
      <c r="AO8" s="1">
        <f>[1]monthlySaltMass!$Z911</f>
        <v>644244.04506671627</v>
      </c>
      <c r="AP8" s="1">
        <f>[1]monthlySaltMass!$AA911</f>
        <v>605050.04653974366</v>
      </c>
      <c r="AQ8" s="2">
        <f>[1]monthlyConc!$C911</f>
        <v>301.5</v>
      </c>
      <c r="AR8" s="2">
        <f>[1]monthlyConc!$D911</f>
        <v>432.1</v>
      </c>
      <c r="AS8" s="1">
        <f>[1]monthlyConc!$H911</f>
        <v>615.1</v>
      </c>
      <c r="AT8" s="1">
        <f>[1]monthlyConc!$I911</f>
        <v>846.2</v>
      </c>
      <c r="AU8" s="1">
        <f>[1]monthlyConc!$J911</f>
        <v>664.6</v>
      </c>
      <c r="AV8" s="2">
        <f>[1]monthlyConc!$L911</f>
        <v>334.3</v>
      </c>
      <c r="AW8" s="1">
        <f>[1]monthlyConc!$M911</f>
        <v>379.3</v>
      </c>
      <c r="AX8" s="1">
        <f>[1]monthlyConc!$N911</f>
        <v>218.7</v>
      </c>
      <c r="AY8" s="1">
        <f>[1]monthlyConc!$P911</f>
        <v>1256</v>
      </c>
      <c r="AZ8" s="1">
        <f>[1]monthlyConc!$Q911</f>
        <v>526.29999999999995</v>
      </c>
      <c r="BA8" s="1">
        <f>[1]monthlyConc!$R911</f>
        <v>459.4</v>
      </c>
      <c r="BB8" s="1">
        <f>[1]monthlyConc!$S911</f>
        <v>2408.6999999999998</v>
      </c>
      <c r="BC8" s="2">
        <f>[1]monthlyConc!$T911</f>
        <v>139.80000000000001</v>
      </c>
      <c r="BD8" s="2">
        <f>[1]monthlyConc!$U911</f>
        <v>576.29999999999995</v>
      </c>
      <c r="BE8" s="1">
        <f>[1]monthlyConc!$V911</f>
        <v>426.7</v>
      </c>
      <c r="BF8" s="1">
        <f>[1]monthlyConc!$W911</f>
        <v>517</v>
      </c>
      <c r="BG8" s="1">
        <f>[1]monthlyConc!$X911</f>
        <v>2347.8000000000002</v>
      </c>
      <c r="BH8" s="1">
        <f>[1]monthlyConc!$Y911</f>
        <v>541.1</v>
      </c>
      <c r="BI8" s="1">
        <f>[1]monthlyConc!$Z911</f>
        <v>542.29999999999995</v>
      </c>
      <c r="BJ8" s="1">
        <f>[1]monthlyConc!$AA911</f>
        <v>674.9</v>
      </c>
      <c r="BK8" s="9">
        <f>[3]PowerBIInput!$B8</f>
        <v>376321.69688</v>
      </c>
      <c r="BL8" s="4">
        <v>37509.505033064001</v>
      </c>
      <c r="BM8" s="4">
        <v>68.989258635923093</v>
      </c>
    </row>
    <row r="9" spans="1:65" x14ac:dyDescent="0.25">
      <c r="A9" s="3">
        <f>[1]monthlyFlow!B912</f>
        <v>36769</v>
      </c>
      <c r="B9" s="1" t="s">
        <v>41</v>
      </c>
      <c r="C9" s="7">
        <f>[2]R_Input!F9</f>
        <v>111808.26448</v>
      </c>
      <c r="D9" s="7">
        <f>[2]R_Input!G9</f>
        <v>160105.78512399999</v>
      </c>
      <c r="E9" s="7">
        <f>[2]R_Input!I9</f>
        <v>110261.15701</v>
      </c>
      <c r="F9" s="7">
        <f>[2]R_Input!J9</f>
        <v>7487.603306</v>
      </c>
      <c r="G9" s="7">
        <f>[2]R_Input!K9</f>
        <v>215920.66115</v>
      </c>
      <c r="H9" s="7">
        <f>[2]R_Input!M9</f>
        <v>57802.314030000001</v>
      </c>
      <c r="I9" s="8">
        <f>[3]PowerBIInput!$F9</f>
        <v>60696.260770000001</v>
      </c>
      <c r="J9" s="7">
        <f>[2]R_Input!O9</f>
        <v>260.48930999999999</v>
      </c>
      <c r="K9" s="7">
        <f>[2]R_Input!Q9</f>
        <v>2778.8429700000002</v>
      </c>
      <c r="L9" s="7">
        <f>[2]R_Input!R9</f>
        <v>12366.942150000001</v>
      </c>
      <c r="M9" s="7">
        <f>[2]R_Input!S9</f>
        <v>96813.223129999998</v>
      </c>
      <c r="N9" s="7">
        <f>[2]R_Input!T9</f>
        <v>1101.2231400000001</v>
      </c>
      <c r="O9" s="8">
        <f>[3]PowerBIInput!$J9</f>
        <v>31254.307438</v>
      </c>
      <c r="P9" s="7">
        <f>[2]R_Input!V9</f>
        <v>40796.033060000002</v>
      </c>
      <c r="Q9" s="7">
        <f>[2]R_Input!W9</f>
        <v>517150.41321999999</v>
      </c>
      <c r="R9" s="7">
        <f>[2]R_Input!X9</f>
        <v>540555.07909999997</v>
      </c>
      <c r="S9" s="7">
        <f>[2]R_Input!Y9</f>
        <v>5761.9803499999998</v>
      </c>
      <c r="T9" s="7">
        <f>[2]R_Input!Z9</f>
        <v>925092.51940999995</v>
      </c>
      <c r="U9" s="7">
        <f>[2]R_Input!AB9</f>
        <v>670426.22611000005</v>
      </c>
      <c r="V9" s="7">
        <f>[2]R_Input!AC9</f>
        <v>556105.48389999999</v>
      </c>
      <c r="W9" s="2">
        <f>[1]monthlySaltMass!$C912</f>
        <v>47416.401200335589</v>
      </c>
      <c r="X9" s="2">
        <f>[1]monthlySaltMass!$D912</f>
        <v>102903.74999598693</v>
      </c>
      <c r="Y9" s="1">
        <f>[1]monthlySaltMass!$H912</f>
        <v>85649.847725640982</v>
      </c>
      <c r="Z9" s="1">
        <f>[1]monthlySaltMass!$I912</f>
        <v>10145.552567677589</v>
      </c>
      <c r="AA9" s="1">
        <f>[1]monthlySaltMass!$J912</f>
        <v>210324.11045969542</v>
      </c>
      <c r="AB9" s="1">
        <f>[1]monthlySaltMass!$L912</f>
        <v>26737.281902072969</v>
      </c>
      <c r="AC9" s="1">
        <f>[1]monthlySaltMass!$M912</f>
        <v>41529.139496469863</v>
      </c>
      <c r="AD9" s="1">
        <f>[1]monthlySaltMass!$N912</f>
        <v>2632.167302485675</v>
      </c>
      <c r="AE9" s="1">
        <f>[1]monthlySaltMass!$P912</f>
        <v>5437.2826195964572</v>
      </c>
      <c r="AF9" s="1">
        <f>[1]monthlySaltMass!$Q912</f>
        <v>9772.8792559370759</v>
      </c>
      <c r="AG9" s="1">
        <f>[1]monthlySaltMass!$R912</f>
        <v>67766.296978404163</v>
      </c>
      <c r="AH9" s="1">
        <f>[1]monthlySaltMass!$S912</f>
        <v>3377.0674113140221</v>
      </c>
      <c r="AI9" s="2">
        <f>[1]monthlySaltMass!$T912</f>
        <v>9921.1536649008176</v>
      </c>
      <c r="AJ9" s="2">
        <f>[1]monthlySaltMass!$U912</f>
        <v>28622.693286200949</v>
      </c>
      <c r="AK9" s="1">
        <f>[1]monthlySaltMass!$V912</f>
        <v>294273.58239169762</v>
      </c>
      <c r="AL9" s="1">
        <f>[1]monthlySaltMass!$W912</f>
        <v>373372.72989945067</v>
      </c>
      <c r="AM9" s="1">
        <f>[1]monthlySaltMass!$X912</f>
        <v>15395.382244772098</v>
      </c>
      <c r="AN9" s="1">
        <f>[1]monthlySaltMass!$Y912</f>
        <v>682128.4578591662</v>
      </c>
      <c r="AO9" s="1">
        <f>[1]monthlySaltMass!$Z912</f>
        <v>517295.01112316671</v>
      </c>
      <c r="AP9" s="1">
        <f>[1]monthlySaltMass!$AA912</f>
        <v>510841.34068757948</v>
      </c>
      <c r="AQ9" s="2">
        <f>[1]monthlyConc!$C912</f>
        <v>311.89999999999998</v>
      </c>
      <c r="AR9" s="2">
        <f>[1]monthlyConc!$D912</f>
        <v>472.7</v>
      </c>
      <c r="AS9" s="1">
        <f>[1]monthlyConc!$H912</f>
        <v>571.29999999999995</v>
      </c>
      <c r="AT9" s="1">
        <f>[1]monthlyConc!$I912</f>
        <v>996.5</v>
      </c>
      <c r="AU9" s="1">
        <f>[1]monthlyConc!$J912</f>
        <v>716.4</v>
      </c>
      <c r="AV9" s="2">
        <f>[1]monthlyConc!$L912</f>
        <v>340.2</v>
      </c>
      <c r="AW9" s="1">
        <f>[1]monthlyConc!$M912</f>
        <v>379</v>
      </c>
      <c r="AX9" s="1">
        <f>[1]monthlyConc!$N912</f>
        <v>375.1</v>
      </c>
      <c r="AY9" s="1">
        <f>[1]monthlyConc!$P912</f>
        <v>1439</v>
      </c>
      <c r="AZ9" s="1">
        <f>[1]monthlyConc!$Q912</f>
        <v>581.20000000000005</v>
      </c>
      <c r="BA9" s="1">
        <f>[1]monthlyConc!$R912</f>
        <v>514.79999999999995</v>
      </c>
      <c r="BB9" s="1">
        <f>[1]monthlyConc!$S912</f>
        <v>2255.9</v>
      </c>
      <c r="BC9" s="2">
        <f>[1]monthlyConc!$T912</f>
        <v>139.6</v>
      </c>
      <c r="BD9" s="2">
        <f>[1]monthlyConc!$U912</f>
        <v>516</v>
      </c>
      <c r="BE9" s="1">
        <f>[1]monthlyConc!$V912</f>
        <v>418.5</v>
      </c>
      <c r="BF9" s="1">
        <f>[1]monthlyConc!$W912</f>
        <v>508</v>
      </c>
      <c r="BG9" s="1">
        <f>[1]monthlyConc!$X912</f>
        <v>1965.1</v>
      </c>
      <c r="BH9" s="1">
        <f>[1]monthlyConc!$Y912</f>
        <v>541.70000000000005</v>
      </c>
      <c r="BI9" s="1">
        <f>[1]monthlyConc!$Z912</f>
        <v>540.79999999999995</v>
      </c>
      <c r="BJ9" s="1">
        <f>[1]monthlyConc!$AA912</f>
        <v>675.6</v>
      </c>
      <c r="BK9" s="9">
        <f>[3]PowerBIInput!$B9</f>
        <v>295827.28064000001</v>
      </c>
      <c r="BL9" s="4">
        <v>-113957.74505976601</v>
      </c>
      <c r="BM9" s="4">
        <v>-260.12138729780099</v>
      </c>
    </row>
    <row r="10" spans="1:65" x14ac:dyDescent="0.25">
      <c r="A10" s="3">
        <f>[1]monthlyFlow!B913</f>
        <v>36799</v>
      </c>
      <c r="B10" s="1" t="s">
        <v>41</v>
      </c>
      <c r="C10" s="7">
        <f>[2]R_Input!F10</f>
        <v>90934.214890000003</v>
      </c>
      <c r="D10" s="7">
        <f>[2]R_Input!G10</f>
        <v>143147.10743800001</v>
      </c>
      <c r="E10" s="7">
        <f>[2]R_Input!I10</f>
        <v>107047.93389</v>
      </c>
      <c r="F10" s="7">
        <f>[2]R_Input!J10</f>
        <v>7319.0082640000001</v>
      </c>
      <c r="G10" s="7">
        <f>[2]R_Input!K10</f>
        <v>223457.85123</v>
      </c>
      <c r="H10" s="7">
        <f>[2]R_Input!M10</f>
        <v>51776.52893</v>
      </c>
      <c r="I10" s="8">
        <f>[3]PowerBIInput!$F10</f>
        <v>64558.844559999998</v>
      </c>
      <c r="J10" s="7">
        <f>[2]R_Input!O10</f>
        <v>6024.2578199999998</v>
      </c>
      <c r="K10" s="7">
        <f>[2]R_Input!Q10</f>
        <v>4157.35538</v>
      </c>
      <c r="L10" s="7">
        <f>[2]R_Input!R10</f>
        <v>20810.5785</v>
      </c>
      <c r="M10" s="7">
        <f>[2]R_Input!S10</f>
        <v>113593.38844</v>
      </c>
      <c r="N10" s="7">
        <f>[2]R_Input!T10</f>
        <v>1713.71902</v>
      </c>
      <c r="O10" s="8">
        <f>[3]PowerBIInput!$J10</f>
        <v>23218.909091000001</v>
      </c>
      <c r="P10" s="7">
        <f>[2]R_Input!V10</f>
        <v>46373.55371</v>
      </c>
      <c r="Q10" s="7">
        <f>[2]R_Input!W10</f>
        <v>671642.97519000003</v>
      </c>
      <c r="R10" s="7">
        <f>[2]R_Input!X10</f>
        <v>710776.47450000024</v>
      </c>
      <c r="S10" s="7">
        <f>[2]R_Input!Y10</f>
        <v>5500.1623100000024</v>
      </c>
      <c r="T10" s="7">
        <f>[2]R_Input!Z10</f>
        <v>576151.10551000002</v>
      </c>
      <c r="U10" s="7">
        <f>[2]R_Input!AB10</f>
        <v>620436.81568</v>
      </c>
      <c r="V10" s="7">
        <f>[2]R_Input!AC10</f>
        <v>520125.33810000005</v>
      </c>
      <c r="W10" s="2">
        <f>[1]monthlySaltMass!$C913</f>
        <v>38700.159167680504</v>
      </c>
      <c r="X10" s="2">
        <f>[1]monthlySaltMass!$D913</f>
        <v>98699.396171491244</v>
      </c>
      <c r="Y10" s="1">
        <f>[1]monthlySaltMass!$H913</f>
        <v>96034.547096470444</v>
      </c>
      <c r="Z10" s="1">
        <f>[1]monthlySaltMass!$I913</f>
        <v>9158.2761745675198</v>
      </c>
      <c r="AA10" s="1">
        <f>[1]monthlySaltMass!$J913</f>
        <v>220552.05109929349</v>
      </c>
      <c r="AB10" s="1">
        <f>[1]monthlySaltMass!$L913</f>
        <v>24344.140120440101</v>
      </c>
      <c r="AC10" s="1">
        <f>[1]monthlySaltMass!$M913</f>
        <v>36841.569663121409</v>
      </c>
      <c r="AD10" s="1">
        <f>[1]monthlySaltMass!$N913</f>
        <v>5151.1602723224014</v>
      </c>
      <c r="AE10" s="1">
        <f>[1]monthlySaltMass!$P913</f>
        <v>6619.7815005184293</v>
      </c>
      <c r="AF10" s="1">
        <f>[1]monthlySaltMass!$Q913</f>
        <v>13746.211647452626</v>
      </c>
      <c r="AG10" s="1">
        <f>[1]monthlySaltMass!$R913</f>
        <v>82693.266861046883</v>
      </c>
      <c r="AH10" s="1">
        <f>[1]monthlySaltMass!$S913</f>
        <v>5491.0517400343979</v>
      </c>
      <c r="AI10" s="2">
        <f>[1]monthlySaltMass!$T913</f>
        <v>8037.3532142700724</v>
      </c>
      <c r="AJ10" s="2">
        <f>[1]monthlySaltMass!$U913</f>
        <v>32737.220844321455</v>
      </c>
      <c r="AK10" s="1">
        <f>[1]monthlySaltMass!$V913</f>
        <v>384650.13402311329</v>
      </c>
      <c r="AL10" s="1">
        <f>[1]monthlySaltMass!$W913</f>
        <v>471619.62086129747</v>
      </c>
      <c r="AM10" s="1">
        <f>[1]monthlySaltMass!$X913</f>
        <v>15271.916048505698</v>
      </c>
      <c r="AN10" s="1">
        <f>[1]monthlySaltMass!$Y913</f>
        <v>421541.43894652789</v>
      </c>
      <c r="AO10" s="1">
        <f>[1]monthlySaltMass!$Z913</f>
        <v>493312.18375256401</v>
      </c>
      <c r="AP10" s="1">
        <f>[1]monthlySaltMass!$AA913</f>
        <v>481254.83396640618</v>
      </c>
      <c r="AQ10" s="2">
        <f>[1]monthlyConc!$C913</f>
        <v>313</v>
      </c>
      <c r="AR10" s="2">
        <f>[1]monthlyConc!$D913</f>
        <v>507.1</v>
      </c>
      <c r="AS10" s="1">
        <f>[1]monthlyConc!$H913</f>
        <v>659.8</v>
      </c>
      <c r="AT10" s="1">
        <f>[1]monthlyConc!$I913</f>
        <v>920.3</v>
      </c>
      <c r="AU10" s="1">
        <f>[1]monthlyConc!$J913</f>
        <v>725.9</v>
      </c>
      <c r="AV10" s="2">
        <f>[1]monthlyConc!$L913</f>
        <v>345.8</v>
      </c>
      <c r="AW10" s="1">
        <f>[1]monthlyConc!$M913</f>
        <v>378.6</v>
      </c>
      <c r="AX10" s="1">
        <f>[1]monthlyConc!$N913</f>
        <v>320.89999999999998</v>
      </c>
      <c r="AY10" s="1">
        <f>[1]monthlyConc!$P913</f>
        <v>1171.2</v>
      </c>
      <c r="AZ10" s="1">
        <f>[1]monthlyConc!$Q913</f>
        <v>485.8</v>
      </c>
      <c r="BA10" s="1">
        <f>[1]monthlyConc!$R913</f>
        <v>535.4</v>
      </c>
      <c r="BB10" s="1">
        <f>[1]monthlyConc!$S913</f>
        <v>2356.1999999999998</v>
      </c>
      <c r="BC10" s="2">
        <f>[1]monthlyConc!$T913</f>
        <v>139.69999999999999</v>
      </c>
      <c r="BD10" s="2">
        <f>[1]monthlyConc!$U913</f>
        <v>519.20000000000005</v>
      </c>
      <c r="BE10" s="1">
        <f>[1]monthlyConc!$V913</f>
        <v>421.2</v>
      </c>
      <c r="BF10" s="1">
        <f>[1]monthlyConc!$W913</f>
        <v>488</v>
      </c>
      <c r="BG10" s="1">
        <f>[1]monthlyConc!$X913</f>
        <v>2042.2</v>
      </c>
      <c r="BH10" s="1">
        <f>[1]monthlyConc!$Y913</f>
        <v>537.29999999999995</v>
      </c>
      <c r="BI10" s="1">
        <f>[1]monthlyConc!$Z913</f>
        <v>542.79999999999995</v>
      </c>
      <c r="BJ10" s="1">
        <f>[1]monthlyConc!$AA913</f>
        <v>680.5</v>
      </c>
      <c r="BK10" s="9">
        <f>[3]PowerBIInput!$B10</f>
        <v>339549.33661</v>
      </c>
      <c r="BL10" s="4">
        <v>236649.18961417099</v>
      </c>
      <c r="BM10" s="4">
        <v>482.161245272261</v>
      </c>
    </row>
    <row r="11" spans="1:65" x14ac:dyDescent="0.25">
      <c r="A11" s="3">
        <f>[1]monthlyFlow!B914</f>
        <v>36830</v>
      </c>
      <c r="B11" s="1" t="s">
        <v>41</v>
      </c>
      <c r="C11" s="7">
        <f>[2]R_Input!F11</f>
        <v>79676.033060000002</v>
      </c>
      <c r="D11" s="7">
        <f>[2]R_Input!G11</f>
        <v>132733.88429799999</v>
      </c>
      <c r="E11" s="7">
        <f>[2]R_Input!I11</f>
        <v>104905.78511</v>
      </c>
      <c r="F11" s="7">
        <f>[2]R_Input!J11</f>
        <v>11801.652893</v>
      </c>
      <c r="G11" s="7">
        <f>[2]R_Input!K11</f>
        <v>218935.53721000001</v>
      </c>
      <c r="H11" s="7">
        <f>[2]R_Input!M11</f>
        <v>54696.198349999999</v>
      </c>
      <c r="I11" s="8">
        <f>[3]PowerBIInput!$F11</f>
        <v>67031.173169999995</v>
      </c>
      <c r="J11" s="7">
        <f>[2]R_Input!O11</f>
        <v>4922.9752200000003</v>
      </c>
      <c r="K11" s="7">
        <f>[2]R_Input!Q11</f>
        <v>4585.7851300000002</v>
      </c>
      <c r="L11" s="7">
        <f>[2]R_Input!R11</f>
        <v>24600.991740000001</v>
      </c>
      <c r="M11" s="7">
        <f>[2]R_Input!S11</f>
        <v>131305.78511</v>
      </c>
      <c r="N11" s="7">
        <f>[2]R_Input!T11</f>
        <v>4667.1074399999998</v>
      </c>
      <c r="O11" s="8">
        <f>[3]PowerBIInput!$J11</f>
        <v>9395.2661160000007</v>
      </c>
      <c r="P11" s="7">
        <f>[2]R_Input!V11</f>
        <v>73908.099180000005</v>
      </c>
      <c r="Q11" s="7">
        <f>[2]R_Input!W11</f>
        <v>617216.52896000003</v>
      </c>
      <c r="R11" s="7">
        <f>[2]R_Input!X11</f>
        <v>664601.2929</v>
      </c>
      <c r="S11" s="7">
        <f>[2]R_Input!Y11</f>
        <v>10790.076799999999</v>
      </c>
      <c r="T11" s="7">
        <f>[2]R_Input!Z11</f>
        <v>586955.99234</v>
      </c>
      <c r="U11" s="7">
        <f>[2]R_Input!AB11</f>
        <v>563302.05388000002</v>
      </c>
      <c r="V11" s="7">
        <f>[2]R_Input!AC11</f>
        <v>519530.29710000003</v>
      </c>
      <c r="W11" s="2">
        <f>[1]monthlySaltMass!$C914</f>
        <v>37144.063897071297</v>
      </c>
      <c r="X11" s="2">
        <f>[1]monthlySaltMass!$D914</f>
        <v>99803.649885933366</v>
      </c>
      <c r="Y11" s="1">
        <f>[1]monthlySaltMass!$H914</f>
        <v>100488.88603791488</v>
      </c>
      <c r="Z11" s="1">
        <f>[1]monthlySaltMass!$I914</f>
        <v>13431.163471847347</v>
      </c>
      <c r="AA11" s="1">
        <f>[1]monthlySaltMass!$J914</f>
        <v>226091.10425222424</v>
      </c>
      <c r="AB11" s="1">
        <f>[1]monthlySaltMass!$L914</f>
        <v>25293.137535719063</v>
      </c>
      <c r="AC11" s="1">
        <f>[1]monthlySaltMass!$M914</f>
        <v>37513.794753392031</v>
      </c>
      <c r="AD11" s="1">
        <f>[1]monthlySaltMass!$N914</f>
        <v>5786.7048093224685</v>
      </c>
      <c r="AE11" s="1">
        <f>[1]monthlySaltMass!$P914</f>
        <v>6535.3573272204167</v>
      </c>
      <c r="AF11" s="1">
        <f>[1]monthlySaltMass!$Q914</f>
        <v>14607.251930622622</v>
      </c>
      <c r="AG11" s="1">
        <f>[1]monthlySaltMass!$R914</f>
        <v>96016.208179502195</v>
      </c>
      <c r="AH11" s="1">
        <f>[1]monthlySaltMass!$S914</f>
        <v>13606.797236756964</v>
      </c>
      <c r="AI11" s="2">
        <f>[1]monthlySaltMass!$T914</f>
        <v>7603.199838430658</v>
      </c>
      <c r="AJ11" s="2">
        <f>[1]monthlySaltMass!$U914</f>
        <v>37835.098892969385</v>
      </c>
      <c r="AK11" s="1">
        <f>[1]monthlySaltMass!$V914</f>
        <v>352557.09595236747</v>
      </c>
      <c r="AL11" s="1">
        <f>[1]monthlySaltMass!$W914</f>
        <v>446402.93427544535</v>
      </c>
      <c r="AM11" s="1">
        <f>[1]monthlySaltMass!$X914</f>
        <v>23546.645643487795</v>
      </c>
      <c r="AN11" s="1">
        <f>[1]monthlySaltMass!$Y914</f>
        <v>430832.96956031129</v>
      </c>
      <c r="AO11" s="1">
        <f>[1]monthlySaltMass!$Z914</f>
        <v>431733.83693819289</v>
      </c>
      <c r="AP11" s="1">
        <f>[1]monthlySaltMass!$AA914</f>
        <v>463326.9004241068</v>
      </c>
      <c r="AQ11" s="2">
        <f>[1]monthlyConc!$C914</f>
        <v>342.9</v>
      </c>
      <c r="AR11" s="2">
        <f>[1]monthlyConc!$D914</f>
        <v>553</v>
      </c>
      <c r="AS11" s="1">
        <f>[1]monthlyConc!$H914</f>
        <v>704.5</v>
      </c>
      <c r="AT11" s="1">
        <f>[1]monthlyConc!$I914</f>
        <v>837</v>
      </c>
      <c r="AU11" s="1">
        <f>[1]monthlyConc!$J914</f>
        <v>759.5</v>
      </c>
      <c r="AV11" s="2">
        <f>[1]monthlyConc!$L914</f>
        <v>340.1</v>
      </c>
      <c r="AW11" s="1">
        <f>[1]monthlyConc!$M914</f>
        <v>438.8</v>
      </c>
      <c r="AX11" s="1">
        <f>[1]monthlyConc!$N914</f>
        <v>339.5</v>
      </c>
      <c r="AY11" s="1">
        <f>[1]monthlyConc!$P914</f>
        <v>1048.0999999999999</v>
      </c>
      <c r="AZ11" s="1">
        <f>[1]monthlyConc!$Q914</f>
        <v>436.7</v>
      </c>
      <c r="BA11" s="1">
        <f>[1]monthlyConc!$R914</f>
        <v>537.79999999999995</v>
      </c>
      <c r="BB11" s="1">
        <f>[1]monthlyConc!$S914</f>
        <v>2144.3000000000002</v>
      </c>
      <c r="BC11" s="2">
        <f>[1]monthlyConc!$T914</f>
        <v>139.6</v>
      </c>
      <c r="BD11" s="2">
        <f>[1]monthlyConc!$U914</f>
        <v>376.5</v>
      </c>
      <c r="BE11" s="1">
        <f>[1]monthlyConc!$V914</f>
        <v>420.1</v>
      </c>
      <c r="BF11" s="1">
        <f>[1]monthlyConc!$W914</f>
        <v>494</v>
      </c>
      <c r="BG11" s="1">
        <f>[1]monthlyConc!$X914</f>
        <v>1605</v>
      </c>
      <c r="BH11" s="1">
        <f>[1]monthlyConc!$Y914</f>
        <v>538.29999999999995</v>
      </c>
      <c r="BI11" s="1">
        <f>[1]monthlyConc!$Z914</f>
        <v>551.6</v>
      </c>
      <c r="BJ11" s="1">
        <f>[1]monthlyConc!$AA914</f>
        <v>655.9</v>
      </c>
      <c r="BK11" s="9">
        <f>[3]PowerBIInput!$B11</f>
        <v>457446.32176000002</v>
      </c>
      <c r="BL11" s="4">
        <v>204960.23667099801</v>
      </c>
      <c r="BM11" s="4">
        <v>319.22320109558598</v>
      </c>
    </row>
    <row r="12" spans="1:65" x14ac:dyDescent="0.25">
      <c r="A12" s="3">
        <f>[1]monthlyFlow!B915</f>
        <v>36860</v>
      </c>
      <c r="B12" s="1" t="s">
        <v>41</v>
      </c>
      <c r="C12" s="7">
        <f>[2]R_Input!F12</f>
        <v>55350.74379</v>
      </c>
      <c r="D12" s="7">
        <f>[2]R_Input!G12</f>
        <v>111014.87603299999</v>
      </c>
      <c r="E12" s="7">
        <f>[2]R_Input!I12</f>
        <v>89692.562019999998</v>
      </c>
      <c r="F12" s="7">
        <f>[2]R_Input!J12</f>
        <v>10698.842975</v>
      </c>
      <c r="G12" s="7">
        <f>[2]R_Input!K12</f>
        <v>206578.51240000001</v>
      </c>
      <c r="H12" s="7">
        <f>[2]R_Input!M12</f>
        <v>50745.123970000001</v>
      </c>
      <c r="I12" s="8">
        <f>[3]PowerBIInput!$F12</f>
        <v>55268.709710000003</v>
      </c>
      <c r="J12" s="7">
        <f>[2]R_Input!O12</f>
        <v>3367.9338600000001</v>
      </c>
      <c r="K12" s="7">
        <f>[2]R_Input!Q12</f>
        <v>6206.2809900000002</v>
      </c>
      <c r="L12" s="7">
        <f>[2]R_Input!R12</f>
        <v>19985.454519999999</v>
      </c>
      <c r="M12" s="7">
        <f>[2]R_Input!S12</f>
        <v>122697.52065000001</v>
      </c>
      <c r="N12" s="7">
        <f>[2]R_Input!T12</f>
        <v>3278.6777499999998</v>
      </c>
      <c r="O12" s="8">
        <f>[3]PowerBIInput!$J12</f>
        <v>14835.07438</v>
      </c>
      <c r="P12" s="7">
        <f>[2]R_Input!V12</f>
        <v>59129.25621</v>
      </c>
      <c r="Q12" s="7">
        <f>[2]R_Input!W12</f>
        <v>813223.14049000002</v>
      </c>
      <c r="R12" s="7">
        <f>[2]R_Input!X12</f>
        <v>841189.62699999986</v>
      </c>
      <c r="S12" s="7">
        <f>[2]R_Input!Y12</f>
        <v>9909.4161199999999</v>
      </c>
      <c r="T12" s="7">
        <f>[2]R_Input!Z12</f>
        <v>775730.69753999996</v>
      </c>
      <c r="U12" s="7">
        <f>[2]R_Input!AB12</f>
        <v>428748.65912999999</v>
      </c>
      <c r="V12" s="7">
        <f>[2]R_Input!AC12</f>
        <v>416905.55929999996</v>
      </c>
      <c r="W12" s="2">
        <f>[1]monthlySaltMass!$C915</f>
        <v>33304.186223725192</v>
      </c>
      <c r="X12" s="2">
        <f>[1]monthlySaltMass!$D915</f>
        <v>97812.227167004283</v>
      </c>
      <c r="Y12" s="1">
        <f>[1]monthlySaltMass!$H915</f>
        <v>84562.885984553941</v>
      </c>
      <c r="Z12" s="1">
        <f>[1]monthlySaltMass!$I915</f>
        <v>11982.427781866276</v>
      </c>
      <c r="AA12" s="1">
        <f>[1]monthlySaltMass!$J915</f>
        <v>220661.47615010702</v>
      </c>
      <c r="AB12" s="1">
        <f>[1]monthlySaltMass!$L915</f>
        <v>23521.303353581035</v>
      </c>
      <c r="AC12" s="1">
        <f>[1]monthlySaltMass!$M915</f>
        <v>36232.153439538182</v>
      </c>
      <c r="AD12" s="1">
        <f>[1]monthlySaltMass!$N915</f>
        <v>7179.6836816343321</v>
      </c>
      <c r="AE12" s="1">
        <f>[1]monthlySaltMass!$P915</f>
        <v>7849.958465517012</v>
      </c>
      <c r="AF12" s="1">
        <f>[1]monthlySaltMass!$Q915</f>
        <v>12565.398753647947</v>
      </c>
      <c r="AG12" s="1">
        <f>[1]monthlySaltMass!$R915</f>
        <v>94575.805072948249</v>
      </c>
      <c r="AH12" s="1">
        <f>[1]monthlySaltMass!$S915</f>
        <v>9971.0957305492066</v>
      </c>
      <c r="AI12" s="2">
        <f>[1]monthlySaltMass!$T915</f>
        <v>5986.2995784029854</v>
      </c>
      <c r="AJ12" s="2">
        <f>[1]monthlySaltMass!$U915</f>
        <v>30414.227276037618</v>
      </c>
      <c r="AK12" s="1">
        <f>[1]monthlySaltMass!$V915</f>
        <v>468165.58120377717</v>
      </c>
      <c r="AL12" s="1">
        <f>[1]monthlySaltMass!$W915</f>
        <v>545570.95614082308</v>
      </c>
      <c r="AM12" s="1">
        <f>[1]monthlySaltMass!$X915</f>
        <v>22872.624705003855</v>
      </c>
      <c r="AN12" s="1">
        <f>[1]monthlySaltMass!$Y915</f>
        <v>574504.27922864829</v>
      </c>
      <c r="AO12" s="1">
        <f>[1]monthlySaltMass!$Z915</f>
        <v>329418.97572876932</v>
      </c>
      <c r="AP12" s="1">
        <f>[1]monthlySaltMass!$AA915</f>
        <v>389150.42032847181</v>
      </c>
      <c r="AQ12" s="2">
        <f>[1]monthlyConc!$C915</f>
        <v>442.6</v>
      </c>
      <c r="AR12" s="2">
        <f>[1]monthlyConc!$D915</f>
        <v>648</v>
      </c>
      <c r="AS12" s="1">
        <f>[1]monthlyConc!$H915</f>
        <v>693.4</v>
      </c>
      <c r="AT12" s="1">
        <f>[1]monthlyConc!$I915</f>
        <v>823.7</v>
      </c>
      <c r="AU12" s="1">
        <f>[1]monthlyConc!$J915</f>
        <v>785.6</v>
      </c>
      <c r="AV12" s="2">
        <f>[1]monthlyConc!$L915</f>
        <v>340.9</v>
      </c>
      <c r="AW12" s="1">
        <f>[1]monthlyConc!$M915</f>
        <v>438.9</v>
      </c>
      <c r="AX12" s="1">
        <f>[1]monthlyConc!$N915</f>
        <v>378.8</v>
      </c>
      <c r="AY12" s="1">
        <f>[1]monthlyConc!$P915</f>
        <v>930.3</v>
      </c>
      <c r="AZ12" s="1">
        <f>[1]monthlyConc!$Q915</f>
        <v>462.4</v>
      </c>
      <c r="BA12" s="1">
        <f>[1]monthlyConc!$R915</f>
        <v>566.9</v>
      </c>
      <c r="BB12" s="1">
        <f>[1]monthlyConc!$S915</f>
        <v>2236.5</v>
      </c>
      <c r="BC12" s="2">
        <f>[1]monthlyConc!$T915</f>
        <v>141.6</v>
      </c>
      <c r="BD12" s="2">
        <f>[1]monthlyConc!$U915</f>
        <v>378.3</v>
      </c>
      <c r="BE12" s="1">
        <f>[1]monthlyConc!$V915</f>
        <v>423.4</v>
      </c>
      <c r="BF12" s="1">
        <f>[1]monthlyConc!$W915</f>
        <v>477</v>
      </c>
      <c r="BG12" s="1">
        <f>[1]monthlyConc!$X915</f>
        <v>1697.5</v>
      </c>
      <c r="BH12" s="1">
        <f>[1]monthlyConc!$Y915</f>
        <v>543.9</v>
      </c>
      <c r="BI12" s="1">
        <f>[1]monthlyConc!$Z915</f>
        <v>547.5</v>
      </c>
      <c r="BJ12" s="1">
        <f>[1]monthlyConc!$AA915</f>
        <v>686.5</v>
      </c>
      <c r="BK12" s="9">
        <f>[3]PowerBIInput!$B12</f>
        <v>366109.51688000001</v>
      </c>
      <c r="BL12" s="4">
        <v>280035.96557028597</v>
      </c>
      <c r="BM12" s="4">
        <v>536.14472506106199</v>
      </c>
    </row>
    <row r="13" spans="1:65" x14ac:dyDescent="0.25">
      <c r="A13" s="3">
        <f>[1]monthlyFlow!B916</f>
        <v>36891</v>
      </c>
      <c r="B13" s="1" t="s">
        <v>41</v>
      </c>
      <c r="C13" s="7">
        <f>[2]R_Input!F13</f>
        <v>51014.876049999999</v>
      </c>
      <c r="D13" s="7">
        <f>[2]R_Input!G13</f>
        <v>101057.85124</v>
      </c>
      <c r="E13" s="7">
        <f>[2]R_Input!I13</f>
        <v>82770.247929999998</v>
      </c>
      <c r="F13" s="7">
        <f>[2]R_Input!J13</f>
        <v>8907.7685949999996</v>
      </c>
      <c r="G13" s="7">
        <f>[2]R_Input!K13</f>
        <v>181428.09917</v>
      </c>
      <c r="H13" s="7">
        <f>[2]R_Input!M13</f>
        <v>48293.553699999997</v>
      </c>
      <c r="I13" s="8">
        <f>[3]PowerBIInput!$F13</f>
        <v>56660.495450000002</v>
      </c>
      <c r="J13" s="7">
        <f>[2]R_Input!O13</f>
        <v>3907.4380200000001</v>
      </c>
      <c r="K13" s="7">
        <f>[2]R_Input!Q13</f>
        <v>13221.818209999999</v>
      </c>
      <c r="L13" s="7">
        <f>[2]R_Input!R13</f>
        <v>18521.652880000001</v>
      </c>
      <c r="M13" s="7">
        <f>[2]R_Input!S13</f>
        <v>130571.90084</v>
      </c>
      <c r="N13" s="7">
        <f>[2]R_Input!T13</f>
        <v>1943.8016500000001</v>
      </c>
      <c r="O13" s="8">
        <f>[3]PowerBIInput!$J13</f>
        <v>13053.580164999999</v>
      </c>
      <c r="P13" s="7">
        <f>[2]R_Input!V13</f>
        <v>51580.165289999997</v>
      </c>
      <c r="Q13" s="7">
        <f>[2]R_Input!W13</f>
        <v>838016.52890000003</v>
      </c>
      <c r="R13" s="7">
        <f>[2]R_Input!X13</f>
        <v>867371.43099999998</v>
      </c>
      <c r="S13" s="7">
        <f>[2]R_Input!Y13</f>
        <v>9058.50749</v>
      </c>
      <c r="T13" s="7">
        <f>[2]R_Input!Z13</f>
        <v>859014.35294999997</v>
      </c>
      <c r="U13" s="7">
        <f>[2]R_Input!AB13</f>
        <v>408262.22852</v>
      </c>
      <c r="V13" s="7">
        <f>[2]R_Input!AC13</f>
        <v>391715.4903</v>
      </c>
      <c r="W13" s="2">
        <f>[1]monthlySaltMass!$C916</f>
        <v>31914.732152222095</v>
      </c>
      <c r="X13" s="2">
        <f>[1]monthlySaltMass!$D916</f>
        <v>92337.228743660569</v>
      </c>
      <c r="Y13" s="1">
        <f>[1]monthlySaltMass!$H916</f>
        <v>68233.608146205923</v>
      </c>
      <c r="Z13" s="1">
        <f>[1]monthlySaltMass!$I916</f>
        <v>11571.722543794018</v>
      </c>
      <c r="AA13" s="1">
        <f>[1]monthlySaltMass!$J916</f>
        <v>196534.53617535296</v>
      </c>
      <c r="AB13" s="1">
        <f>[1]monthlySaltMass!$L916</f>
        <v>22481.409070107395</v>
      </c>
      <c r="AC13" s="1">
        <f>[1]monthlySaltMass!$M916</f>
        <v>37342.123058208053</v>
      </c>
      <c r="AD13" s="1">
        <f>[1]monthlySaltMass!$N916</f>
        <v>7685.3656047917157</v>
      </c>
      <c r="AE13" s="1">
        <f>[1]monthlySaltMass!$P916</f>
        <v>12780.2171705974</v>
      </c>
      <c r="AF13" s="1">
        <f>[1]monthlySaltMass!$Q916</f>
        <v>12095.756436723137</v>
      </c>
      <c r="AG13" s="1">
        <f>[1]monthlySaltMass!$R916</f>
        <v>98923.707103811175</v>
      </c>
      <c r="AH13" s="1">
        <f>[1]monthlySaltMass!$S916</f>
        <v>6923.3146560460027</v>
      </c>
      <c r="AI13" s="2">
        <f>[1]monthlySaltMass!$T916</f>
        <v>6186.2746463518151</v>
      </c>
      <c r="AJ13" s="2">
        <f>[1]monthlySaltMass!$U916</f>
        <v>32198.053449447492</v>
      </c>
      <c r="AK13" s="1">
        <f>[1]monthlySaltMass!$V916</f>
        <v>484490.05873767554</v>
      </c>
      <c r="AL13" s="1">
        <f>[1]monthlySaltMass!$W916</f>
        <v>562552.23334253579</v>
      </c>
      <c r="AM13" s="1">
        <f>[1]monthlySaltMass!$X916</f>
        <v>21840.900932647339</v>
      </c>
      <c r="AN13" s="1">
        <f>[1]monthlySaltMass!$Y916</f>
        <v>638720.27606683737</v>
      </c>
      <c r="AO13" s="1">
        <f>[1]monthlySaltMass!$Z916</f>
        <v>306639.11498672585</v>
      </c>
      <c r="AP13" s="1">
        <f>[1]monthlySaltMass!$AA916</f>
        <v>373732.52730038308</v>
      </c>
      <c r="AQ13" s="2">
        <f>[1]monthlyConc!$C916</f>
        <v>460.1</v>
      </c>
      <c r="AR13" s="2">
        <f>[1]monthlyConc!$D916</f>
        <v>672</v>
      </c>
      <c r="AS13" s="1">
        <f>[1]monthlyConc!$H916</f>
        <v>606.29999999999995</v>
      </c>
      <c r="AT13" s="1">
        <f>[1]monthlyConc!$I916</f>
        <v>955.4</v>
      </c>
      <c r="AU13" s="1">
        <f>[1]monthlyConc!$J916</f>
        <v>796.7</v>
      </c>
      <c r="AV13" s="2">
        <f>[1]monthlyConc!$L916</f>
        <v>342.4</v>
      </c>
      <c r="AW13" s="1">
        <f>[1]monthlyConc!$M916</f>
        <v>438.9</v>
      </c>
      <c r="AX13" s="1">
        <f>[1]monthlyConc!$N916</f>
        <v>375.2</v>
      </c>
      <c r="AY13" s="1">
        <f>[1]monthlyConc!$P916</f>
        <v>710.9</v>
      </c>
      <c r="AZ13" s="1">
        <f>[1]monthlyConc!$Q916</f>
        <v>480.3</v>
      </c>
      <c r="BA13" s="1">
        <f>[1]monthlyConc!$R916</f>
        <v>557.20000000000005</v>
      </c>
      <c r="BB13" s="1">
        <f>[1]monthlyConc!$S916</f>
        <v>2619.3000000000002</v>
      </c>
      <c r="BC13" s="2">
        <f>[1]monthlyConc!$T916</f>
        <v>141.69999999999999</v>
      </c>
      <c r="BD13" s="2">
        <f>[1]monthlyConc!$U916</f>
        <v>459.1</v>
      </c>
      <c r="BE13" s="1">
        <f>[1]monthlyConc!$V916</f>
        <v>425.2</v>
      </c>
      <c r="BF13" s="1">
        <f>[1]monthlyConc!$W916</f>
        <v>477</v>
      </c>
      <c r="BG13" s="1">
        <f>[1]monthlyConc!$X916</f>
        <v>1773.2</v>
      </c>
      <c r="BH13" s="1">
        <f>[1]monthlyConc!$Y916</f>
        <v>545.1</v>
      </c>
      <c r="BI13" s="1">
        <f>[1]monthlyConc!$Z916</f>
        <v>546.9</v>
      </c>
      <c r="BJ13" s="1">
        <f>[1]monthlyConc!$AA916</f>
        <v>701.7</v>
      </c>
      <c r="BK13" s="9">
        <f>[3]PowerBIInput!$B13</f>
        <v>348831.9571</v>
      </c>
      <c r="BL13" s="4">
        <v>234409.558845433</v>
      </c>
      <c r="BM13" s="4">
        <v>467.25393129218998</v>
      </c>
    </row>
    <row r="14" spans="1:65" x14ac:dyDescent="0.25">
      <c r="A14" s="3">
        <f>[1]monthlyFlow!B917</f>
        <v>36922</v>
      </c>
      <c r="B14" s="1" t="s">
        <v>41</v>
      </c>
      <c r="C14" s="7">
        <f>[2]R_Input!F14</f>
        <v>49392.396670000002</v>
      </c>
      <c r="D14" s="7">
        <f>[2]R_Input!G14</f>
        <v>91319.008264000004</v>
      </c>
      <c r="E14" s="7">
        <f>[2]R_Input!I14</f>
        <v>69778.512359999993</v>
      </c>
      <c r="F14" s="7">
        <f>[2]R_Input!J14</f>
        <v>6763.636364</v>
      </c>
      <c r="G14" s="7">
        <f>[2]R_Input!K14</f>
        <v>161613.22315999999</v>
      </c>
      <c r="H14" s="7">
        <f>[2]R_Input!M14</f>
        <v>55636.363700000002</v>
      </c>
      <c r="I14" s="8">
        <f>[3]PowerBIInput!$F14</f>
        <v>62041.095829999998</v>
      </c>
      <c r="J14" s="7">
        <f>[2]R_Input!O14</f>
        <v>4036.3636499999998</v>
      </c>
      <c r="K14" s="7">
        <f>[2]R_Input!Q14</f>
        <v>12148.76031</v>
      </c>
      <c r="L14" s="7">
        <f>[2]R_Input!R14</f>
        <v>20296.859479999999</v>
      </c>
      <c r="M14" s="7">
        <f>[2]R_Input!S14</f>
        <v>108714.04961</v>
      </c>
      <c r="N14" s="7">
        <f>[2]R_Input!T14</f>
        <v>1604.62814</v>
      </c>
      <c r="O14" s="8">
        <f>[3]PowerBIInput!$J14</f>
        <v>12906.565289</v>
      </c>
      <c r="P14" s="7">
        <f>[2]R_Input!V14</f>
        <v>49904.132239999999</v>
      </c>
      <c r="Q14" s="7">
        <f>[2]R_Input!W14</f>
        <v>855471.07437000005</v>
      </c>
      <c r="R14" s="7">
        <f>[2]R_Input!X14</f>
        <v>877090.43399999978</v>
      </c>
      <c r="S14" s="7">
        <f>[2]R_Input!Y14</f>
        <v>10379.498509999999</v>
      </c>
      <c r="T14" s="7">
        <f>[2]R_Input!Z14</f>
        <v>688279.96059999999</v>
      </c>
      <c r="U14" s="7">
        <f>[2]R_Input!AB14</f>
        <v>335691.51819199999</v>
      </c>
      <c r="V14" s="7">
        <f>[2]R_Input!AC14</f>
        <v>339649.40279999998</v>
      </c>
      <c r="W14" s="2">
        <f>[1]monthlySaltMass!$C917</f>
        <v>31718.739277070948</v>
      </c>
      <c r="X14" s="2">
        <f>[1]monthlySaltMass!$D917</f>
        <v>89150.321507872082</v>
      </c>
      <c r="Y14" s="1">
        <f>[1]monthlySaltMass!$H917</f>
        <v>49896.111622106313</v>
      </c>
      <c r="Z14" s="1">
        <f>[1]monthlySaltMass!$I917</f>
        <v>8935.5990181509351</v>
      </c>
      <c r="AA14" s="1">
        <f>[1]monthlySaltMass!$J917</f>
        <v>181860.09031590424</v>
      </c>
      <c r="AB14" s="1">
        <f>[1]monthlySaltMass!$L917</f>
        <v>25705.120588866179</v>
      </c>
      <c r="AC14" s="1">
        <f>[1]monthlySaltMass!$M917</f>
        <v>35413.065954514554</v>
      </c>
      <c r="AD14" s="1">
        <f>[1]monthlySaltMass!$N917</f>
        <v>7829.687461699029</v>
      </c>
      <c r="AE14" s="1">
        <f>[1]monthlySaltMass!$P917</f>
        <v>12141.167140060395</v>
      </c>
      <c r="AF14" s="1">
        <f>[1]monthlySaltMass!$Q917</f>
        <v>12860.277356595685</v>
      </c>
      <c r="AG14" s="1">
        <f>[1]monthlySaltMass!$R917</f>
        <v>81876.146950182461</v>
      </c>
      <c r="AH14" s="1">
        <f>[1]monthlySaltMass!$S917</f>
        <v>5923.9781523458732</v>
      </c>
      <c r="AI14" s="2">
        <f>[1]monthlySaltMass!$T917</f>
        <v>6063.199082423158</v>
      </c>
      <c r="AJ14" s="2">
        <f>[1]monthlySaltMass!$U917</f>
        <v>32128.955714845888</v>
      </c>
      <c r="AK14" s="1">
        <f>[1]monthlySaltMass!$V917</f>
        <v>484578.03408932273</v>
      </c>
      <c r="AL14" s="1">
        <f>[1]monthlySaltMass!$W917</f>
        <v>559315.04426030815</v>
      </c>
      <c r="AM14" s="1">
        <f>[1]monthlySaltMass!$X917</f>
        <v>23981.393737686165</v>
      </c>
      <c r="AN14" s="1">
        <f>[1]monthlySaltMass!$Y917</f>
        <v>510239.15435746184</v>
      </c>
      <c r="AO14" s="1">
        <f>[1]monthlySaltMass!$Z917</f>
        <v>256627.72562707507</v>
      </c>
      <c r="AP14" s="1">
        <f>[1]monthlySaltMass!$AA917</f>
        <v>333986.56432841619</v>
      </c>
      <c r="AQ14" s="2">
        <f>[1]monthlyConc!$C917</f>
        <v>472.3</v>
      </c>
      <c r="AR14" s="2">
        <f>[1]monthlyConc!$D917</f>
        <v>718</v>
      </c>
      <c r="AS14" s="1">
        <f>[1]monthlyConc!$H917</f>
        <v>525.9</v>
      </c>
      <c r="AT14" s="1">
        <f>[1]monthlyConc!$I917</f>
        <v>971.6</v>
      </c>
      <c r="AU14" s="1">
        <f>[1]monthlyConc!$J917</f>
        <v>827.6</v>
      </c>
      <c r="AV14" s="2">
        <f>[1]monthlyConc!$L917</f>
        <v>339.8</v>
      </c>
      <c r="AW14" s="1">
        <f>[1]monthlyConc!$M917</f>
        <v>439.8</v>
      </c>
      <c r="AX14" s="1">
        <f>[1]monthlyConc!$N917</f>
        <v>379.5</v>
      </c>
      <c r="AY14" s="1">
        <f>[1]monthlyConc!$P917</f>
        <v>735</v>
      </c>
      <c r="AZ14" s="1">
        <f>[1]monthlyConc!$Q917</f>
        <v>466</v>
      </c>
      <c r="BA14" s="1">
        <f>[1]monthlyConc!$R917</f>
        <v>553.9</v>
      </c>
      <c r="BB14" s="1">
        <f>[1]monthlyConc!$S917</f>
        <v>2714.6</v>
      </c>
      <c r="BC14" s="2">
        <f>[1]monthlyConc!$T917</f>
        <v>141.80000000000001</v>
      </c>
      <c r="BD14" s="2">
        <f>[1]monthlyConc!$U917</f>
        <v>473.5</v>
      </c>
      <c r="BE14" s="1">
        <f>[1]monthlyConc!$V917</f>
        <v>416.6</v>
      </c>
      <c r="BF14" s="1">
        <f>[1]monthlyConc!$W917</f>
        <v>469</v>
      </c>
      <c r="BG14" s="1">
        <f>[1]monthlyConc!$X917</f>
        <v>1699.2</v>
      </c>
      <c r="BH14" s="1">
        <f>[1]monthlyConc!$Y917</f>
        <v>544.9</v>
      </c>
      <c r="BI14" s="1">
        <f>[1]monthlyConc!$Z917</f>
        <v>548.20000000000005</v>
      </c>
      <c r="BJ14" s="1">
        <f>[1]monthlyConc!$AA917</f>
        <v>723.2</v>
      </c>
      <c r="BK14" s="9">
        <f>[3]PowerBIInput!$B14</f>
        <v>327699.25374000001</v>
      </c>
      <c r="BL14" s="4">
        <v>-53747.464686817802</v>
      </c>
      <c r="BM14" s="4">
        <v>-116.068330181871</v>
      </c>
    </row>
    <row r="15" spans="1:65" x14ac:dyDescent="0.25">
      <c r="A15" s="3">
        <f>[1]monthlyFlow!B918</f>
        <v>36950</v>
      </c>
      <c r="B15" s="1" t="s">
        <v>41</v>
      </c>
      <c r="C15" s="7">
        <f>[2]R_Input!F15</f>
        <v>48977.851260000003</v>
      </c>
      <c r="D15" s="7">
        <f>[2]R_Input!G15</f>
        <v>79457.851240000004</v>
      </c>
      <c r="E15" s="7">
        <f>[2]R_Input!I15</f>
        <v>59008.264490000001</v>
      </c>
      <c r="F15" s="7">
        <f>[2]R_Input!J15</f>
        <v>8096.528926</v>
      </c>
      <c r="G15" s="7">
        <f>[2]R_Input!K15</f>
        <v>143623.14048</v>
      </c>
      <c r="H15" s="7">
        <f>[2]R_Input!M15</f>
        <v>49170.247940000001</v>
      </c>
      <c r="I15" s="8">
        <f>[3]PowerBIInput!$F15</f>
        <v>59658.85845</v>
      </c>
      <c r="J15" s="7">
        <f>[2]R_Input!O15</f>
        <v>3877.68597</v>
      </c>
      <c r="K15" s="7">
        <f>[2]R_Input!Q15</f>
        <v>12176.528910000001</v>
      </c>
      <c r="L15" s="7">
        <f>[2]R_Input!R15</f>
        <v>21137.851269999999</v>
      </c>
      <c r="M15" s="7">
        <f>[2]R_Input!S15</f>
        <v>122122.31402999999</v>
      </c>
      <c r="N15" s="7">
        <f>[2]R_Input!T15</f>
        <v>2602.3140899999999</v>
      </c>
      <c r="O15" s="8">
        <f>[3]PowerBIInput!$J15</f>
        <v>18295.735537</v>
      </c>
      <c r="P15" s="7">
        <f>[2]R_Input!V15</f>
        <v>48848.925629999998</v>
      </c>
      <c r="Q15" s="7">
        <f>[2]R_Input!W15</f>
        <v>652958.67770999996</v>
      </c>
      <c r="R15" s="7">
        <f>[2]R_Input!X15</f>
        <v>689255.82499999995</v>
      </c>
      <c r="S15" s="7">
        <f>[2]R_Input!Y15</f>
        <v>8721.3175900000006</v>
      </c>
      <c r="T15" s="7">
        <f>[2]R_Input!Z15</f>
        <v>770070.77286000003</v>
      </c>
      <c r="U15" s="7">
        <f>[2]R_Input!AB15</f>
        <v>472440.11235000001</v>
      </c>
      <c r="V15" s="7">
        <f>[2]R_Input!AC15</f>
        <v>420555.14410000003</v>
      </c>
      <c r="W15" s="2">
        <f>[1]monthlySaltMass!$C918</f>
        <v>30180.913580411456</v>
      </c>
      <c r="X15" s="2">
        <f>[1]monthlySaltMass!$D918</f>
        <v>76587.984044542347</v>
      </c>
      <c r="Y15" s="1">
        <f>[1]monthlySaltMass!$H918</f>
        <v>43173.157635578871</v>
      </c>
      <c r="Z15" s="1">
        <f>[1]monthlySaltMass!$I918</f>
        <v>10075.641752192003</v>
      </c>
      <c r="AA15" s="1">
        <f>[1]monthlySaltMass!$J918</f>
        <v>158217.61996300463</v>
      </c>
      <c r="AB15" s="1">
        <f>[1]monthlySaltMass!$L918</f>
        <v>22737.789380932078</v>
      </c>
      <c r="AC15" s="1">
        <f>[1]monthlySaltMass!$M918</f>
        <v>32456.615753922033</v>
      </c>
      <c r="AD15" s="1">
        <f>[1]monthlySaltMass!$N918</f>
        <v>10487.588230296014</v>
      </c>
      <c r="AE15" s="1">
        <f>[1]monthlySaltMass!$P918</f>
        <v>11692.3171232929</v>
      </c>
      <c r="AF15" s="1">
        <f>[1]monthlySaltMass!$Q918</f>
        <v>12766.593035022644</v>
      </c>
      <c r="AG15" s="1">
        <f>[1]monthlySaltMass!$R918</f>
        <v>88022.032279505802</v>
      </c>
      <c r="AH15" s="1">
        <f>[1]monthlySaltMass!$S918</f>
        <v>8142.7238739666091</v>
      </c>
      <c r="AI15" s="2">
        <f>[1]monthlySaltMass!$T918</f>
        <v>5458.3736386002784</v>
      </c>
      <c r="AJ15" s="2">
        <f>[1]monthlySaltMass!$U918</f>
        <v>34425.348349453227</v>
      </c>
      <c r="AK15" s="1">
        <f>[1]monthlySaltMass!$V918</f>
        <v>386467.63738129113</v>
      </c>
      <c r="AL15" s="1">
        <f>[1]monthlySaltMass!$W918</f>
        <v>472334.81659645319</v>
      </c>
      <c r="AM15" s="1">
        <f>[1]monthlySaltMass!$X918</f>
        <v>20613.349484683829</v>
      </c>
      <c r="AN15" s="1">
        <f>[1]monthlySaltMass!$Y918</f>
        <v>574827.28145637957</v>
      </c>
      <c r="AO15" s="1">
        <f>[1]monthlySaltMass!$Z918</f>
        <v>354758.39932145952</v>
      </c>
      <c r="AP15" s="1">
        <f>[1]monthlySaltMass!$AA918</f>
        <v>385352.38600007619</v>
      </c>
      <c r="AQ15" s="2">
        <f>[1]monthlyConc!$C918</f>
        <v>453.2</v>
      </c>
      <c r="AR15" s="2">
        <f>[1]monthlyConc!$D918</f>
        <v>708.9</v>
      </c>
      <c r="AS15" s="1">
        <f>[1]monthlyConc!$H918</f>
        <v>538.1</v>
      </c>
      <c r="AT15" s="1">
        <f>[1]monthlyConc!$I918</f>
        <v>915.2</v>
      </c>
      <c r="AU15" s="1">
        <f>[1]monthlyConc!$J918</f>
        <v>810.2</v>
      </c>
      <c r="AV15" s="2">
        <f>[1]monthlyConc!$L918</f>
        <v>340.1</v>
      </c>
      <c r="AW15" s="1">
        <f>[1]monthlyConc!$M918</f>
        <v>439.5</v>
      </c>
      <c r="AX15" s="1">
        <f>[1]monthlyConc!$N918</f>
        <v>395.8</v>
      </c>
      <c r="AY15" s="1">
        <f>[1]monthlyConc!$P918</f>
        <v>706.2</v>
      </c>
      <c r="AZ15" s="1">
        <f>[1]monthlyConc!$Q918</f>
        <v>444.2</v>
      </c>
      <c r="BA15" s="1">
        <f>[1]monthlyConc!$R918</f>
        <v>530.1</v>
      </c>
      <c r="BB15" s="1">
        <f>[1]monthlyConc!$S918</f>
        <v>2301.6</v>
      </c>
      <c r="BC15" s="2">
        <f>[1]monthlyConc!$T918</f>
        <v>141.9</v>
      </c>
      <c r="BD15" s="2">
        <f>[1]monthlyConc!$U918</f>
        <v>518.29999999999995</v>
      </c>
      <c r="BE15" s="1">
        <f>[1]monthlyConc!$V918</f>
        <v>435.3</v>
      </c>
      <c r="BF15" s="1">
        <f>[1]monthlyConc!$W918</f>
        <v>504</v>
      </c>
      <c r="BG15" s="1">
        <f>[1]monthlyConc!$X918</f>
        <v>1738.4</v>
      </c>
      <c r="BH15" s="1">
        <f>[1]monthlyConc!$Y918</f>
        <v>549</v>
      </c>
      <c r="BI15" s="1">
        <f>[1]monthlyConc!$Z918</f>
        <v>552.4</v>
      </c>
      <c r="BJ15" s="1">
        <f>[1]monthlyConc!$AA918</f>
        <v>673.9</v>
      </c>
      <c r="BK15" s="9">
        <f>[3]PowerBIInput!$B15</f>
        <v>333419.09233999997</v>
      </c>
      <c r="BL15" s="4">
        <v>690272.43471029995</v>
      </c>
      <c r="BM15" s="4">
        <v>1485.34881396593</v>
      </c>
    </row>
    <row r="16" spans="1:65" x14ac:dyDescent="0.25">
      <c r="A16" s="3">
        <f>[1]monthlyFlow!B919</f>
        <v>36981</v>
      </c>
      <c r="B16" s="1" t="s">
        <v>41</v>
      </c>
      <c r="C16" s="7">
        <f>[2]R_Input!F16</f>
        <v>58137.520629999999</v>
      </c>
      <c r="D16" s="7">
        <f>[2]R_Input!G16</f>
        <v>92350.413222999996</v>
      </c>
      <c r="E16" s="7">
        <f>[2]R_Input!I16</f>
        <v>78944.132230000003</v>
      </c>
      <c r="F16" s="7">
        <f>[2]R_Input!J16</f>
        <v>11323.636364</v>
      </c>
      <c r="G16" s="7">
        <f>[2]R_Input!K16</f>
        <v>177937.19008</v>
      </c>
      <c r="H16" s="7">
        <f>[2]R_Input!M16</f>
        <v>38175.867749999998</v>
      </c>
      <c r="I16" s="8">
        <f>[3]PowerBIInput!$F16</f>
        <v>96281.68419</v>
      </c>
      <c r="J16" s="7">
        <f>[2]R_Input!O16</f>
        <v>33473.057860000001</v>
      </c>
      <c r="K16" s="7">
        <f>[2]R_Input!Q16</f>
        <v>12551.40494</v>
      </c>
      <c r="L16" s="7">
        <f>[2]R_Input!R16</f>
        <v>29942.479340000002</v>
      </c>
      <c r="M16" s="7">
        <f>[2]R_Input!S16</f>
        <v>197256.19834</v>
      </c>
      <c r="N16" s="7">
        <f>[2]R_Input!T16</f>
        <v>5408.9256100000002</v>
      </c>
      <c r="O16" s="8">
        <f>[3]PowerBIInput!$J16</f>
        <v>72649.072753900007</v>
      </c>
      <c r="P16" s="7">
        <f>[2]R_Input!V16</f>
        <v>68731.239669999995</v>
      </c>
      <c r="Q16" s="7">
        <f>[2]R_Input!W16</f>
        <v>655319.00826999999</v>
      </c>
      <c r="R16" s="7">
        <f>[2]R_Input!X16</f>
        <v>710478.95400000014</v>
      </c>
      <c r="S16" s="7">
        <f>[2]R_Input!Y16</f>
        <v>12136.852930000005</v>
      </c>
      <c r="T16" s="7">
        <f>[2]R_Input!Z16</f>
        <v>974306.89300000004</v>
      </c>
      <c r="U16" s="7">
        <f>[2]R_Input!AB16</f>
        <v>598751.74271999998</v>
      </c>
      <c r="V16" s="7">
        <f>[2]R_Input!AC16</f>
        <v>522941.86549999996</v>
      </c>
      <c r="W16" s="2">
        <f>[1]monthlySaltMass!$C919</f>
        <v>34109.350854327553</v>
      </c>
      <c r="X16" s="2">
        <f>[1]monthlySaltMass!$D919</f>
        <v>85109.969768777097</v>
      </c>
      <c r="Y16" s="1">
        <f>[1]monthlySaltMass!$H919</f>
        <v>54152.481956238189</v>
      </c>
      <c r="Z16" s="1">
        <f>[1]monthlySaltMass!$I919</f>
        <v>11689.303285354037</v>
      </c>
      <c r="AA16" s="1">
        <f>[1]monthlySaltMass!$J919</f>
        <v>182809.22274611928</v>
      </c>
      <c r="AB16" s="1">
        <f>[1]monthlySaltMass!$L919</f>
        <v>18011.607043430035</v>
      </c>
      <c r="AC16" s="1">
        <f>[1]monthlySaltMass!$M919</f>
        <v>37080.835165205019</v>
      </c>
      <c r="AD16" s="1">
        <f>[1]monthlySaltMass!$N919</f>
        <v>29836.206308045636</v>
      </c>
      <c r="AE16" s="1">
        <f>[1]monthlySaltMass!$P919</f>
        <v>12147.963571676928</v>
      </c>
      <c r="AF16" s="1">
        <f>[1]monthlySaltMass!$Q919</f>
        <v>16606.632780678738</v>
      </c>
      <c r="AG16" s="1">
        <f>[1]monthlySaltMass!$R919</f>
        <v>151697.62959255814</v>
      </c>
      <c r="AH16" s="1">
        <f>[1]monthlySaltMass!$S919</f>
        <v>15784.832352030004</v>
      </c>
      <c r="AI16" s="2">
        <f>[1]monthlySaltMass!$T919</f>
        <v>5773.4616524495377</v>
      </c>
      <c r="AJ16" s="2">
        <f>[1]monthlySaltMass!$U919</f>
        <v>44371.3107709182</v>
      </c>
      <c r="AK16" s="1">
        <f>[1]monthlySaltMass!$V919</f>
        <v>411744.60956375621</v>
      </c>
      <c r="AL16" s="1">
        <f>[1]monthlySaltMass!$W919</f>
        <v>508131.68963215075</v>
      </c>
      <c r="AM16" s="1">
        <f>[1]monthlySaltMass!$X919</f>
        <v>26680.884273332485</v>
      </c>
      <c r="AN16" s="1">
        <f>[1]monthlySaltMass!$Y919</f>
        <v>729948.91783723084</v>
      </c>
      <c r="AO16" s="1">
        <f>[1]monthlySaltMass!$Z919</f>
        <v>489028.21639268944</v>
      </c>
      <c r="AP16" s="1">
        <f>[1]monthlySaltMass!$AA919</f>
        <v>486705.42432705947</v>
      </c>
      <c r="AQ16" s="2">
        <f>[1]monthlyConc!$C919</f>
        <v>431.5</v>
      </c>
      <c r="AR16" s="2">
        <f>[1]monthlyConc!$D919</f>
        <v>677.8</v>
      </c>
      <c r="AS16" s="1">
        <f>[1]monthlyConc!$H919</f>
        <v>504.5</v>
      </c>
      <c r="AT16" s="1">
        <f>[1]monthlyConc!$I919</f>
        <v>759.2</v>
      </c>
      <c r="AU16" s="1">
        <f>[1]monthlyConc!$J919</f>
        <v>755.6</v>
      </c>
      <c r="AV16" s="2">
        <f>[1]monthlyConc!$L919</f>
        <v>347</v>
      </c>
      <c r="AW16" s="1">
        <f>[1]monthlyConc!$M919</f>
        <v>439</v>
      </c>
      <c r="AX16" s="1">
        <f>[1]monthlyConc!$N919</f>
        <v>451.1</v>
      </c>
      <c r="AY16" s="1">
        <f>[1]monthlyConc!$P919</f>
        <v>711.8</v>
      </c>
      <c r="AZ16" s="1">
        <f>[1]monthlyConc!$Q919</f>
        <v>407.9</v>
      </c>
      <c r="BA16" s="1">
        <f>[1]monthlyConc!$R919</f>
        <v>565.6</v>
      </c>
      <c r="BB16" s="1">
        <f>[1]monthlyConc!$S919</f>
        <v>2146.3000000000002</v>
      </c>
      <c r="BC16" s="2">
        <f>[1]monthlyConc!$T919</f>
        <v>142.30000000000001</v>
      </c>
      <c r="BD16" s="2">
        <f>[1]monthlyConc!$U919</f>
        <v>474.8</v>
      </c>
      <c r="BE16" s="1">
        <f>[1]monthlyConc!$V919</f>
        <v>462.1</v>
      </c>
      <c r="BF16" s="1">
        <f>[1]monthlyConc!$W919</f>
        <v>526</v>
      </c>
      <c r="BG16" s="1">
        <f>[1]monthlyConc!$X919</f>
        <v>1616.8</v>
      </c>
      <c r="BH16" s="1">
        <f>[1]monthlyConc!$Y919</f>
        <v>551</v>
      </c>
      <c r="BI16" s="1">
        <f>[1]monthlyConc!$Z919</f>
        <v>555.79999999999995</v>
      </c>
      <c r="BJ16" s="1">
        <f>[1]monthlyConc!$AA919</f>
        <v>684.5</v>
      </c>
      <c r="BK16" s="9">
        <f>[3]PowerBIInput!$B16</f>
        <v>500499.81771999999</v>
      </c>
      <c r="BL16" s="4">
        <v>1008577.73735136</v>
      </c>
      <c r="BM16" s="4">
        <v>1459.1803106858199</v>
      </c>
    </row>
    <row r="17" spans="1:65" x14ac:dyDescent="0.25">
      <c r="A17" s="3">
        <f>[1]monthlyFlow!B920</f>
        <v>37011</v>
      </c>
      <c r="B17" s="1" t="s">
        <v>41</v>
      </c>
      <c r="C17" s="7">
        <f>[2]R_Input!F17</f>
        <v>83270.08266</v>
      </c>
      <c r="D17" s="7">
        <f>[2]R_Input!G17</f>
        <v>137990.08264499999</v>
      </c>
      <c r="E17" s="7">
        <f>[2]R_Input!I17</f>
        <v>106671.07436</v>
      </c>
      <c r="F17" s="7">
        <f>[2]R_Input!J17</f>
        <v>48200.330579000001</v>
      </c>
      <c r="G17" s="7">
        <f>[2]R_Input!K17</f>
        <v>236647.93387000001</v>
      </c>
      <c r="H17" s="7">
        <f>[2]R_Input!M17</f>
        <v>47236.36361</v>
      </c>
      <c r="I17" s="8">
        <f>[3]PowerBIInput!$F17</f>
        <v>89181.820399999997</v>
      </c>
      <c r="J17" s="7">
        <f>[2]R_Input!O17</f>
        <v>56362.314019999998</v>
      </c>
      <c r="K17" s="7">
        <f>[2]R_Input!Q17</f>
        <v>7213.88429</v>
      </c>
      <c r="L17" s="7">
        <f>[2]R_Input!R17</f>
        <v>32398.016510000001</v>
      </c>
      <c r="M17" s="7">
        <f>[2]R_Input!S17</f>
        <v>273520.66115</v>
      </c>
      <c r="N17" s="7">
        <f>[2]R_Input!T17</f>
        <v>1266.4462599999999</v>
      </c>
      <c r="O17" s="8">
        <f>[3]PowerBIInput!$J17</f>
        <v>157798.71337889999</v>
      </c>
      <c r="P17" s="7">
        <f>[2]R_Input!V17</f>
        <v>81443.305779999995</v>
      </c>
      <c r="Q17" s="7">
        <f>[2]R_Input!W17</f>
        <v>615966.94212000002</v>
      </c>
      <c r="R17" s="7">
        <f>[2]R_Input!X17</f>
        <v>650994.68869999994</v>
      </c>
      <c r="S17" s="7">
        <f>[2]R_Input!Y17</f>
        <v>14687.595349999998</v>
      </c>
      <c r="T17" s="7">
        <f>[2]R_Input!Z17</f>
        <v>1136979.40212</v>
      </c>
      <c r="U17" s="7">
        <f>[2]R_Input!AB17</f>
        <v>789556.48178999999</v>
      </c>
      <c r="V17" s="7">
        <f>[2]R_Input!AC17</f>
        <v>662716.99640000018</v>
      </c>
      <c r="W17" s="2">
        <f>[1]monthlySaltMass!$C920</f>
        <v>40612.312890856105</v>
      </c>
      <c r="X17" s="2">
        <f>[1]monthlySaltMass!$D920</f>
        <v>104731.25506483787</v>
      </c>
      <c r="Y17" s="1">
        <f>[1]monthlySaltMass!$H920</f>
        <v>52098.282186830213</v>
      </c>
      <c r="Z17" s="1">
        <f>[1]monthlySaltMass!$I920</f>
        <v>19589.102113425586</v>
      </c>
      <c r="AA17" s="1">
        <f>[1]monthlySaltMass!$J920</f>
        <v>189263.09196502646</v>
      </c>
      <c r="AB17" s="1">
        <f>[1]monthlySaltMass!$L920</f>
        <v>21907.690360531982</v>
      </c>
      <c r="AC17" s="1">
        <f>[1]monthlySaltMass!$M920</f>
        <v>40436.202426685748</v>
      </c>
      <c r="AD17" s="1">
        <f>[1]monthlySaltMass!$N920</f>
        <v>45075.334394021193</v>
      </c>
      <c r="AE17" s="1">
        <f>[1]monthlySaltMass!$P920</f>
        <v>8429.5434584936866</v>
      </c>
      <c r="AF17" s="1">
        <f>[1]monthlySaltMass!$Q920</f>
        <v>17219.337494940901</v>
      </c>
      <c r="AG17" s="1">
        <f>[1]monthlySaltMass!$R920</f>
        <v>181414.24652294023</v>
      </c>
      <c r="AH17" s="1">
        <f>[1]monthlySaltMass!$S920</f>
        <v>4851.2481820293242</v>
      </c>
      <c r="AI17" s="2">
        <f>[1]monthlySaltMass!$T920</f>
        <v>5985.3252410092327</v>
      </c>
      <c r="AJ17" s="2">
        <f>[1]monthlySaltMass!$U920</f>
        <v>40241.724628506206</v>
      </c>
      <c r="AK17" s="1">
        <f>[1]monthlySaltMass!$V920</f>
        <v>407454.5787687609</v>
      </c>
      <c r="AL17" s="1">
        <f>[1]monthlySaltMass!$W920</f>
        <v>491258.26937726571</v>
      </c>
      <c r="AM17" s="1">
        <f>[1]monthlySaltMass!$X920</f>
        <v>30133.924031718878</v>
      </c>
      <c r="AN17" s="1">
        <f>[1]monthlySaltMass!$Y920</f>
        <v>854160.65733496333</v>
      </c>
      <c r="AO17" s="1">
        <f>[1]monthlySaltMass!$Z920</f>
        <v>629496.30975517898</v>
      </c>
      <c r="AP17" s="1">
        <f>[1]monthlySaltMass!$AA920</f>
        <v>571560.15128244925</v>
      </c>
      <c r="AQ17" s="2">
        <f>[1]monthlyConc!$C920</f>
        <v>358.7</v>
      </c>
      <c r="AR17" s="2">
        <f>[1]monthlyConc!$D920</f>
        <v>558.20000000000005</v>
      </c>
      <c r="AS17" s="1">
        <f>[1]monthlyConc!$H920</f>
        <v>359.2</v>
      </c>
      <c r="AT17" s="1">
        <f>[1]monthlyConc!$I920</f>
        <v>298.89999999999998</v>
      </c>
      <c r="AU17" s="1">
        <f>[1]monthlyConc!$J920</f>
        <v>588.20000000000005</v>
      </c>
      <c r="AV17" s="2">
        <f>[1]monthlyConc!$L920</f>
        <v>341.1</v>
      </c>
      <c r="AW17" s="1">
        <f>[1]monthlyConc!$M920</f>
        <v>436.9</v>
      </c>
      <c r="AX17" s="1">
        <f>[1]monthlyConc!$N920</f>
        <v>278.10000000000002</v>
      </c>
      <c r="AY17" s="1">
        <f>[1]monthlyConc!$P920</f>
        <v>859.4</v>
      </c>
      <c r="AZ17" s="1">
        <f>[1]monthlyConc!$Q920</f>
        <v>390.9</v>
      </c>
      <c r="BA17" s="1">
        <f>[1]monthlyConc!$R920</f>
        <v>487.8</v>
      </c>
      <c r="BB17" s="1">
        <f>[1]monthlyConc!$S920</f>
        <v>2818.3</v>
      </c>
      <c r="BC17" s="2">
        <f>[1]monthlyConc!$T920</f>
        <v>141.69999999999999</v>
      </c>
      <c r="BD17" s="2">
        <f>[1]monthlyConc!$U920</f>
        <v>363.4</v>
      </c>
      <c r="BE17" s="1">
        <f>[1]monthlyConc!$V920</f>
        <v>486.5</v>
      </c>
      <c r="BF17" s="1">
        <f>[1]monthlyConc!$W920</f>
        <v>555</v>
      </c>
      <c r="BG17" s="1">
        <f>[1]monthlyConc!$X920</f>
        <v>1508.9</v>
      </c>
      <c r="BH17" s="1">
        <f>[1]monthlyConc!$Y920</f>
        <v>551.20000000000005</v>
      </c>
      <c r="BI17" s="1">
        <f>[1]monthlyConc!$Z920</f>
        <v>552.20000000000005</v>
      </c>
      <c r="BJ17" s="1">
        <f>[1]monthlyConc!$AA920</f>
        <v>634.29999999999995</v>
      </c>
      <c r="BK17" s="9">
        <f>[3]PowerBIInput!$B17</f>
        <v>586443.93769000005</v>
      </c>
      <c r="BL17" s="4">
        <v>1013823.3315505401</v>
      </c>
      <c r="BM17" s="4">
        <v>1233.8452396635601</v>
      </c>
    </row>
    <row r="18" spans="1:65" x14ac:dyDescent="0.25">
      <c r="A18" s="3">
        <f>[1]monthlyFlow!B921</f>
        <v>37042</v>
      </c>
      <c r="B18" s="1" t="s">
        <v>41</v>
      </c>
      <c r="C18" s="7">
        <f>[2]R_Input!F18</f>
        <v>203026.11571000001</v>
      </c>
      <c r="D18" s="7">
        <f>[2]R_Input!G18</f>
        <v>387411.57024799997</v>
      </c>
      <c r="E18" s="7">
        <f>[2]R_Input!I18</f>
        <v>208839.66941</v>
      </c>
      <c r="F18" s="7">
        <f>[2]R_Input!J18</f>
        <v>61856.528925999999</v>
      </c>
      <c r="G18" s="7">
        <f>[2]R_Input!K18</f>
        <v>601328.92564000003</v>
      </c>
      <c r="H18" s="7">
        <f>[2]R_Input!M18</f>
        <v>62917.685969999999</v>
      </c>
      <c r="I18" s="8">
        <f>[3]PowerBIInput!$F18</f>
        <v>142623.55432</v>
      </c>
      <c r="J18" s="7">
        <f>[2]R_Input!O18</f>
        <v>115319.00825</v>
      </c>
      <c r="K18" s="7">
        <f>[2]R_Input!Q18</f>
        <v>57855.867769999997</v>
      </c>
      <c r="L18" s="7">
        <f>[2]R_Input!R18</f>
        <v>94520.330579999994</v>
      </c>
      <c r="M18" s="7">
        <f>[2]R_Input!S18</f>
        <v>746360.33059999999</v>
      </c>
      <c r="N18" s="7">
        <f>[2]R_Input!T18</f>
        <v>4151.4049800000003</v>
      </c>
      <c r="O18" s="8">
        <f>[3]PowerBIInput!$J18</f>
        <v>285275.22949220001</v>
      </c>
      <c r="P18" s="7">
        <f>[2]R_Input!V18</f>
        <v>273500.82643000002</v>
      </c>
      <c r="Q18" s="7">
        <f>[2]R_Input!W18</f>
        <v>612753.71898999996</v>
      </c>
      <c r="R18" s="7">
        <f>[2]R_Input!X18</f>
        <v>647444.27740000025</v>
      </c>
      <c r="S18" s="7">
        <f>[2]R_Input!Y18</f>
        <v>12888.58806</v>
      </c>
      <c r="T18" s="7">
        <f>[2]R_Input!Z18</f>
        <v>1029438.84395</v>
      </c>
      <c r="U18" s="7">
        <f>[2]R_Input!AB18</f>
        <v>790558.34968999994</v>
      </c>
      <c r="V18" s="7">
        <f>[2]R_Input!AC18</f>
        <v>647543.45090000005</v>
      </c>
      <c r="W18" s="2">
        <f>[1]monthlySaltMass!$C921</f>
        <v>52532.664666564197</v>
      </c>
      <c r="X18" s="2">
        <f>[1]monthlySaltMass!$D921</f>
        <v>123524.77955989014</v>
      </c>
      <c r="Y18" s="1">
        <f>[1]monthlySaltMass!$H921</f>
        <v>92910.711279072857</v>
      </c>
      <c r="Z18" s="1">
        <f>[1]monthlySaltMass!$I921</f>
        <v>24886.646857539923</v>
      </c>
      <c r="AA18" s="1">
        <f>[1]monthlySaltMass!$J921</f>
        <v>283223.37835682707</v>
      </c>
      <c r="AB18" s="1">
        <f>[1]monthlySaltMass!$L921</f>
        <v>28804.311217643331</v>
      </c>
      <c r="AC18" s="1">
        <f>[1]monthlySaltMass!$M921</f>
        <v>86304.001073514781</v>
      </c>
      <c r="AD18" s="1">
        <f>[1]monthlySaltMass!$N921</f>
        <v>52626.617386408972</v>
      </c>
      <c r="AE18" s="1">
        <f>[1]monthlySaltMass!$P921</f>
        <v>29657.178270362143</v>
      </c>
      <c r="AF18" s="1">
        <f>[1]monthlySaltMass!$Q921</f>
        <v>35304.017395501665</v>
      </c>
      <c r="AG18" s="1">
        <f>[1]monthlySaltMass!$R921</f>
        <v>261518.09374099356</v>
      </c>
      <c r="AH18" s="1">
        <f>[1]monthlySaltMass!$S921</f>
        <v>10302.517152497352</v>
      </c>
      <c r="AI18" s="2">
        <f>[1]monthlySaltMass!$T921</f>
        <v>23401.577329380973</v>
      </c>
      <c r="AJ18" s="2">
        <f>[1]monthlySaltMass!$U921</f>
        <v>69243.261123496748</v>
      </c>
      <c r="AK18" s="1">
        <f>[1]monthlySaltMass!$V921</f>
        <v>396331.19052002986</v>
      </c>
      <c r="AL18" s="1">
        <f>[1]monthlySaltMass!$W921</f>
        <v>480655.73408044694</v>
      </c>
      <c r="AM18" s="1">
        <f>[1]monthlySaltMass!$X921</f>
        <v>27466.538089953385</v>
      </c>
      <c r="AN18" s="1">
        <f>[1]monthlySaltMass!$Y921</f>
        <v>772974.54779297882</v>
      </c>
      <c r="AO18" s="1">
        <f>[1]monthlySaltMass!$Z921</f>
        <v>638984.59411378356</v>
      </c>
      <c r="AP18" s="1">
        <f>[1]monthlySaltMass!$AA921</f>
        <v>580749.08386954386</v>
      </c>
      <c r="AQ18" s="2">
        <f>[1]monthlyConc!$C921</f>
        <v>190.3</v>
      </c>
      <c r="AR18" s="2">
        <f>[1]monthlyConc!$D921</f>
        <v>234.5</v>
      </c>
      <c r="AS18" s="1">
        <f>[1]monthlyConc!$H921</f>
        <v>327.2</v>
      </c>
      <c r="AT18" s="1">
        <f>[1]monthlyConc!$I921</f>
        <v>295.89999999999998</v>
      </c>
      <c r="AU18" s="1">
        <f>[1]monthlyConc!$J921</f>
        <v>346.4</v>
      </c>
      <c r="AV18" s="2">
        <f>[1]monthlyConc!$L921</f>
        <v>336.7</v>
      </c>
      <c r="AW18" s="1">
        <f>[1]monthlyConc!$M921</f>
        <v>415.8</v>
      </c>
      <c r="AX18" s="1">
        <f>[1]monthlyConc!$N921</f>
        <v>119.9</v>
      </c>
      <c r="AY18" s="1">
        <f>[1]monthlyConc!$P921</f>
        <v>377</v>
      </c>
      <c r="AZ18" s="1">
        <f>[1]monthlyConc!$Q921</f>
        <v>274.7</v>
      </c>
      <c r="BA18" s="1">
        <f>[1]monthlyConc!$R921</f>
        <v>257.7</v>
      </c>
      <c r="BB18" s="1">
        <f>[1]monthlyConc!$S921</f>
        <v>1825.4</v>
      </c>
      <c r="BC18" s="2">
        <f>[1]monthlyConc!$T921</f>
        <v>126.4</v>
      </c>
      <c r="BD18" s="2">
        <f>[1]monthlyConc!$U921</f>
        <v>186.2</v>
      </c>
      <c r="BE18" s="1">
        <f>[1]monthlyConc!$V921</f>
        <v>475.7</v>
      </c>
      <c r="BF18" s="1">
        <f>[1]monthlyConc!$W921</f>
        <v>546</v>
      </c>
      <c r="BG18" s="1">
        <f>[1]monthlyConc!$X921</f>
        <v>1567.3</v>
      </c>
      <c r="BH18" s="1">
        <f>[1]monthlyConc!$Y921</f>
        <v>552.29999999999995</v>
      </c>
      <c r="BI18" s="1">
        <f>[1]monthlyConc!$Z921</f>
        <v>543.29999999999995</v>
      </c>
      <c r="BJ18" s="1">
        <f>[1]monthlyConc!$AA921</f>
        <v>659.6</v>
      </c>
      <c r="BK18" s="9">
        <f>[3]PowerBIInput!$B18</f>
        <v>1698478.45071</v>
      </c>
      <c r="BL18" s="4">
        <v>788677.29702652898</v>
      </c>
      <c r="BM18" s="4">
        <v>342.101822929641</v>
      </c>
    </row>
    <row r="19" spans="1:65" x14ac:dyDescent="0.25">
      <c r="A19" s="3">
        <f>[1]monthlyFlow!B922</f>
        <v>37072</v>
      </c>
      <c r="B19" s="1" t="s">
        <v>41</v>
      </c>
      <c r="C19" s="7">
        <f>[2]R_Input!F19</f>
        <v>152647.93388</v>
      </c>
      <c r="D19" s="7">
        <f>[2]R_Input!G19</f>
        <v>324000</v>
      </c>
      <c r="E19" s="7">
        <f>[2]R_Input!I19</f>
        <v>100522.31405</v>
      </c>
      <c r="F19" s="7">
        <f>[2]R_Input!J19</f>
        <v>32620.165289</v>
      </c>
      <c r="G19" s="7">
        <f>[2]R_Input!K19</f>
        <v>406889.25618999999</v>
      </c>
      <c r="H19" s="7">
        <f>[2]R_Input!M19</f>
        <v>40823.801650000001</v>
      </c>
      <c r="I19" s="8">
        <f>[3]PowerBIInput!$F19</f>
        <v>69634.383270000006</v>
      </c>
      <c r="J19" s="7">
        <f>[2]R_Input!O19</f>
        <v>31925.950420000001</v>
      </c>
      <c r="K19" s="7">
        <f>[2]R_Input!Q19</f>
        <v>17153.057850000001</v>
      </c>
      <c r="L19" s="7">
        <f>[2]R_Input!R19</f>
        <v>59484.297550000003</v>
      </c>
      <c r="M19" s="7">
        <f>[2]R_Input!S19</f>
        <v>371147.10742000001</v>
      </c>
      <c r="N19" s="7">
        <f>[2]R_Input!T19</f>
        <v>2981.1570299999998</v>
      </c>
      <c r="O19" s="8">
        <f>[3]PowerBIInput!$J19</f>
        <v>173025.996694</v>
      </c>
      <c r="P19" s="7">
        <f>[2]R_Input!V19</f>
        <v>279332.23142000003</v>
      </c>
      <c r="Q19" s="7">
        <f>[2]R_Input!W19</f>
        <v>587603.30579000001</v>
      </c>
      <c r="R19" s="7">
        <f>[2]R_Input!X19</f>
        <v>635840.97789999994</v>
      </c>
      <c r="S19" s="7">
        <f>[2]R_Input!Y19</f>
        <v>4252.5596799999994</v>
      </c>
      <c r="T19" s="7">
        <f>[2]R_Input!Z19</f>
        <v>1079442.2494600001</v>
      </c>
      <c r="U19" s="7">
        <f>[2]R_Input!AB19</f>
        <v>782122.59490999999</v>
      </c>
      <c r="V19" s="7">
        <f>[2]R_Input!AC19</f>
        <v>602955.0453</v>
      </c>
      <c r="W19" s="2">
        <f>[1]monthlySaltMass!$C922</f>
        <v>48899.527356408456</v>
      </c>
      <c r="X19" s="2">
        <f>[1]monthlySaltMass!$D922</f>
        <v>109429.86675413756</v>
      </c>
      <c r="Y19" s="1">
        <f>[1]monthlySaltMass!$H922</f>
        <v>71332.858056465586</v>
      </c>
      <c r="Z19" s="1">
        <f>[1]monthlySaltMass!$I922</f>
        <v>19182.974466343483</v>
      </c>
      <c r="AA19" s="1">
        <f>[1]monthlySaltMass!$J922</f>
        <v>233191.38337930219</v>
      </c>
      <c r="AB19" s="1">
        <f>[1]monthlySaltMass!$L922</f>
        <v>19149.931158345087</v>
      </c>
      <c r="AC19" s="1">
        <f>[1]monthlySaltMass!$M922</f>
        <v>37636.475062115045</v>
      </c>
      <c r="AD19" s="1">
        <f>[1]monthlySaltMass!$N922</f>
        <v>19287.372284280002</v>
      </c>
      <c r="AE19" s="1">
        <f>[1]monthlySaltMass!$P922</f>
        <v>13233.111924845964</v>
      </c>
      <c r="AF19" s="1">
        <f>[1]monthlySaltMass!$Q922</f>
        <v>25137.439752671216</v>
      </c>
      <c r="AG19" s="1">
        <f>[1]monthlySaltMass!$R922</f>
        <v>123940.6885156199</v>
      </c>
      <c r="AH19" s="1">
        <f>[1]monthlySaltMass!$S922</f>
        <v>8202.800217823662</v>
      </c>
      <c r="AI19" s="2">
        <f>[1]monthlySaltMass!$T922</f>
        <v>33911.115480343702</v>
      </c>
      <c r="AJ19" s="2">
        <f>[1]monthlySaltMass!$U922</f>
        <v>72200.730802428414</v>
      </c>
      <c r="AK19" s="1">
        <f>[1]monthlySaltMass!$V922</f>
        <v>371914.32656898571</v>
      </c>
      <c r="AL19" s="1">
        <f>[1]monthlySaltMass!$W922</f>
        <v>465125.55471824663</v>
      </c>
      <c r="AM19" s="1">
        <f>[1]monthlySaltMass!$X922</f>
        <v>12817.852753989877</v>
      </c>
      <c r="AN19" s="1">
        <f>[1]monthlySaltMass!$Y922</f>
        <v>805480.57303097367</v>
      </c>
      <c r="AO19" s="1">
        <f>[1]monthlySaltMass!$Z922</f>
        <v>638689.46125310112</v>
      </c>
      <c r="AP19" s="1">
        <f>[1]monthlySaltMass!$AA922</f>
        <v>552237.67062788561</v>
      </c>
      <c r="AQ19" s="2">
        <f>[1]monthlyConc!$C922</f>
        <v>235.6</v>
      </c>
      <c r="AR19" s="2">
        <f>[1]monthlyConc!$D922</f>
        <v>248.4</v>
      </c>
      <c r="AS19" s="1">
        <f>[1]monthlyConc!$H922</f>
        <v>521.9</v>
      </c>
      <c r="AT19" s="1">
        <f>[1]monthlyConc!$I922</f>
        <v>432.5</v>
      </c>
      <c r="AU19" s="1">
        <f>[1]monthlyConc!$J922</f>
        <v>421.5</v>
      </c>
      <c r="AV19" s="2">
        <f>[1]monthlyConc!$L922</f>
        <v>345</v>
      </c>
      <c r="AW19" s="1">
        <f>[1]monthlyConc!$M922</f>
        <v>438.2</v>
      </c>
      <c r="AX19" s="1">
        <f>[1]monthlyConc!$N922</f>
        <v>111.6</v>
      </c>
      <c r="AY19" s="1">
        <f>[1]monthlyConc!$P922</f>
        <v>567.4</v>
      </c>
      <c r="AZ19" s="1">
        <f>[1]monthlyConc!$Q922</f>
        <v>310.8</v>
      </c>
      <c r="BA19" s="1">
        <f>[1]monthlyConc!$R922</f>
        <v>245.6</v>
      </c>
      <c r="BB19" s="1">
        <f>[1]monthlyConc!$S922</f>
        <v>2023.8</v>
      </c>
      <c r="BC19" s="2">
        <f>[1]monthlyConc!$T922</f>
        <v>125</v>
      </c>
      <c r="BD19" s="2">
        <f>[1]monthlyConc!$U922</f>
        <v>190.1</v>
      </c>
      <c r="BE19" s="1">
        <f>[1]monthlyConc!$V922</f>
        <v>465.5</v>
      </c>
      <c r="BF19" s="1">
        <f>[1]monthlyConc!$W922</f>
        <v>538</v>
      </c>
      <c r="BG19" s="1">
        <f>[1]monthlyConc!$X922</f>
        <v>2216.6</v>
      </c>
      <c r="BH19" s="1">
        <f>[1]monthlyConc!$Y922</f>
        <v>548.5</v>
      </c>
      <c r="BI19" s="1">
        <f>[1]monthlyConc!$Z922</f>
        <v>535.79999999999995</v>
      </c>
      <c r="BJ19" s="1">
        <f>[1]monthlyConc!$AA922</f>
        <v>673.6</v>
      </c>
      <c r="BK19" s="9">
        <f>[3]PowerBIInput!$B19</f>
        <v>1148352.2027700001</v>
      </c>
      <c r="BL19" s="4">
        <v>403993.580901963</v>
      </c>
      <c r="BM19" s="4">
        <v>258.915730064934</v>
      </c>
    </row>
    <row r="20" spans="1:65" x14ac:dyDescent="0.25">
      <c r="A20" s="3">
        <f>[1]monthlyFlow!B923</f>
        <v>37103</v>
      </c>
      <c r="B20" s="1" t="s">
        <v>41</v>
      </c>
      <c r="C20" s="7">
        <f>[2]R_Input!F20</f>
        <v>87104.132249999995</v>
      </c>
      <c r="D20" s="7">
        <f>[2]R_Input!G20</f>
        <v>168932.231405</v>
      </c>
      <c r="E20" s="7">
        <f>[2]R_Input!I20</f>
        <v>80885.950410000005</v>
      </c>
      <c r="F20" s="7">
        <f>[2]R_Input!J20</f>
        <v>15988.760330999999</v>
      </c>
      <c r="G20" s="7">
        <f>[2]R_Input!K20</f>
        <v>215127.27273999999</v>
      </c>
      <c r="H20" s="7">
        <f>[2]R_Input!M20</f>
        <v>38641.983500000002</v>
      </c>
      <c r="I20" s="8">
        <f>[3]PowerBIInput!$F20</f>
        <v>49943.880069999999</v>
      </c>
      <c r="J20" s="7">
        <f>[2]R_Input!O20</f>
        <v>1436.0331100000001</v>
      </c>
      <c r="K20" s="7">
        <f>[2]R_Input!Q20</f>
        <v>3637.68595</v>
      </c>
      <c r="L20" s="7">
        <f>[2]R_Input!R20</f>
        <v>22651.23964</v>
      </c>
      <c r="M20" s="7">
        <f>[2]R_Input!S20</f>
        <v>106948.76033</v>
      </c>
      <c r="N20" s="7">
        <f>[2]R_Input!T20</f>
        <v>927.66940999999997</v>
      </c>
      <c r="O20" s="8">
        <f>[3]PowerBIInput!$J20</f>
        <v>45927.431405000003</v>
      </c>
      <c r="P20" s="7">
        <f>[2]R_Input!V20</f>
        <v>50778.842969999998</v>
      </c>
      <c r="Q20" s="7">
        <f>[2]R_Input!W20</f>
        <v>807788.42978000001</v>
      </c>
      <c r="R20" s="7">
        <f>[2]R_Input!X20</f>
        <v>827741.70039999997</v>
      </c>
      <c r="S20" s="7">
        <f>[2]R_Input!Y20</f>
        <v>4179.5679840000003</v>
      </c>
      <c r="T20" s="7">
        <f>[2]R_Input!Z20</f>
        <v>1000867.4051</v>
      </c>
      <c r="U20" s="7">
        <f>[2]R_Input!AB20</f>
        <v>813382.13584999996</v>
      </c>
      <c r="V20" s="7">
        <f>[2]R_Input!AC20</f>
        <v>655874.02489999996</v>
      </c>
      <c r="W20" s="2">
        <f>[1]monthlySaltMass!$C923</f>
        <v>42399.299202377275</v>
      </c>
      <c r="X20" s="2">
        <f>[1]monthlySaltMass!$D923</f>
        <v>103385.87691154861</v>
      </c>
      <c r="Y20" s="1">
        <f>[1]monthlySaltMass!$H923</f>
        <v>75181.908995363512</v>
      </c>
      <c r="Z20" s="1">
        <f>[1]monthlySaltMass!$I923</f>
        <v>10978.556652654142</v>
      </c>
      <c r="AA20" s="1">
        <f>[1]monthlySaltMass!$J923</f>
        <v>208409.93232827872</v>
      </c>
      <c r="AB20" s="1">
        <f>[1]monthlySaltMass!$L923</f>
        <v>18221.431403378025</v>
      </c>
      <c r="AC20" s="1">
        <f>[1]monthlySaltMass!$M923</f>
        <v>29364.841972827238</v>
      </c>
      <c r="AD20" s="1">
        <f>[1]monthlySaltMass!$N923</f>
        <v>5612.6239201279022</v>
      </c>
      <c r="AE20" s="1">
        <f>[1]monthlySaltMass!$P923</f>
        <v>5642.9314420950868</v>
      </c>
      <c r="AF20" s="1">
        <f>[1]monthlySaltMass!$Q923</f>
        <v>13776.472124940568</v>
      </c>
      <c r="AG20" s="1">
        <f>[1]monthlySaltMass!$R923</f>
        <v>57366.765407843726</v>
      </c>
      <c r="AH20" s="1">
        <f>[1]monthlySaltMass!$S923</f>
        <v>3507.3448595675814</v>
      </c>
      <c r="AI20" s="2">
        <f>[1]monthlySaltMass!$T923</f>
        <v>6411.5544773973725</v>
      </c>
      <c r="AJ20" s="2">
        <f>[1]monthlySaltMass!$U923</f>
        <v>27886.827892854046</v>
      </c>
      <c r="AK20" s="1">
        <f>[1]monthlySaltMass!$V923</f>
        <v>508201.46774413419</v>
      </c>
      <c r="AL20" s="1">
        <f>[1]monthlySaltMass!$W923</f>
        <v>580742.42857136508</v>
      </c>
      <c r="AM20" s="1">
        <f>[1]monthlySaltMass!$X923</f>
        <v>12620.576217195639</v>
      </c>
      <c r="AN20" s="1">
        <f>[1]monthlySaltMass!$Y923</f>
        <v>746275.53970200231</v>
      </c>
      <c r="AO20" s="1">
        <f>[1]monthlySaltMass!$Z923</f>
        <v>678405.24995046982</v>
      </c>
      <c r="AP20" s="1">
        <f>[1]monthlySaltMass!$AA923</f>
        <v>598386.96358735173</v>
      </c>
      <c r="AQ20" s="2">
        <f>[1]monthlyConc!$C923</f>
        <v>358</v>
      </c>
      <c r="AR20" s="2">
        <f>[1]monthlyConc!$D923</f>
        <v>450.1</v>
      </c>
      <c r="AS20" s="1">
        <f>[1]monthlyConc!$H923</f>
        <v>683.6</v>
      </c>
      <c r="AT20" s="1">
        <f>[1]monthlyConc!$I923</f>
        <v>505</v>
      </c>
      <c r="AU20" s="1">
        <f>[1]monthlyConc!$J923</f>
        <v>712.5</v>
      </c>
      <c r="AV20" s="2">
        <f>[1]monthlyConc!$L923</f>
        <v>346.8</v>
      </c>
      <c r="AW20" s="1">
        <f>[1]monthlyConc!$M923</f>
        <v>442.4</v>
      </c>
      <c r="AX20" s="1">
        <f>[1]monthlyConc!$N923</f>
        <v>255.6</v>
      </c>
      <c r="AY20" s="1">
        <f>[1]monthlyConc!$P923</f>
        <v>1140.8</v>
      </c>
      <c r="AZ20" s="1">
        <f>[1]monthlyConc!$Q923</f>
        <v>447.3</v>
      </c>
      <c r="BA20" s="1">
        <f>[1]monthlyConc!$R923</f>
        <v>394.5</v>
      </c>
      <c r="BB20" s="1">
        <f>[1]monthlyConc!$S923</f>
        <v>2779.7</v>
      </c>
      <c r="BC20" s="2">
        <f>[1]monthlyConc!$T923</f>
        <v>140.80000000000001</v>
      </c>
      <c r="BD20" s="2">
        <f>[1]monthlyConc!$U923</f>
        <v>403.9</v>
      </c>
      <c r="BE20" s="1">
        <f>[1]monthlyConc!$V923</f>
        <v>462.7</v>
      </c>
      <c r="BF20" s="1">
        <f>[1]monthlyConc!$W923</f>
        <v>516</v>
      </c>
      <c r="BG20" s="1">
        <f>[1]monthlyConc!$X923</f>
        <v>2220.6</v>
      </c>
      <c r="BH20" s="1">
        <f>[1]monthlyConc!$Y923</f>
        <v>548.29999999999995</v>
      </c>
      <c r="BI20" s="1">
        <f>[1]monthlyConc!$Z923</f>
        <v>541.9</v>
      </c>
      <c r="BJ20" s="1">
        <f>[1]monthlyConc!$AA923</f>
        <v>671</v>
      </c>
      <c r="BK20" s="9">
        <f>[3]PowerBIInput!$B20</f>
        <v>345316.41888000001</v>
      </c>
      <c r="BL20" s="4">
        <v>94931.974347498006</v>
      </c>
      <c r="BM20" s="4">
        <v>192.98257162899</v>
      </c>
    </row>
    <row r="21" spans="1:65" x14ac:dyDescent="0.25">
      <c r="A21" s="3">
        <f>[1]monthlyFlow!B924</f>
        <v>37134</v>
      </c>
      <c r="B21" s="1" t="s">
        <v>41</v>
      </c>
      <c r="C21" s="7">
        <f>[2]R_Input!F21</f>
        <v>91168.264450000002</v>
      </c>
      <c r="D21" s="7">
        <f>[2]R_Input!G21</f>
        <v>166135.53719</v>
      </c>
      <c r="E21" s="7">
        <f>[2]R_Input!I21</f>
        <v>92429.752049999996</v>
      </c>
      <c r="F21" s="7">
        <f>[2]R_Input!J21</f>
        <v>16135.537189999999</v>
      </c>
      <c r="G21" s="7">
        <f>[2]R_Input!K21</f>
        <v>237619.83468999999</v>
      </c>
      <c r="H21" s="7">
        <f>[2]R_Input!M21</f>
        <v>32872.066140000003</v>
      </c>
      <c r="I21" s="8">
        <f>[3]PowerBIInput!$F21</f>
        <v>32657.329290000001</v>
      </c>
      <c r="J21" s="7">
        <f>[2]R_Input!O21</f>
        <v>2492.6281300000001</v>
      </c>
      <c r="K21" s="7">
        <f>[2]R_Input!Q21</f>
        <v>2701.4875999999999</v>
      </c>
      <c r="L21" s="7">
        <f>[2]R_Input!R21</f>
        <v>18045.61983</v>
      </c>
      <c r="M21" s="7">
        <f>[2]R_Input!S21</f>
        <v>81937.190069999997</v>
      </c>
      <c r="N21" s="7">
        <f>[2]R_Input!T21</f>
        <v>1675.8347200000001</v>
      </c>
      <c r="O21" s="8">
        <f>[3]PowerBIInput!$J21</f>
        <v>57904.879338999999</v>
      </c>
      <c r="P21" s="7">
        <f>[2]R_Input!V21</f>
        <v>87102.148740000004</v>
      </c>
      <c r="Q21" s="7">
        <f>[2]R_Input!W21</f>
        <v>824985.12396</v>
      </c>
      <c r="R21" s="7">
        <f>[2]R_Input!X21</f>
        <v>877050.76459999976</v>
      </c>
      <c r="S21" s="7">
        <f>[2]R_Input!Y21</f>
        <v>5934.5422400000016</v>
      </c>
      <c r="T21" s="7">
        <f>[2]R_Input!Z21</f>
        <v>887609.05281999998</v>
      </c>
      <c r="U21" s="7">
        <f>[2]R_Input!AB21</f>
        <v>674358.01587999996</v>
      </c>
      <c r="V21" s="7">
        <f>[2]R_Input!AC21</f>
        <v>557454.24349999998</v>
      </c>
      <c r="W21" s="2">
        <f>[1]monthlySaltMass!$C924</f>
        <v>41539.278533513141</v>
      </c>
      <c r="X21" s="2">
        <f>[1]monthlySaltMass!$D924</f>
        <v>102984.32739932348</v>
      </c>
      <c r="Y21" s="1">
        <f>[1]monthlySaltMass!$H924</f>
        <v>88965.603807534542</v>
      </c>
      <c r="Z21" s="1">
        <f>[1]monthlySaltMass!$I924</f>
        <v>12757.869955224494</v>
      </c>
      <c r="AA21" s="1">
        <f>[1]monthlySaltMass!$J924</f>
        <v>231524.97451547533</v>
      </c>
      <c r="AB21" s="1">
        <f>[1]monthlySaltMass!$L924</f>
        <v>15643.716997879716</v>
      </c>
      <c r="AC21" s="1">
        <f>[1]monthlySaltMass!$M924</f>
        <v>30117.353905590055</v>
      </c>
      <c r="AD21" s="1">
        <f>[1]monthlySaltMass!$N924</f>
        <v>3458.7400264432722</v>
      </c>
      <c r="AE21" s="1">
        <f>[1]monthlySaltMass!$P924</f>
        <v>4680.0796996131794</v>
      </c>
      <c r="AF21" s="1">
        <f>[1]monthlySaltMass!$Q924</f>
        <v>11829.071345444221</v>
      </c>
      <c r="AG21" s="1">
        <f>[1]monthlySaltMass!$R924</f>
        <v>56506.339014337813</v>
      </c>
      <c r="AH21" s="1">
        <f>[1]monthlySaltMass!$S924</f>
        <v>5267.450689870876</v>
      </c>
      <c r="AI21" s="2">
        <f>[1]monthlySaltMass!$T924</f>
        <v>7761.8676781389968</v>
      </c>
      <c r="AJ21" s="2">
        <f>[1]monthlySaltMass!$U924</f>
        <v>51103.009863849678</v>
      </c>
      <c r="AK21" s="1">
        <f>[1]monthlySaltMass!$V924</f>
        <v>511729.22093388974</v>
      </c>
      <c r="AL21" s="1">
        <f>[1]monthlySaltMass!$W924</f>
        <v>604605.10706132138</v>
      </c>
      <c r="AM21" s="1">
        <f>[1]monthlySaltMass!$X924</f>
        <v>16036.763424432169</v>
      </c>
      <c r="AN21" s="1">
        <f>[1]monthlySaltMass!$Y924</f>
        <v>662431.74095561088</v>
      </c>
      <c r="AO21" s="1">
        <f>[1]monthlySaltMass!$Z924</f>
        <v>554052.04484836024</v>
      </c>
      <c r="AP21" s="1">
        <f>[1]monthlySaltMass!$AA924</f>
        <v>518371.62171915383</v>
      </c>
      <c r="AQ21" s="2">
        <f>[1]monthlyConc!$C924</f>
        <v>335.1</v>
      </c>
      <c r="AR21" s="2">
        <f>[1]monthlyConc!$D924</f>
        <v>455.9</v>
      </c>
      <c r="AS21" s="1">
        <f>[1]monthlyConc!$H924</f>
        <v>707.9</v>
      </c>
      <c r="AT21" s="1">
        <f>[1]monthlyConc!$I924</f>
        <v>581.5</v>
      </c>
      <c r="AU21" s="1">
        <f>[1]monthlyConc!$J924</f>
        <v>716.6</v>
      </c>
      <c r="AV21" s="2">
        <f>[1]monthlyConc!$L924</f>
        <v>350</v>
      </c>
      <c r="AW21" s="1">
        <f>[1]monthlyConc!$M924</f>
        <v>442.1</v>
      </c>
      <c r="AX21" s="1">
        <f>[1]monthlyConc!$N924</f>
        <v>327.60000000000002</v>
      </c>
      <c r="AY21" s="1">
        <f>[1]monthlyConc!$P924</f>
        <v>1273.9000000000001</v>
      </c>
      <c r="AZ21" s="1">
        <f>[1]monthlyConc!$Q924</f>
        <v>482.1</v>
      </c>
      <c r="BA21" s="1">
        <f>[1]monthlyConc!$R924</f>
        <v>507.2</v>
      </c>
      <c r="BB21" s="1">
        <f>[1]monthlyConc!$S924</f>
        <v>2311.5</v>
      </c>
      <c r="BC21" s="2">
        <f>[1]monthlyConc!$T924</f>
        <v>139.30000000000001</v>
      </c>
      <c r="BD21" s="2">
        <f>[1]monthlyConc!$U924</f>
        <v>431.5</v>
      </c>
      <c r="BE21" s="1">
        <f>[1]monthlyConc!$V924</f>
        <v>456.2</v>
      </c>
      <c r="BF21" s="1">
        <f>[1]monthlyConc!$W924</f>
        <v>507</v>
      </c>
      <c r="BG21" s="1">
        <f>[1]monthlyConc!$X924</f>
        <v>1987.3</v>
      </c>
      <c r="BH21" s="1">
        <f>[1]monthlyConc!$Y924</f>
        <v>548.9</v>
      </c>
      <c r="BI21" s="1">
        <f>[1]monthlyConc!$Z924</f>
        <v>550.1</v>
      </c>
      <c r="BJ21" s="1">
        <f>[1]monthlyConc!$AA924</f>
        <v>683.9</v>
      </c>
      <c r="BK21" s="9">
        <f>[3]PowerBIInput!$B21</f>
        <v>420335.28642999998</v>
      </c>
      <c r="BL21" s="4">
        <v>39487.820732443499</v>
      </c>
      <c r="BM21" s="4">
        <v>67.177784812323296</v>
      </c>
    </row>
    <row r="22" spans="1:65" x14ac:dyDescent="0.25">
      <c r="A22" s="3">
        <f>[1]monthlyFlow!B925</f>
        <v>37164</v>
      </c>
      <c r="B22" s="1" t="s">
        <v>41</v>
      </c>
      <c r="C22" s="7">
        <f>[2]R_Input!F22</f>
        <v>90549.421480000005</v>
      </c>
      <c r="D22" s="7">
        <f>[2]R_Input!G22</f>
        <v>146915.702479</v>
      </c>
      <c r="E22" s="7">
        <f>[2]R_Input!I22</f>
        <v>96138.842950000006</v>
      </c>
      <c r="F22" s="7">
        <f>[2]R_Input!J22</f>
        <v>6124.958678</v>
      </c>
      <c r="G22" s="7">
        <f>[2]R_Input!K22</f>
        <v>214889.25617000001</v>
      </c>
      <c r="H22" s="7">
        <f>[2]R_Input!M22</f>
        <v>32181.818190000002</v>
      </c>
      <c r="I22" s="8">
        <f>[3]PowerBIInput!$F22</f>
        <v>33413.900679999999</v>
      </c>
      <c r="J22" s="7">
        <f>[2]R_Input!O22</f>
        <v>635.26612999999998</v>
      </c>
      <c r="K22" s="7">
        <f>[2]R_Input!Q22</f>
        <v>2322.64462</v>
      </c>
      <c r="L22" s="7">
        <f>[2]R_Input!R22</f>
        <v>15720.991770000001</v>
      </c>
      <c r="M22" s="7">
        <f>[2]R_Input!S22</f>
        <v>70889.256219999996</v>
      </c>
      <c r="N22" s="7">
        <f>[2]R_Input!T22</f>
        <v>1029.0247899999999</v>
      </c>
      <c r="O22" s="8">
        <f>[3]PowerBIInput!$J22</f>
        <v>30403.735537</v>
      </c>
      <c r="P22" s="7">
        <f>[2]R_Input!V22</f>
        <v>37059.17353</v>
      </c>
      <c r="Q22" s="7">
        <f>[2]R_Input!W22</f>
        <v>459709.09090000001</v>
      </c>
      <c r="R22" s="7">
        <f>[2]R_Input!X22</f>
        <v>508165.01400000002</v>
      </c>
      <c r="S22" s="7">
        <f>[2]R_Input!Y22</f>
        <v>5153.0550600000015</v>
      </c>
      <c r="T22" s="7">
        <f>[2]R_Input!Z22</f>
        <v>697942.10582000006</v>
      </c>
      <c r="U22" s="7">
        <f>[2]R_Input!AB22</f>
        <v>596866.18252999999</v>
      </c>
      <c r="V22" s="7">
        <f>[2]R_Input!AC22</f>
        <v>506082.3704999999</v>
      </c>
      <c r="W22" s="2">
        <f>[1]monthlySaltMass!$C925</f>
        <v>41688.164248773595</v>
      </c>
      <c r="X22" s="2">
        <f>[1]monthlySaltMass!$D925</f>
        <v>96244.156357094296</v>
      </c>
      <c r="Y22" s="1">
        <f>[1]monthlySaltMass!$H925</f>
        <v>90025.754002522139</v>
      </c>
      <c r="Z22" s="1">
        <f>[1]monthlySaltMass!$I925</f>
        <v>7631.743056459617</v>
      </c>
      <c r="AA22" s="1">
        <f>[1]monthlySaltMass!$J925</f>
        <v>208646.85729953679</v>
      </c>
      <c r="AB22" s="1">
        <f>[1]monthlySaltMass!$L925</f>
        <v>15301.754485347508</v>
      </c>
      <c r="AC22" s="1">
        <f>[1]monthlySaltMass!$M925</f>
        <v>30152.341537441462</v>
      </c>
      <c r="AD22" s="1">
        <f>[1]monthlySaltMass!$N925</f>
        <v>3159.1006853564281</v>
      </c>
      <c r="AE22" s="1">
        <f>[1]monthlySaltMass!$P925</f>
        <v>4208.3940750755737</v>
      </c>
      <c r="AF22" s="1">
        <f>[1]monthlySaltMass!$Q925</f>
        <v>10706.900482746569</v>
      </c>
      <c r="AG22" s="1">
        <f>[1]monthlySaltMass!$R925</f>
        <v>51692.238567170571</v>
      </c>
      <c r="AH22" s="1">
        <f>[1]monthlySaltMass!$S925</f>
        <v>3720.7595562751885</v>
      </c>
      <c r="AI22" s="2">
        <f>[1]monthlySaltMass!$T925</f>
        <v>9118.9626260932291</v>
      </c>
      <c r="AJ22" s="2">
        <f>[1]monthlySaltMass!$U925</f>
        <v>24176.767012571705</v>
      </c>
      <c r="AK22" s="1">
        <f>[1]monthlySaltMass!$V925</f>
        <v>276026.79999654385</v>
      </c>
      <c r="AL22" s="1">
        <f>[1]monthlySaltMass!$W925</f>
        <v>371038.04156310781</v>
      </c>
      <c r="AM22" s="1">
        <f>[1]monthlySaltMass!$X925</f>
        <v>14626.485916396767</v>
      </c>
      <c r="AN22" s="1">
        <f>[1]monthlySaltMass!$Y925</f>
        <v>519293.11510991491</v>
      </c>
      <c r="AO22" s="1">
        <f>[1]monthlySaltMass!$Z925</f>
        <v>484265.82788974361</v>
      </c>
      <c r="AP22" s="1">
        <f>[1]monthlySaltMass!$AA925</f>
        <v>475073.82775786251</v>
      </c>
      <c r="AQ22" s="2">
        <f>[1]monthlyConc!$C925</f>
        <v>338.6</v>
      </c>
      <c r="AR22" s="2">
        <f>[1]monthlyConc!$D925</f>
        <v>481.8</v>
      </c>
      <c r="AS22" s="1">
        <f>[1]monthlyConc!$H925</f>
        <v>688.7</v>
      </c>
      <c r="AT22" s="1">
        <f>[1]monthlyConc!$I925</f>
        <v>916.4</v>
      </c>
      <c r="AU22" s="1">
        <f>[1]monthlyConc!$J925</f>
        <v>714.1</v>
      </c>
      <c r="AV22" s="2">
        <f>[1]monthlyConc!$L925</f>
        <v>349.7</v>
      </c>
      <c r="AW22" s="1">
        <f>[1]monthlyConc!$M925</f>
        <v>441.6</v>
      </c>
      <c r="AX22" s="1">
        <f>[1]monthlyConc!$N925</f>
        <v>347.3</v>
      </c>
      <c r="AY22" s="1">
        <f>[1]monthlyConc!$P925</f>
        <v>1332.4</v>
      </c>
      <c r="AZ22" s="1">
        <f>[1]monthlyConc!$Q925</f>
        <v>500.9</v>
      </c>
      <c r="BA22" s="1">
        <f>[1]monthlyConc!$R925</f>
        <v>536.29999999999995</v>
      </c>
      <c r="BB22" s="1">
        <f>[1]monthlyConc!$S925</f>
        <v>2659.4</v>
      </c>
      <c r="BC22" s="2">
        <f>[1]monthlyConc!$T925</f>
        <v>137.6</v>
      </c>
      <c r="BD22" s="2">
        <f>[1]monthlyConc!$U925</f>
        <v>479.8</v>
      </c>
      <c r="BE22" s="1">
        <f>[1]monthlyConc!$V925</f>
        <v>441.6</v>
      </c>
      <c r="BF22" s="1">
        <f>[1]monthlyConc!$W925</f>
        <v>537</v>
      </c>
      <c r="BG22" s="1">
        <f>[1]monthlyConc!$X925</f>
        <v>2087.6</v>
      </c>
      <c r="BH22" s="1">
        <f>[1]monthlyConc!$Y925</f>
        <v>547.1</v>
      </c>
      <c r="BI22" s="1">
        <f>[1]monthlyConc!$Z925</f>
        <v>552.29999999999995</v>
      </c>
      <c r="BJ22" s="1">
        <f>[1]monthlyConc!$AA925</f>
        <v>690.4</v>
      </c>
      <c r="BK22" s="9">
        <f>[3]PowerBIInput!$B22</f>
        <v>322987.92771999998</v>
      </c>
      <c r="BL22" s="4">
        <v>-238684.159941708</v>
      </c>
      <c r="BM22" s="4">
        <v>-527.61844114648204</v>
      </c>
    </row>
    <row r="23" spans="1:65" x14ac:dyDescent="0.25">
      <c r="A23" s="3">
        <f>[1]monthlyFlow!B926</f>
        <v>37195</v>
      </c>
      <c r="B23" s="1" t="s">
        <v>41</v>
      </c>
      <c r="C23" s="7">
        <f>[2]R_Input!F23</f>
        <v>69288.59504</v>
      </c>
      <c r="D23" s="7">
        <f>[2]R_Input!G23</f>
        <v>126525.619835</v>
      </c>
      <c r="E23" s="7">
        <f>[2]R_Input!I23</f>
        <v>101474.38012</v>
      </c>
      <c r="F23" s="7">
        <f>[2]R_Input!J23</f>
        <v>6912.396694</v>
      </c>
      <c r="G23" s="7">
        <f>[2]R_Input!K23</f>
        <v>209811.57026000001</v>
      </c>
      <c r="H23" s="7">
        <f>[2]R_Input!M23</f>
        <v>31172.231449999999</v>
      </c>
      <c r="I23" s="8">
        <f>[3]PowerBIInput!$F23</f>
        <v>26078.105309999999</v>
      </c>
      <c r="J23" s="7">
        <f>[2]R_Input!O23</f>
        <v>2267.3454700000002</v>
      </c>
      <c r="K23" s="7">
        <f>[2]R_Input!Q23</f>
        <v>1966.4132</v>
      </c>
      <c r="L23" s="7">
        <f>[2]R_Input!R23</f>
        <v>23428.760330000001</v>
      </c>
      <c r="M23" s="7">
        <f>[2]R_Input!S23</f>
        <v>90386.776830000003</v>
      </c>
      <c r="N23" s="7">
        <f>[2]R_Input!T23</f>
        <v>1059.1735799999999</v>
      </c>
      <c r="O23" s="8">
        <f>[3]PowerBIInput!$J23</f>
        <v>23581.983471</v>
      </c>
      <c r="P23" s="7">
        <f>[2]R_Input!V23</f>
        <v>49215.867760000001</v>
      </c>
      <c r="Q23" s="7">
        <f>[2]R_Input!W23</f>
        <v>606862.80995999998</v>
      </c>
      <c r="R23" s="7">
        <f>[2]R_Input!X23</f>
        <v>630207.92310000013</v>
      </c>
      <c r="S23" s="7">
        <f>[2]R_Input!Y23</f>
        <v>7042.5085819999995</v>
      </c>
      <c r="T23" s="7">
        <f>[2]R_Input!Z23</f>
        <v>515720.47777</v>
      </c>
      <c r="U23" s="7">
        <f>[2]R_Input!AB23</f>
        <v>492916.80914000003</v>
      </c>
      <c r="V23" s="7">
        <f>[2]R_Input!AC23</f>
        <v>460760.08099999995</v>
      </c>
      <c r="W23" s="2">
        <f>[1]monthlySaltMass!$C926</f>
        <v>37085.513779455505</v>
      </c>
      <c r="X23" s="2">
        <f>[1]monthlySaltMass!$D926</f>
        <v>97784.461134649711</v>
      </c>
      <c r="Y23" s="1">
        <f>[1]monthlySaltMass!$H926</f>
        <v>99899.789630196014</v>
      </c>
      <c r="Z23" s="1">
        <f>[1]monthlySaltMass!$I926</f>
        <v>7426.314228086454</v>
      </c>
      <c r="AA23" s="1">
        <f>[1]monthlySaltMass!$J926</f>
        <v>230961.30496895246</v>
      </c>
      <c r="AB23" s="1">
        <f>[1]monthlySaltMass!$L926</f>
        <v>15043.848764081784</v>
      </c>
      <c r="AC23" s="1">
        <f>[1]monthlySaltMass!$M926</f>
        <v>30761.292075066882</v>
      </c>
      <c r="AD23" s="1">
        <f>[1]monthlySaltMass!$N926</f>
        <v>4775.9892522476412</v>
      </c>
      <c r="AE23" s="1">
        <f>[1]monthlySaltMass!$P926</f>
        <v>3674.9710014702732</v>
      </c>
      <c r="AF23" s="1">
        <f>[1]monthlySaltMass!$Q926</f>
        <v>14121.604701153397</v>
      </c>
      <c r="AG23" s="1">
        <f>[1]monthlySaltMass!$R926</f>
        <v>67285.682556446773</v>
      </c>
      <c r="AH23" s="1">
        <f>[1]monthlySaltMass!$S926</f>
        <v>4145.7718906714081</v>
      </c>
      <c r="AI23" s="2">
        <f>[1]monthlySaltMass!$T926</f>
        <v>9567.6353422800021</v>
      </c>
      <c r="AJ23" s="2">
        <f>[1]monthlySaltMass!$U926</f>
        <v>30749.157454723572</v>
      </c>
      <c r="AK23" s="1">
        <f>[1]monthlySaltMass!$V926</f>
        <v>366528.898114782</v>
      </c>
      <c r="AL23" s="1">
        <f>[1]monthlySaltMass!$W926</f>
        <v>443927.84808124392</v>
      </c>
      <c r="AM23" s="1">
        <f>[1]monthlySaltMass!$X926</f>
        <v>19202.501324395907</v>
      </c>
      <c r="AN23" s="1">
        <f>[1]monthlySaltMass!$Y926</f>
        <v>384896.472241154</v>
      </c>
      <c r="AO23" s="1">
        <f>[1]monthlySaltMass!$Z926</f>
        <v>413632.43367702904</v>
      </c>
      <c r="AP23" s="1">
        <f>[1]monthlySaltMass!$AA926</f>
        <v>437359.09760369832</v>
      </c>
      <c r="AQ23" s="2">
        <f>[1]monthlyConc!$C926</f>
        <v>394</v>
      </c>
      <c r="AR23" s="2">
        <f>[1]monthlyConc!$D926</f>
        <v>568.4</v>
      </c>
      <c r="AS23" s="1">
        <f>[1]monthlyConc!$H926</f>
        <v>724.3</v>
      </c>
      <c r="AT23" s="1">
        <f>[1]monthlyConc!$I926</f>
        <v>790.2</v>
      </c>
      <c r="AU23" s="1">
        <f>[1]monthlyConc!$J926</f>
        <v>809.8</v>
      </c>
      <c r="AV23" s="2">
        <f>[1]monthlyConc!$L926</f>
        <v>354.9</v>
      </c>
      <c r="AW23" s="1">
        <f>[1]monthlyConc!$M926</f>
        <v>441.8</v>
      </c>
      <c r="AX23" s="1">
        <f>[1]monthlyConc!$N926</f>
        <v>359.2</v>
      </c>
      <c r="AY23" s="1">
        <f>[1]monthlyConc!$P926</f>
        <v>1372.7</v>
      </c>
      <c r="AZ23" s="1">
        <f>[1]monthlyConc!$Q926</f>
        <v>443.3</v>
      </c>
      <c r="BA23" s="1">
        <f>[1]monthlyConc!$R926</f>
        <v>547.5</v>
      </c>
      <c r="BB23" s="1">
        <f>[1]monthlyConc!$S926</f>
        <v>2871.1</v>
      </c>
      <c r="BC23" s="2">
        <f>[1]monthlyConc!$T926</f>
        <v>147.19999999999999</v>
      </c>
      <c r="BD23" s="2">
        <f>[1]monthlyConc!$U926</f>
        <v>459.5</v>
      </c>
      <c r="BE23" s="1">
        <f>[1]monthlyConc!$V926</f>
        <v>444.2</v>
      </c>
      <c r="BF23" s="1">
        <f>[1]monthlyConc!$W926</f>
        <v>518</v>
      </c>
      <c r="BG23" s="1">
        <f>[1]monthlyConc!$X926</f>
        <v>2006.1</v>
      </c>
      <c r="BH23" s="1">
        <f>[1]monthlyConc!$Y926</f>
        <v>549</v>
      </c>
      <c r="BI23" s="1">
        <f>[1]monthlyConc!$Z926</f>
        <v>558.9</v>
      </c>
      <c r="BJ23" s="1">
        <f>[1]monthlyConc!$AA926</f>
        <v>698.2</v>
      </c>
      <c r="BK23" s="9">
        <f>[3]PowerBIInput!$B23</f>
        <v>292157.79395999998</v>
      </c>
      <c r="BL23" s="4">
        <v>217770.83113837399</v>
      </c>
      <c r="BM23" s="4">
        <v>531.88739584514406</v>
      </c>
    </row>
    <row r="24" spans="1:65" x14ac:dyDescent="0.25">
      <c r="A24" s="3">
        <f>[1]monthlyFlow!B927</f>
        <v>37225</v>
      </c>
      <c r="B24" s="1" t="s">
        <v>41</v>
      </c>
      <c r="C24" s="7">
        <f>[2]R_Input!F24</f>
        <v>47472.396679999998</v>
      </c>
      <c r="D24" s="7">
        <f>[2]R_Input!G24</f>
        <v>102406.61156999999</v>
      </c>
      <c r="E24" s="7">
        <f>[2]R_Input!I24</f>
        <v>84158.677689999997</v>
      </c>
      <c r="F24" s="7">
        <f>[2]R_Input!J24</f>
        <v>7233.719008</v>
      </c>
      <c r="G24" s="7">
        <f>[2]R_Input!K24</f>
        <v>192912.39670000001</v>
      </c>
      <c r="H24" s="7">
        <f>[2]R_Input!M24</f>
        <v>25362.644639999999</v>
      </c>
      <c r="I24" s="8">
        <f>[3]PowerBIInput!$F24</f>
        <v>25768.203720000001</v>
      </c>
      <c r="J24" s="7">
        <f>[2]R_Input!O24</f>
        <v>4790.0826399999996</v>
      </c>
      <c r="K24" s="7">
        <f>[2]R_Input!Q24</f>
        <v>4474.7107599999999</v>
      </c>
      <c r="L24" s="7">
        <f>[2]R_Input!R24</f>
        <v>20223.471099999999</v>
      </c>
      <c r="M24" s="7">
        <f>[2]R_Input!S24</f>
        <v>105540.49582</v>
      </c>
      <c r="N24" s="7">
        <f>[2]R_Input!T24</f>
        <v>1184.1322</v>
      </c>
      <c r="O24" s="8">
        <f>[3]PowerBIInput!$J24</f>
        <v>10066.175207</v>
      </c>
      <c r="P24" s="7">
        <f>[2]R_Input!V24</f>
        <v>47728.264450000002</v>
      </c>
      <c r="Q24" s="7">
        <f>[2]R_Input!W24</f>
        <v>609599.99997</v>
      </c>
      <c r="R24" s="7">
        <f>[2]R_Input!X24</f>
        <v>635087.25929999992</v>
      </c>
      <c r="S24" s="7">
        <f>[2]R_Input!Y24</f>
        <v>7613.9462890000013</v>
      </c>
      <c r="T24" s="7">
        <f>[2]R_Input!Z24</f>
        <v>667130.27249</v>
      </c>
      <c r="U24" s="7">
        <f>[2]R_Input!AB24</f>
        <v>399478.17535999999</v>
      </c>
      <c r="V24" s="7">
        <f>[2]R_Input!AC24</f>
        <v>385070.86579999997</v>
      </c>
      <c r="W24" s="2">
        <f>[1]monthlySaltMass!$C927</f>
        <v>30154.673638331446</v>
      </c>
      <c r="X24" s="2">
        <f>[1]monthlySaltMass!$D927</f>
        <v>90667.398821619339</v>
      </c>
      <c r="Y24" s="1">
        <f>[1]monthlySaltMass!$H927</f>
        <v>80287.593028397794</v>
      </c>
      <c r="Z24" s="1">
        <f>[1]monthlySaltMass!$I927</f>
        <v>7647.2851383469979</v>
      </c>
      <c r="AA24" s="1">
        <f>[1]monthlySaltMass!$J927</f>
        <v>209044.70838147341</v>
      </c>
      <c r="AB24" s="1">
        <f>[1]monthlySaltMass!$L927</f>
        <v>12328.471470955956</v>
      </c>
      <c r="AC24" s="1">
        <f>[1]monthlySaltMass!$M927</f>
        <v>29588.211199762132</v>
      </c>
      <c r="AD24" s="1">
        <f>[1]monthlySaltMass!$N927</f>
        <v>6167.0791391546227</v>
      </c>
      <c r="AE24" s="1">
        <f>[1]monthlySaltMass!$P927</f>
        <v>6469.5785398392291</v>
      </c>
      <c r="AF24" s="1">
        <f>[1]monthlySaltMass!$Q927</f>
        <v>12671.278200747136</v>
      </c>
      <c r="AG24" s="1">
        <f>[1]monthlySaltMass!$R927</f>
        <v>77378.042094607066</v>
      </c>
      <c r="AH24" s="1">
        <f>[1]monthlySaltMass!$S927</f>
        <v>4539.8935419112449</v>
      </c>
      <c r="AI24" s="2">
        <f>[1]monthlySaltMass!$T927</f>
        <v>6574.9695945412159</v>
      </c>
      <c r="AJ24" s="2">
        <f>[1]monthlySaltMass!$U927</f>
        <v>34336.23427666838</v>
      </c>
      <c r="AK24" s="1">
        <f>[1]monthlySaltMass!$V927</f>
        <v>364534.94070457551</v>
      </c>
      <c r="AL24" s="1">
        <f>[1]monthlySaltMass!$W927</f>
        <v>443957.13802840584</v>
      </c>
      <c r="AM24" s="1">
        <f>[1]monthlySaltMass!$X927</f>
        <v>20434.575432801554</v>
      </c>
      <c r="AN24" s="1">
        <f>[1]monthlySaltMass!$Y927</f>
        <v>501704.19713782688</v>
      </c>
      <c r="AO24" s="1">
        <f>[1]monthlySaltMass!$Z927</f>
        <v>331857.17483627831</v>
      </c>
      <c r="AP24" s="1">
        <f>[1]monthlySaltMass!$AA927</f>
        <v>369278.50611312356</v>
      </c>
      <c r="AQ24" s="2">
        <f>[1]monthlyConc!$C927</f>
        <v>467.2</v>
      </c>
      <c r="AR24" s="2">
        <f>[1]monthlyConc!$D927</f>
        <v>651.20000000000005</v>
      </c>
      <c r="AS24" s="1">
        <f>[1]monthlyConc!$H927</f>
        <v>701.8</v>
      </c>
      <c r="AT24" s="1">
        <f>[1]monthlyConc!$I927</f>
        <v>777.6</v>
      </c>
      <c r="AU24" s="1">
        <f>[1]monthlyConc!$J927</f>
        <v>796.6</v>
      </c>
      <c r="AV24" s="2">
        <f>[1]monthlyConc!$L927</f>
        <v>357.5</v>
      </c>
      <c r="AW24" s="1">
        <f>[1]monthlyConc!$M927</f>
        <v>441.9</v>
      </c>
      <c r="AX24" s="1">
        <f>[1]monthlyConc!$N927</f>
        <v>348.5</v>
      </c>
      <c r="AY24" s="1">
        <f>[1]monthlyConc!$P927</f>
        <v>1064</v>
      </c>
      <c r="AZ24" s="1">
        <f>[1]monthlyConc!$Q927</f>
        <v>460.9</v>
      </c>
      <c r="BA24" s="1">
        <f>[1]monthlyConc!$R927</f>
        <v>539.1</v>
      </c>
      <c r="BB24" s="1">
        <f>[1]monthlyConc!$S927</f>
        <v>2817.7</v>
      </c>
      <c r="BC24" s="2">
        <f>[1]monthlyConc!$T927</f>
        <v>159.6</v>
      </c>
      <c r="BD24" s="2">
        <f>[1]monthlyConc!$U927</f>
        <v>529.1</v>
      </c>
      <c r="BE24" s="1">
        <f>[1]monthlyConc!$V927</f>
        <v>439.8</v>
      </c>
      <c r="BF24" s="1">
        <f>[1]monthlyConc!$W927</f>
        <v>514</v>
      </c>
      <c r="BG24" s="1">
        <f>[1]monthlyConc!$X927</f>
        <v>1973.1</v>
      </c>
      <c r="BH24" s="1">
        <f>[1]monthlyConc!$Y927</f>
        <v>553.20000000000005</v>
      </c>
      <c r="BI24" s="1">
        <f>[1]monthlyConc!$Z927</f>
        <v>557.5</v>
      </c>
      <c r="BJ24" s="1">
        <f>[1]monthlyConc!$AA927</f>
        <v>705.3</v>
      </c>
      <c r="BK24" s="9">
        <f>[3]PowerBIInput!$B24</f>
        <v>337230.36450000003</v>
      </c>
      <c r="BL24" s="4">
        <v>60705.7361164338</v>
      </c>
      <c r="BM24" s="4">
        <v>129.494217878359</v>
      </c>
    </row>
    <row r="25" spans="1:65" x14ac:dyDescent="0.25">
      <c r="A25" s="3">
        <f>[1]monthlyFlow!B928</f>
        <v>37256</v>
      </c>
      <c r="B25" s="1" t="s">
        <v>41</v>
      </c>
      <c r="C25" s="7">
        <f>[2]R_Input!F25</f>
        <v>36716.033069999998</v>
      </c>
      <c r="D25" s="7">
        <f>[2]R_Input!G25</f>
        <v>79517.355372000005</v>
      </c>
      <c r="E25" s="7">
        <f>[2]R_Input!I25</f>
        <v>74400.000029999996</v>
      </c>
      <c r="F25" s="7">
        <f>[2]R_Input!J25</f>
        <v>7783.140496</v>
      </c>
      <c r="G25" s="7">
        <f>[2]R_Input!K25</f>
        <v>159966.94214999999</v>
      </c>
      <c r="H25" s="7">
        <f>[2]R_Input!M25</f>
        <v>28502.479319999999</v>
      </c>
      <c r="I25" s="8">
        <f>[3]PowerBIInput!$F25</f>
        <v>23231.44916</v>
      </c>
      <c r="J25" s="7">
        <f>[2]R_Input!O25</f>
        <v>4375.5372200000002</v>
      </c>
      <c r="K25" s="7">
        <f>[2]R_Input!Q25</f>
        <v>5978.1818400000002</v>
      </c>
      <c r="L25" s="7">
        <f>[2]R_Input!R25</f>
        <v>14582.47934</v>
      </c>
      <c r="M25" s="7">
        <f>[2]R_Input!S25</f>
        <v>90120.991729999994</v>
      </c>
      <c r="N25" s="7">
        <f>[2]R_Input!T25</f>
        <v>813.22313999999994</v>
      </c>
      <c r="O25" s="8">
        <f>[3]PowerBIInput!$J25</f>
        <v>11165.216528999999</v>
      </c>
      <c r="P25" s="7">
        <f>[2]R_Input!V25</f>
        <v>50040.991750000001</v>
      </c>
      <c r="Q25" s="7">
        <f>[2]R_Input!W25</f>
        <v>801719.00827999995</v>
      </c>
      <c r="R25" s="7">
        <f>[2]R_Input!X25</f>
        <v>815206.17</v>
      </c>
      <c r="S25" s="7">
        <f>[2]R_Input!Y25</f>
        <v>10546.109990000003</v>
      </c>
      <c r="T25" s="7">
        <f>[2]R_Input!Z25</f>
        <v>758048.29032000003</v>
      </c>
      <c r="U25" s="7">
        <f>[2]R_Input!AB25</f>
        <v>341368.20103</v>
      </c>
      <c r="V25" s="7">
        <f>[2]R_Input!AC25</f>
        <v>335583.2893</v>
      </c>
      <c r="W25" s="2">
        <f>[1]monthlySaltMass!$C928</f>
        <v>28495.546743217543</v>
      </c>
      <c r="X25" s="2">
        <f>[1]monthlySaltMass!$D928</f>
        <v>79850.458446628239</v>
      </c>
      <c r="Y25" s="1">
        <f>[1]monthlySaltMass!$H928</f>
        <v>67071.347773059926</v>
      </c>
      <c r="Z25" s="1">
        <f>[1]monthlySaltMass!$I928</f>
        <v>8394.9294631421453</v>
      </c>
      <c r="AA25" s="1">
        <f>[1]monthlySaltMass!$J928</f>
        <v>184624.44485495391</v>
      </c>
      <c r="AB25" s="1">
        <f>[1]monthlySaltMass!$L928</f>
        <v>13808.260188336802</v>
      </c>
      <c r="AC25" s="1">
        <f>[1]monthlySaltMass!$M928</f>
        <v>30490.668164368541</v>
      </c>
      <c r="AD25" s="1">
        <f>[1]monthlySaltMass!$N928</f>
        <v>7356.9592444827631</v>
      </c>
      <c r="AE25" s="1">
        <f>[1]monthlySaltMass!$P928</f>
        <v>7958.5065310961299</v>
      </c>
      <c r="AF25" s="1">
        <f>[1]monthlySaltMass!$Q928</f>
        <v>10280.830599334358</v>
      </c>
      <c r="AG25" s="1">
        <f>[1]monthlySaltMass!$R928</f>
        <v>71224.580972525568</v>
      </c>
      <c r="AH25" s="1">
        <f>[1]monthlySaltMass!$S928</f>
        <v>3332.9195667142981</v>
      </c>
      <c r="AI25" s="2">
        <f>[1]monthlySaltMass!$T928</f>
        <v>6639.1065839835883</v>
      </c>
      <c r="AJ25" s="2">
        <f>[1]monthlySaltMass!$U928</f>
        <v>35156.504400074766</v>
      </c>
      <c r="AK25" s="1">
        <f>[1]monthlySaltMass!$V928</f>
        <v>483191.05637938151</v>
      </c>
      <c r="AL25" s="1">
        <f>[1]monthlySaltMass!$W928</f>
        <v>551775.60627918621</v>
      </c>
      <c r="AM25" s="1">
        <f>[1]monthlySaltMass!$X928</f>
        <v>27093.685710065016</v>
      </c>
      <c r="AN25" s="1">
        <f>[1]monthlySaltMass!$Y928</f>
        <v>571258.04197023553</v>
      </c>
      <c r="AO25" s="1">
        <f>[1]monthlySaltMass!$Z928</f>
        <v>278905.31190750515</v>
      </c>
      <c r="AP25" s="1">
        <f>[1]monthlySaltMass!$AA928</f>
        <v>330372.15602369956</v>
      </c>
      <c r="AQ25" s="2">
        <f>[1]monthlyConc!$C928</f>
        <v>570.9</v>
      </c>
      <c r="AR25" s="2">
        <f>[1]monthlyConc!$D928</f>
        <v>738.8</v>
      </c>
      <c r="AS25" s="1">
        <f>[1]monthlyConc!$H928</f>
        <v>662.6</v>
      </c>
      <c r="AT25" s="1">
        <f>[1]monthlyConc!$I928</f>
        <v>793.3</v>
      </c>
      <c r="AU25" s="1">
        <f>[1]monthlyConc!$J928</f>
        <v>849</v>
      </c>
      <c r="AV25" s="2">
        <f>[1]monthlyConc!$L928</f>
        <v>356.3</v>
      </c>
      <c r="AW25" s="1">
        <f>[1]monthlyConc!$M928</f>
        <v>441.9</v>
      </c>
      <c r="AX25" s="1">
        <f>[1]monthlyConc!$N928</f>
        <v>386.6</v>
      </c>
      <c r="AY25" s="1">
        <f>[1]monthlyConc!$P928</f>
        <v>979.3</v>
      </c>
      <c r="AZ25" s="1">
        <f>[1]monthlyConc!$Q928</f>
        <v>518.5</v>
      </c>
      <c r="BA25" s="1">
        <f>[1]monthlyConc!$R928</f>
        <v>581.1</v>
      </c>
      <c r="BB25" s="1">
        <f>[1]monthlyConc!$S928</f>
        <v>3015.1</v>
      </c>
      <c r="BC25" s="2">
        <f>[1]monthlyConc!$T928</f>
        <v>160.5</v>
      </c>
      <c r="BD25" s="2">
        <f>[1]monthlyConc!$U928</f>
        <v>516.70000000000005</v>
      </c>
      <c r="BE25" s="1">
        <f>[1]monthlyConc!$V928</f>
        <v>443.3</v>
      </c>
      <c r="BF25" s="1">
        <f>[1]monthlyConc!$W928</f>
        <v>498</v>
      </c>
      <c r="BG25" s="1">
        <f>[1]monthlyConc!$X928</f>
        <v>1890.4</v>
      </c>
      <c r="BH25" s="1">
        <f>[1]monthlyConc!$Y928</f>
        <v>554.29999999999995</v>
      </c>
      <c r="BI25" s="1">
        <f>[1]monthlyConc!$Z928</f>
        <v>558.79999999999995</v>
      </c>
      <c r="BJ25" s="1">
        <f>[1]monthlyConc!$AA928</f>
        <v>724</v>
      </c>
      <c r="BK25" s="9">
        <f>[3]PowerBIInput!$B25</f>
        <v>280924.00355999998</v>
      </c>
      <c r="BL25" s="4">
        <v>235116.55515094899</v>
      </c>
      <c r="BM25" s="4">
        <v>600.968010407306</v>
      </c>
    </row>
    <row r="26" spans="1:65" x14ac:dyDescent="0.25">
      <c r="A26" s="3">
        <f>[1]monthlyFlow!B929</f>
        <v>37287</v>
      </c>
      <c r="B26" s="1" t="s">
        <v>41</v>
      </c>
      <c r="C26" s="7">
        <f>[2]R_Input!F26</f>
        <v>43324.958689999999</v>
      </c>
      <c r="D26" s="7">
        <f>[2]R_Input!G26</f>
        <v>81738.842975000007</v>
      </c>
      <c r="E26" s="7">
        <f>[2]R_Input!I26</f>
        <v>67067.107459999999</v>
      </c>
      <c r="F26" s="7">
        <f>[2]R_Input!J26</f>
        <v>6362.9752070000004</v>
      </c>
      <c r="G26" s="7">
        <f>[2]R_Input!K26</f>
        <v>154294.21489</v>
      </c>
      <c r="H26" s="7">
        <f>[2]R_Input!M26</f>
        <v>29724.297630000001</v>
      </c>
      <c r="I26" s="8">
        <f>[3]PowerBIInput!$F26</f>
        <v>26912.727800000001</v>
      </c>
      <c r="J26" s="7">
        <f>[2]R_Input!O26</f>
        <v>4127.60329</v>
      </c>
      <c r="K26" s="7">
        <f>[2]R_Input!Q26</f>
        <v>5793.7189900000003</v>
      </c>
      <c r="L26" s="7">
        <f>[2]R_Input!R26</f>
        <v>19324.95867</v>
      </c>
      <c r="M26" s="7">
        <f>[2]R_Input!S26</f>
        <v>97943.801649999994</v>
      </c>
      <c r="N26" s="7">
        <f>[2]R_Input!T26</f>
        <v>874.71078999999997</v>
      </c>
      <c r="O26" s="8">
        <f>[3]PowerBIInput!$J26</f>
        <v>10755.629752000001</v>
      </c>
      <c r="P26" s="7">
        <f>[2]R_Input!V26</f>
        <v>48995.702499999999</v>
      </c>
      <c r="Q26" s="7">
        <f>[2]R_Input!W26</f>
        <v>805487.60331999999</v>
      </c>
      <c r="R26" s="7">
        <f>[2]R_Input!X26</f>
        <v>823933.43799999997</v>
      </c>
      <c r="S26" s="7">
        <f>[2]R_Input!Y26</f>
        <v>8453.549140000001</v>
      </c>
      <c r="T26" s="7">
        <f>[2]R_Input!Z26</f>
        <v>701685.76512</v>
      </c>
      <c r="U26" s="7">
        <f>[2]R_Input!AB26</f>
        <v>391793.57599400001</v>
      </c>
      <c r="V26" s="7">
        <f>[2]R_Input!AC26</f>
        <v>361388.23399999994</v>
      </c>
      <c r="W26" s="2">
        <f>[1]monthlySaltMass!$C929</f>
        <v>30444.020979834135</v>
      </c>
      <c r="X26" s="2">
        <f>[1]monthlySaltMass!$D929</f>
        <v>82260.100059604491</v>
      </c>
      <c r="Y26" s="1">
        <f>[1]monthlySaltMass!$H929</f>
        <v>59756.264641503032</v>
      </c>
      <c r="Z26" s="1">
        <f>[1]monthlySaltMass!$I929</f>
        <v>7179.0655770024596</v>
      </c>
      <c r="AA26" s="1">
        <f>[1]monthlySaltMass!$J929</f>
        <v>169319.17250309949</v>
      </c>
      <c r="AB26" s="1">
        <f>[1]monthlySaltMass!$L929</f>
        <v>14371.96603796934</v>
      </c>
      <c r="AC26" s="1">
        <f>[1]monthlySaltMass!$M929</f>
        <v>30871.220338648232</v>
      </c>
      <c r="AD26" s="1">
        <f>[1]monthlySaltMass!$N929</f>
        <v>7162.6327772436762</v>
      </c>
      <c r="AE26" s="1">
        <f>[1]monthlySaltMass!$P929</f>
        <v>7795.1927091460257</v>
      </c>
      <c r="AF26" s="1">
        <f>[1]monthlySaltMass!$Q929</f>
        <v>12438.852639625022</v>
      </c>
      <c r="AG26" s="1">
        <f>[1]monthlySaltMass!$R929</f>
        <v>73497.950909179461</v>
      </c>
      <c r="AH26" s="1">
        <f>[1]monthlySaltMass!$S929</f>
        <v>3524.4054175941519</v>
      </c>
      <c r="AI26" s="2">
        <f>[1]monthlySaltMass!$T929</f>
        <v>6633.4167853628333</v>
      </c>
      <c r="AJ26" s="2">
        <f>[1]monthlySaltMass!$U929</f>
        <v>32962.708024589097</v>
      </c>
      <c r="AK26" s="1">
        <f>[1]monthlySaltMass!$V929</f>
        <v>485365.92850124242</v>
      </c>
      <c r="AL26" s="1">
        <f>[1]monthlySaltMass!$W929</f>
        <v>557678.68770894688</v>
      </c>
      <c r="AM26" s="1">
        <f>[1]monthlySaltMass!$X929</f>
        <v>22456.763745520257</v>
      </c>
      <c r="AN26" s="1">
        <f>[1]monthlySaltMass!$Y929</f>
        <v>519145.07415578025</v>
      </c>
      <c r="AO26" s="1">
        <f>[1]monthlySaltMass!$Z929</f>
        <v>303655.43704595597</v>
      </c>
      <c r="AP26" s="1">
        <f>[1]monthlySaltMass!$AA929</f>
        <v>344306.8175215206</v>
      </c>
      <c r="AQ26" s="2">
        <f>[1]monthlyConc!$C929</f>
        <v>516.5</v>
      </c>
      <c r="AR26" s="2">
        <f>[1]monthlyConc!$D929</f>
        <v>740</v>
      </c>
      <c r="AS26" s="1">
        <f>[1]monthlyConc!$H929</f>
        <v>655</v>
      </c>
      <c r="AT26" s="1">
        <f>[1]monthlyConc!$I929</f>
        <v>829.8</v>
      </c>
      <c r="AU26" s="1">
        <f>[1]monthlyConc!$J929</f>
        <v>807.1</v>
      </c>
      <c r="AV26" s="2">
        <f>[1]monthlyConc!$L929</f>
        <v>355.6</v>
      </c>
      <c r="AW26" s="1">
        <f>[1]monthlyConc!$M929</f>
        <v>441.8</v>
      </c>
      <c r="AX26" s="1">
        <f>[1]monthlyConc!$N929</f>
        <v>384.1</v>
      </c>
      <c r="AY26" s="1">
        <f>[1]monthlyConc!$P929</f>
        <v>989.5</v>
      </c>
      <c r="AZ26" s="1">
        <f>[1]monthlyConc!$Q929</f>
        <v>473.4</v>
      </c>
      <c r="BA26" s="1">
        <f>[1]monthlyConc!$R929</f>
        <v>551.9</v>
      </c>
      <c r="BB26" s="1">
        <f>[1]monthlyConc!$S929</f>
        <v>2965.8</v>
      </c>
      <c r="BC26" s="2">
        <f>[1]monthlyConc!$T929</f>
        <v>160.6</v>
      </c>
      <c r="BD26" s="2">
        <f>[1]monthlyConc!$U929</f>
        <v>494.8</v>
      </c>
      <c r="BE26" s="1">
        <f>[1]monthlyConc!$V929</f>
        <v>443.2</v>
      </c>
      <c r="BF26" s="1">
        <f>[1]monthlyConc!$W929</f>
        <v>498</v>
      </c>
      <c r="BG26" s="1">
        <f>[1]monthlyConc!$X929</f>
        <v>1954.6</v>
      </c>
      <c r="BH26" s="1">
        <f>[1]monthlyConc!$Y929</f>
        <v>543.9</v>
      </c>
      <c r="BI26" s="1">
        <f>[1]monthlyConc!$Z929</f>
        <v>560.70000000000005</v>
      </c>
      <c r="BJ26" s="1">
        <f>[1]monthlyConc!$AA929</f>
        <v>700.7</v>
      </c>
      <c r="BK26" s="9">
        <f>[3]PowerBIInput!$B26</f>
        <v>288711.55676000001</v>
      </c>
      <c r="BL26" s="4">
        <v>163248.656297332</v>
      </c>
      <c r="BM26" s="4">
        <v>407.33377444340499</v>
      </c>
    </row>
    <row r="27" spans="1:65" x14ac:dyDescent="0.25">
      <c r="A27" s="3">
        <f>[1]monthlyFlow!B930</f>
        <v>37315</v>
      </c>
      <c r="B27" s="1" t="s">
        <v>41</v>
      </c>
      <c r="C27" s="7">
        <f>[2]R_Input!F27</f>
        <v>36928.264430000003</v>
      </c>
      <c r="D27" s="7">
        <f>[2]R_Input!G27</f>
        <v>67477.685949999999</v>
      </c>
      <c r="E27" s="7">
        <f>[2]R_Input!I27</f>
        <v>56267.107459999999</v>
      </c>
      <c r="F27" s="7">
        <f>[2]R_Input!J27</f>
        <v>6961.9834709999996</v>
      </c>
      <c r="G27" s="7">
        <f>[2]R_Input!K27</f>
        <v>133566.94213000001</v>
      </c>
      <c r="H27" s="7">
        <f>[2]R_Input!M27</f>
        <v>27133.884389999999</v>
      </c>
      <c r="I27" s="8">
        <f>[3]PowerBIInput!$F27</f>
        <v>27241.226210000001</v>
      </c>
      <c r="J27" s="7">
        <f>[2]R_Input!O27</f>
        <v>4323.9669800000001</v>
      </c>
      <c r="K27" s="7">
        <f>[2]R_Input!Q27</f>
        <v>7213.88429</v>
      </c>
      <c r="L27" s="7">
        <f>[2]R_Input!R27</f>
        <v>18261.818210000001</v>
      </c>
      <c r="M27" s="7">
        <f>[2]R_Input!S27</f>
        <v>92905.785130000004</v>
      </c>
      <c r="N27" s="7">
        <f>[2]R_Input!T27</f>
        <v>1148.4297799999999</v>
      </c>
      <c r="O27" s="8">
        <f>[3]PowerBIInput!$J27</f>
        <v>8773.8247929999998</v>
      </c>
      <c r="P27" s="7">
        <f>[2]R_Input!V27</f>
        <v>38826.44627</v>
      </c>
      <c r="Q27" s="7">
        <f>[2]R_Input!W27</f>
        <v>604284.29752999998</v>
      </c>
      <c r="R27" s="7">
        <f>[2]R_Input!X27</f>
        <v>630029.41079999995</v>
      </c>
      <c r="S27" s="7">
        <f>[2]R_Input!Y27</f>
        <v>6011.3025290000005</v>
      </c>
      <c r="T27" s="7">
        <f>[2]R_Input!Z27</f>
        <v>784806.55090999999</v>
      </c>
      <c r="U27" s="7">
        <f>[2]R_Input!AB27</f>
        <v>503954.64844000002</v>
      </c>
      <c r="V27" s="7">
        <f>[2]R_Input!AC27</f>
        <v>421249.35860000009</v>
      </c>
      <c r="W27" s="2">
        <f>[1]monthlySaltMass!$C930</f>
        <v>25281.765416646213</v>
      </c>
      <c r="X27" s="2">
        <f>[1]monthlySaltMass!$D930</f>
        <v>69631.500175330963</v>
      </c>
      <c r="Y27" s="1">
        <f>[1]monthlySaltMass!$H930</f>
        <v>45845.500923336018</v>
      </c>
      <c r="Z27" s="1">
        <f>[1]monthlySaltMass!$I930</f>
        <v>7154.2415921675683</v>
      </c>
      <c r="AA27" s="1">
        <f>[1]monthlySaltMass!$J930</f>
        <v>146367.75373403574</v>
      </c>
      <c r="AB27" s="1">
        <f>[1]monthlySaltMass!$L930</f>
        <v>13115.534446486821</v>
      </c>
      <c r="AC27" s="1">
        <f>[1]monthlySaltMass!$M930</f>
        <v>27698.579273206098</v>
      </c>
      <c r="AD27" s="1">
        <f>[1]monthlySaltMass!$N930</f>
        <v>6665.0293157454844</v>
      </c>
      <c r="AE27" s="1">
        <f>[1]monthlySaltMass!$P930</f>
        <v>8719.8791419605404</v>
      </c>
      <c r="AF27" s="1">
        <f>[1]monthlySaltMass!$Q930</f>
        <v>11583.306634956853</v>
      </c>
      <c r="AG27" s="1">
        <f>[1]monthlySaltMass!$R930</f>
        <v>67866.62408921936</v>
      </c>
      <c r="AH27" s="1">
        <f>[1]monthlySaltMass!$S930</f>
        <v>4321.480029367568</v>
      </c>
      <c r="AI27" s="2">
        <f>[1]monthlySaltMass!$T930</f>
        <v>5996.8658228271051</v>
      </c>
      <c r="AJ27" s="2">
        <f>[1]monthlySaltMass!$U930</f>
        <v>25572.343936644636</v>
      </c>
      <c r="AK27" s="1">
        <f>[1]monthlySaltMass!$V930</f>
        <v>363245.83645032695</v>
      </c>
      <c r="AL27" s="1">
        <f>[1]monthlySaltMass!$W930</f>
        <v>442661.72886217217</v>
      </c>
      <c r="AM27" s="1">
        <f>[1]monthlySaltMass!$X930</f>
        <v>16524.009486362062</v>
      </c>
      <c r="AN27" s="1">
        <f>[1]monthlySaltMass!$Y930</f>
        <v>598375.74633435358</v>
      </c>
      <c r="AO27" s="1">
        <f>[1]monthlySaltMass!$Z930</f>
        <v>381412.58680458996</v>
      </c>
      <c r="AP27" s="1">
        <f>[1]monthlySaltMass!$AA930</f>
        <v>385532.4268537304</v>
      </c>
      <c r="AQ27" s="2">
        <f>[1]monthlyConc!$C930</f>
        <v>503.4</v>
      </c>
      <c r="AR27" s="2">
        <f>[1]monthlyConc!$D930</f>
        <v>758.8</v>
      </c>
      <c r="AS27" s="1">
        <f>[1]monthlyConc!$H930</f>
        <v>599.20000000000005</v>
      </c>
      <c r="AT27" s="1">
        <f>[1]monthlyConc!$I930</f>
        <v>756</v>
      </c>
      <c r="AU27" s="1">
        <f>[1]monthlyConc!$J930</f>
        <v>805.9</v>
      </c>
      <c r="AV27" s="2">
        <f>[1]monthlyConc!$L930</f>
        <v>355.5</v>
      </c>
      <c r="AW27" s="1">
        <f>[1]monthlyConc!$M930</f>
        <v>441.9</v>
      </c>
      <c r="AX27" s="1">
        <f>[1]monthlyConc!$N930</f>
        <v>393.1</v>
      </c>
      <c r="AY27" s="1">
        <f>[1]monthlyConc!$P930</f>
        <v>889</v>
      </c>
      <c r="AZ27" s="1">
        <f>[1]monthlyConc!$Q930</f>
        <v>466.5</v>
      </c>
      <c r="BA27" s="1">
        <f>[1]monthlyConc!$R930</f>
        <v>537</v>
      </c>
      <c r="BB27" s="1">
        <f>[1]monthlyConc!$S930</f>
        <v>2771</v>
      </c>
      <c r="BC27" s="2">
        <f>[1]monthlyConc!$T930</f>
        <v>160.5</v>
      </c>
      <c r="BD27" s="2">
        <f>[1]monthlyConc!$U930</f>
        <v>484.4</v>
      </c>
      <c r="BE27" s="1">
        <f>[1]monthlyConc!$V930</f>
        <v>442.1</v>
      </c>
      <c r="BF27" s="1">
        <f>[1]monthlyConc!$W930</f>
        <v>517</v>
      </c>
      <c r="BG27" s="1">
        <f>[1]monthlyConc!$X930</f>
        <v>2022.8</v>
      </c>
      <c r="BH27" s="1">
        <f>[1]monthlyConc!$Y930</f>
        <v>561</v>
      </c>
      <c r="BI27" s="1">
        <f>[1]monthlyConc!$Z930</f>
        <v>562.6</v>
      </c>
      <c r="BJ27" s="1">
        <f>[1]monthlyConc!$AA930</f>
        <v>673.2</v>
      </c>
      <c r="BK27" s="9">
        <f>[3]PowerBIInput!$B27</f>
        <v>270268.94108000002</v>
      </c>
      <c r="BL27" s="4">
        <v>128871.350578029</v>
      </c>
      <c r="BM27" s="4">
        <v>342.70468678664002</v>
      </c>
    </row>
    <row r="28" spans="1:65" x14ac:dyDescent="0.25">
      <c r="A28" s="3">
        <f>[1]monthlyFlow!B931</f>
        <v>37346</v>
      </c>
      <c r="B28" s="1" t="s">
        <v>41</v>
      </c>
      <c r="C28" s="7">
        <f>[2]R_Input!F28</f>
        <v>46244.628080000002</v>
      </c>
      <c r="D28" s="7">
        <f>[2]R_Input!G28</f>
        <v>83444.628098999994</v>
      </c>
      <c r="E28" s="7">
        <f>[2]R_Input!I28</f>
        <v>63675.371930000001</v>
      </c>
      <c r="F28" s="7">
        <f>[2]R_Input!J28</f>
        <v>8128.2644630000004</v>
      </c>
      <c r="G28" s="7">
        <f>[2]R_Input!K28</f>
        <v>153064.46283</v>
      </c>
      <c r="H28" s="7">
        <f>[2]R_Input!M28</f>
        <v>32011.239740000001</v>
      </c>
      <c r="I28" s="8">
        <f>[3]PowerBIInput!$F28</f>
        <v>46212.61591</v>
      </c>
      <c r="J28" s="7">
        <f>[2]R_Input!O28</f>
        <v>10353.719069999999</v>
      </c>
      <c r="K28" s="7">
        <f>[2]R_Input!Q28</f>
        <v>8384.1322199999995</v>
      </c>
      <c r="L28" s="7">
        <f>[2]R_Input!R28</f>
        <v>26669.752059999999</v>
      </c>
      <c r="M28" s="7">
        <f>[2]R_Input!S28</f>
        <v>144099.17356</v>
      </c>
      <c r="N28" s="7">
        <f>[2]R_Input!T28</f>
        <v>1622.4793299999999</v>
      </c>
      <c r="O28" s="8">
        <f>[3]PowerBIInput!$J28</f>
        <v>13895.801653</v>
      </c>
      <c r="P28" s="7">
        <f>[2]R_Input!V28</f>
        <v>40897.1901</v>
      </c>
      <c r="Q28" s="7">
        <f>[2]R_Input!W28</f>
        <v>611226.44631999999</v>
      </c>
      <c r="R28" s="7">
        <f>[2]R_Input!X28</f>
        <v>634452.54890000005</v>
      </c>
      <c r="S28" s="7">
        <f>[2]R_Input!Y28</f>
        <v>6729.1203219999998</v>
      </c>
      <c r="T28" s="7">
        <f>[2]R_Input!Z28</f>
        <v>1146606.65099</v>
      </c>
      <c r="U28" s="7">
        <f>[2]R_Input!AB28</f>
        <v>713594.20970999997</v>
      </c>
      <c r="V28" s="7">
        <f>[2]R_Input!AC28</f>
        <v>603074.05349999992</v>
      </c>
      <c r="W28" s="2">
        <f>[1]monthlySaltMass!$C931</f>
        <v>29025.031269336825</v>
      </c>
      <c r="X28" s="2">
        <f>[1]monthlySaltMass!$D931</f>
        <v>80430.925591574036</v>
      </c>
      <c r="Y28" s="1">
        <f>[1]monthlySaltMass!$H931</f>
        <v>46910.255902654353</v>
      </c>
      <c r="Z28" s="1">
        <f>[1]monthlySaltMass!$I931</f>
        <v>8567.2271490267685</v>
      </c>
      <c r="AA28" s="1">
        <f>[1]monthlySaltMass!$J931</f>
        <v>164845.51146945739</v>
      </c>
      <c r="AB28" s="1">
        <f>[1]monthlySaltMass!$L931</f>
        <v>15424.530514629439</v>
      </c>
      <c r="AC28" s="1">
        <f>[1]monthlySaltMass!$M931</f>
        <v>31083.438936269478</v>
      </c>
      <c r="AD28" s="1">
        <f>[1]monthlySaltMass!$N931</f>
        <v>12136.547263425606</v>
      </c>
      <c r="AE28" s="1">
        <f>[1]monthlySaltMass!$P931</f>
        <v>9961.9295352659556</v>
      </c>
      <c r="AF28" s="1">
        <f>[1]monthlySaltMass!$Q931</f>
        <v>15366.242404850342</v>
      </c>
      <c r="AG28" s="1">
        <f>[1]monthlySaltMass!$R931</f>
        <v>101007.22958835644</v>
      </c>
      <c r="AH28" s="1">
        <f>[1]monthlySaltMass!$S931</f>
        <v>5888.5928178881704</v>
      </c>
      <c r="AI28" s="2">
        <f>[1]monthlySaltMass!$T931</f>
        <v>6795.0903050078559</v>
      </c>
      <c r="AJ28" s="2">
        <f>[1]monthlySaltMass!$U931</f>
        <v>26647.191724327229</v>
      </c>
      <c r="AK28" s="1">
        <f>[1]monthlySaltMass!$V931</f>
        <v>396621.94566077553</v>
      </c>
      <c r="AL28" s="1">
        <f>[1]monthlySaltMass!$W931</f>
        <v>473616.6426890564</v>
      </c>
      <c r="AM28" s="1">
        <f>[1]monthlySaltMass!$X931</f>
        <v>18487.789630702911</v>
      </c>
      <c r="AN28" s="1">
        <f>[1]monthlySaltMass!$Y931</f>
        <v>870911.441334337</v>
      </c>
      <c r="AO28" s="1">
        <f>[1]monthlySaltMass!$Z931</f>
        <v>534895.38021098217</v>
      </c>
      <c r="AP28" s="1">
        <f>[1]monthlySaltMass!$AA931</f>
        <v>551262.38758571434</v>
      </c>
      <c r="AQ28" s="2">
        <f>[1]monthlyConc!$C931</f>
        <v>461.7</v>
      </c>
      <c r="AR28" s="2">
        <f>[1]monthlyConc!$D931</f>
        <v>708.9</v>
      </c>
      <c r="AS28" s="1">
        <f>[1]monthlyConc!$H931</f>
        <v>541.79999999999995</v>
      </c>
      <c r="AT28" s="1">
        <f>[1]monthlyConc!$I931</f>
        <v>775.6</v>
      </c>
      <c r="AU28" s="1">
        <f>[1]monthlyConc!$J931</f>
        <v>792.1</v>
      </c>
      <c r="AV28" s="2">
        <f>[1]monthlyConc!$L931</f>
        <v>354.4</v>
      </c>
      <c r="AW28" s="1">
        <f>[1]monthlyConc!$M931</f>
        <v>441.7</v>
      </c>
      <c r="AX28" s="1">
        <f>[1]monthlyConc!$N931</f>
        <v>400.4</v>
      </c>
      <c r="AY28" s="1">
        <f>[1]monthlyConc!$P931</f>
        <v>874</v>
      </c>
      <c r="AZ28" s="1">
        <f>[1]monthlyConc!$Q931</f>
        <v>423.8</v>
      </c>
      <c r="BA28" s="1">
        <f>[1]monthlyConc!$R931</f>
        <v>515.4</v>
      </c>
      <c r="BB28" s="1">
        <f>[1]monthlyConc!$S931</f>
        <v>2673.4</v>
      </c>
      <c r="BC28" s="2">
        <f>[1]monthlyConc!$T931</f>
        <v>159.5</v>
      </c>
      <c r="BD28" s="2">
        <f>[1]monthlyConc!$U931</f>
        <v>479.2</v>
      </c>
      <c r="BE28" s="1">
        <f>[1]monthlyConc!$V931</f>
        <v>477.2</v>
      </c>
      <c r="BF28" s="1">
        <f>[1]monthlyConc!$W931</f>
        <v>549</v>
      </c>
      <c r="BG28" s="1">
        <f>[1]monthlyConc!$X931</f>
        <v>2020.4</v>
      </c>
      <c r="BH28" s="1">
        <f>[1]monthlyConc!$Y931</f>
        <v>558.79999999999995</v>
      </c>
      <c r="BI28" s="1">
        <f>[1]monthlyConc!$Z931</f>
        <v>564.5</v>
      </c>
      <c r="BJ28" s="1">
        <f>[1]monthlyConc!$AA931</f>
        <v>672.3</v>
      </c>
      <c r="BK28" s="9">
        <f>[3]PowerBIInput!$B28</f>
        <v>339116.23034000001</v>
      </c>
      <c r="BL28" s="4">
        <v>1051355.4956040899</v>
      </c>
      <c r="BM28" s="4">
        <v>2201.58860237511</v>
      </c>
    </row>
    <row r="29" spans="1:65" x14ac:dyDescent="0.25">
      <c r="A29" s="3">
        <f>[1]monthlyFlow!B932</f>
        <v>37376</v>
      </c>
      <c r="B29" s="1" t="s">
        <v>41</v>
      </c>
      <c r="C29" s="7">
        <f>[2]R_Input!F29</f>
        <v>77117.355379999994</v>
      </c>
      <c r="D29" s="7">
        <f>[2]R_Input!G29</f>
        <v>131742.14876000001</v>
      </c>
      <c r="E29" s="7">
        <f>[2]R_Input!I29</f>
        <v>69296.528919999997</v>
      </c>
      <c r="F29" s="7">
        <f>[2]R_Input!J29</f>
        <v>13622.479339</v>
      </c>
      <c r="G29" s="7">
        <f>[2]R_Input!K29</f>
        <v>176786.77687999999</v>
      </c>
      <c r="H29" s="7">
        <f>[2]R_Input!M29</f>
        <v>33770.578509999999</v>
      </c>
      <c r="I29" s="8">
        <f>[3]PowerBIInput!$F29</f>
        <v>42295.274120000002</v>
      </c>
      <c r="J29" s="7">
        <f>[2]R_Input!O29</f>
        <v>36733.884299999998</v>
      </c>
      <c r="K29" s="7">
        <f>[2]R_Input!Q29</f>
        <v>1806.9421500000001</v>
      </c>
      <c r="L29" s="7">
        <f>[2]R_Input!R29</f>
        <v>31213.884310000001</v>
      </c>
      <c r="M29" s="7">
        <f>[2]R_Input!S29</f>
        <v>196621.48759999999</v>
      </c>
      <c r="N29" s="7">
        <f>[2]R_Input!T29</f>
        <v>366.94213000000002</v>
      </c>
      <c r="O29" s="8">
        <f>[3]PowerBIInput!$J29</f>
        <v>24510.52562</v>
      </c>
      <c r="P29" s="7">
        <f>[2]R_Input!V29</f>
        <v>31392.396680000002</v>
      </c>
      <c r="Q29" s="7">
        <f>[2]R_Input!W29</f>
        <v>615490.90913000004</v>
      </c>
      <c r="R29" s="7">
        <f>[2]R_Input!X29</f>
        <v>629117.01460000011</v>
      </c>
      <c r="S29" s="7">
        <f>[2]R_Input!Y29</f>
        <v>6000.591790999998</v>
      </c>
      <c r="T29" s="7">
        <f>[2]R_Input!Z29</f>
        <v>1111707.7937799999</v>
      </c>
      <c r="U29" s="7">
        <f>[2]R_Input!AB29</f>
        <v>817730.06715000002</v>
      </c>
      <c r="V29" s="7">
        <f>[2]R_Input!AC29</f>
        <v>679893.84660000005</v>
      </c>
      <c r="W29" s="2">
        <f>[1]monthlySaltMass!$C932</f>
        <v>35823.973918940996</v>
      </c>
      <c r="X29" s="2">
        <f>[1]monthlySaltMass!$D932</f>
        <v>84781.269720389668</v>
      </c>
      <c r="Y29" s="1">
        <f>[1]monthlySaltMass!$H932</f>
        <v>43010.891029175327</v>
      </c>
      <c r="Z29" s="1">
        <f>[1]monthlySaltMass!$I932</f>
        <v>10328.366870139731</v>
      </c>
      <c r="AA29" s="1">
        <f>[1]monthlySaltMass!$J932</f>
        <v>153879.50032852302</v>
      </c>
      <c r="AB29" s="1">
        <f>[1]monthlySaltMass!$L932</f>
        <v>16194.557542106981</v>
      </c>
      <c r="AC29" s="1">
        <f>[1]monthlySaltMass!$M932</f>
        <v>30329.468080783394</v>
      </c>
      <c r="AD29" s="1">
        <f>[1]monthlySaltMass!$N932</f>
        <v>28376.229298960014</v>
      </c>
      <c r="AE29" s="1">
        <f>[1]monthlySaltMass!$P932</f>
        <v>3365.1976541081704</v>
      </c>
      <c r="AF29" s="1">
        <f>[1]monthlySaltMass!$Q932</f>
        <v>16991.057286660081</v>
      </c>
      <c r="AG29" s="1">
        <f>[1]monthlySaltMass!$R932</f>
        <v>123215.54110553769</v>
      </c>
      <c r="AH29" s="1">
        <f>[1]monthlySaltMass!$S932</f>
        <v>1707.346670535293</v>
      </c>
      <c r="AI29" s="2">
        <f>[1]monthlySaltMass!$T932</f>
        <v>8860.3460709041847</v>
      </c>
      <c r="AJ29" s="2">
        <f>[1]monthlySaltMass!$U932</f>
        <v>19233.422600060469</v>
      </c>
      <c r="AK29" s="1">
        <f>[1]monthlySaltMass!$V932</f>
        <v>416010.59084025683</v>
      </c>
      <c r="AL29" s="1">
        <f>[1]monthlySaltMass!$W932</f>
        <v>486807.99760780833</v>
      </c>
      <c r="AM29" s="1">
        <f>[1]monthlySaltMass!$X932</f>
        <v>16679.518275692724</v>
      </c>
      <c r="AN29" s="1">
        <f>[1]monthlySaltMass!$Y932</f>
        <v>840606.25527511036</v>
      </c>
      <c r="AO29" s="1">
        <f>[1]monthlySaltMass!$Z932</f>
        <v>623687.97291534138</v>
      </c>
      <c r="AP29" s="1">
        <f>[1]monthlySaltMass!$AA932</f>
        <v>608468.41710029705</v>
      </c>
      <c r="AQ29" s="2">
        <f>[1]monthlyConc!$C932</f>
        <v>341.6</v>
      </c>
      <c r="AR29" s="2">
        <f>[1]monthlyConc!$D932</f>
        <v>473.3</v>
      </c>
      <c r="AS29" s="1">
        <f>[1]monthlyConc!$H932</f>
        <v>456.8</v>
      </c>
      <c r="AT29" s="1">
        <f>[1]monthlyConc!$I932</f>
        <v>557.4</v>
      </c>
      <c r="AU29" s="1">
        <f>[1]monthlyConc!$J932</f>
        <v>640</v>
      </c>
      <c r="AV29" s="2">
        <f>[1]monthlyConc!$L932</f>
        <v>352.7</v>
      </c>
      <c r="AW29" s="1">
        <f>[1]monthlyConc!$M932</f>
        <v>441.6</v>
      </c>
      <c r="AX29" s="1">
        <f>[1]monthlyConc!$N932</f>
        <v>261.10000000000002</v>
      </c>
      <c r="AY29" s="1">
        <f>[1]monthlyConc!$P932</f>
        <v>1371.2</v>
      </c>
      <c r="AZ29" s="1">
        <f>[1]monthlyConc!$Q932</f>
        <v>400.4</v>
      </c>
      <c r="BA29" s="1">
        <f>[1]monthlyConc!$R932</f>
        <v>460.8</v>
      </c>
      <c r="BB29" s="1">
        <f>[1]monthlyConc!$S932</f>
        <v>3430.9</v>
      </c>
      <c r="BC29" s="2">
        <f>[1]monthlyConc!$T932</f>
        <v>148.6</v>
      </c>
      <c r="BD29" s="2">
        <f>[1]monthlyConc!$U932</f>
        <v>450.6</v>
      </c>
      <c r="BE29" s="1">
        <f>[1]monthlyConc!$V932</f>
        <v>497.1</v>
      </c>
      <c r="BF29" s="1">
        <f>[1]monthlyConc!$W932</f>
        <v>569</v>
      </c>
      <c r="BG29" s="1">
        <f>[1]monthlyConc!$X932</f>
        <v>2044.9</v>
      </c>
      <c r="BH29" s="1">
        <f>[1]monthlyConc!$Y932</f>
        <v>556</v>
      </c>
      <c r="BI29" s="1">
        <f>[1]monthlyConc!$Z932</f>
        <v>566.4</v>
      </c>
      <c r="BJ29" s="1">
        <f>[1]monthlyConc!$AA932</f>
        <v>658.2</v>
      </c>
      <c r="BK29" s="9">
        <f>[3]PowerBIInput!$B29</f>
        <v>393167.33588000003</v>
      </c>
      <c r="BL29" s="4">
        <v>722258.63128364098</v>
      </c>
      <c r="BM29" s="4">
        <v>1298.5116246799701</v>
      </c>
    </row>
    <row r="30" spans="1:65" x14ac:dyDescent="0.25">
      <c r="A30" s="3">
        <f>[1]monthlyFlow!B933</f>
        <v>37407</v>
      </c>
      <c r="B30" s="1" t="s">
        <v>41</v>
      </c>
      <c r="C30" s="7">
        <f>[2]R_Input!F30</f>
        <v>87732.89258</v>
      </c>
      <c r="D30" s="7">
        <f>[2]R_Input!G30</f>
        <v>164965.28925599999</v>
      </c>
      <c r="E30" s="7">
        <f>[2]R_Input!I30</f>
        <v>54478.016530000001</v>
      </c>
      <c r="F30" s="7">
        <f>[2]R_Input!J30</f>
        <v>6960</v>
      </c>
      <c r="G30" s="7">
        <f>[2]R_Input!K30</f>
        <v>165778.51237000001</v>
      </c>
      <c r="H30" s="7">
        <f>[2]R_Input!M30</f>
        <v>66799.338860000003</v>
      </c>
      <c r="I30" s="8">
        <f>[3]PowerBIInput!$F30</f>
        <v>72722.869940000004</v>
      </c>
      <c r="J30" s="7">
        <f>[2]R_Input!O30</f>
        <v>31836.694210000001</v>
      </c>
      <c r="K30" s="7">
        <f>[2]R_Input!Q30</f>
        <v>1687.9338600000001</v>
      </c>
      <c r="L30" s="7">
        <f>[2]R_Input!R30</f>
        <v>27530.57849</v>
      </c>
      <c r="M30" s="7">
        <f>[2]R_Input!S30</f>
        <v>271080.99170000001</v>
      </c>
      <c r="N30" s="7">
        <f>[2]R_Input!T30</f>
        <v>423.07436999999999</v>
      </c>
      <c r="O30" s="8">
        <f>[3]PowerBIInput!$J30</f>
        <v>26657.355372000002</v>
      </c>
      <c r="P30" s="7">
        <f>[2]R_Input!V30</f>
        <v>39018.842980000001</v>
      </c>
      <c r="Q30" s="7">
        <f>[2]R_Input!W30</f>
        <v>605018.18185000005</v>
      </c>
      <c r="R30" s="7">
        <f>[2]R_Input!X30</f>
        <v>626181.47899999982</v>
      </c>
      <c r="S30" s="7">
        <f>[2]R_Input!Y30</f>
        <v>4182.9398830000009</v>
      </c>
      <c r="T30" s="7">
        <f>[2]R_Input!Z30</f>
        <v>1164670.3861400001</v>
      </c>
      <c r="U30" s="7">
        <f>[2]R_Input!AB30</f>
        <v>763338.86233999999</v>
      </c>
      <c r="V30" s="7">
        <f>[2]R_Input!AC30</f>
        <v>628541.80829999992</v>
      </c>
      <c r="W30" s="2">
        <f>[1]monthlySaltMass!$C933</f>
        <v>40586.290087600792</v>
      </c>
      <c r="X30" s="2">
        <f>[1]monthlySaltMass!$D933</f>
        <v>89967.351952645913</v>
      </c>
      <c r="Y30" s="1">
        <f>[1]monthlySaltMass!$H933</f>
        <v>48491.338726042173</v>
      </c>
      <c r="Z30" s="1">
        <f>[1]monthlySaltMass!$I933</f>
        <v>8534.8589157088027</v>
      </c>
      <c r="AA30" s="1">
        <f>[1]monthlySaltMass!$J933</f>
        <v>163005.38379576601</v>
      </c>
      <c r="AB30" s="1">
        <f>[1]monthlySaltMass!$L933</f>
        <v>31121.326873862738</v>
      </c>
      <c r="AC30" s="1">
        <f>[1]monthlySaltMass!$M933</f>
        <v>68803.049343304723</v>
      </c>
      <c r="AD30" s="1">
        <f>[1]monthlySaltMass!$N933</f>
        <v>21758.974739616977</v>
      </c>
      <c r="AE30" s="1">
        <f>[1]monthlySaltMass!$P933</f>
        <v>3325.6148915619233</v>
      </c>
      <c r="AF30" s="1">
        <f>[1]monthlySaltMass!$Q933</f>
        <v>15717.79519281248</v>
      </c>
      <c r="AG30" s="1">
        <f>[1]monthlySaltMass!$R933</f>
        <v>123698.60795891724</v>
      </c>
      <c r="AH30" s="1">
        <f>[1]monthlySaltMass!$S933</f>
        <v>1956.1864039778798</v>
      </c>
      <c r="AI30" s="2">
        <f>[1]monthlySaltMass!$T933</f>
        <v>9965.9390573709425</v>
      </c>
      <c r="AJ30" s="2">
        <f>[1]monthlySaltMass!$U933</f>
        <v>20982.401323289738</v>
      </c>
      <c r="AK30" s="1">
        <f>[1]monthlySaltMass!$V933</f>
        <v>403749.38767191354</v>
      </c>
      <c r="AL30" s="1">
        <f>[1]monthlySaltMass!$W933</f>
        <v>479362.90964123741</v>
      </c>
      <c r="AM30" s="1">
        <f>[1]monthlySaltMass!$X933</f>
        <v>12310.566015836897</v>
      </c>
      <c r="AN30" s="1">
        <f>[1]monthlySaltMass!$Y933</f>
        <v>893116.10051394219</v>
      </c>
      <c r="AO30" s="1">
        <f>[1]monthlySaltMass!$Z933</f>
        <v>609181.37903848907</v>
      </c>
      <c r="AP30" s="1">
        <f>[1]monthlySaltMass!$AA933</f>
        <v>582131.07064971782</v>
      </c>
      <c r="AQ30" s="2">
        <f>[1]monthlyConc!$C933</f>
        <v>340.2</v>
      </c>
      <c r="AR30" s="2">
        <f>[1]monthlyConc!$D933</f>
        <v>401.1</v>
      </c>
      <c r="AS30" s="1">
        <f>[1]monthlyConc!$H933</f>
        <v>654.70000000000005</v>
      </c>
      <c r="AT30" s="1">
        <f>[1]monthlyConc!$I933</f>
        <v>902.8</v>
      </c>
      <c r="AU30" s="1">
        <f>[1]monthlyConc!$J933</f>
        <v>723.3</v>
      </c>
      <c r="AV30" s="2">
        <f>[1]monthlyConc!$L933</f>
        <v>342.5</v>
      </c>
      <c r="AW30" s="1">
        <f>[1]monthlyConc!$M933</f>
        <v>424.3</v>
      </c>
      <c r="AX30" s="1">
        <f>[1]monthlyConc!$N933</f>
        <v>129.69999999999999</v>
      </c>
      <c r="AY30" s="1">
        <f>[1]monthlyConc!$P933</f>
        <v>1453.3</v>
      </c>
      <c r="AZ30" s="1">
        <f>[1]monthlyConc!$Q933</f>
        <v>419.8</v>
      </c>
      <c r="BA30" s="1">
        <f>[1]monthlyConc!$R933</f>
        <v>335.6</v>
      </c>
      <c r="BB30" s="1">
        <f>[1]monthlyConc!$S933</f>
        <v>3409.3</v>
      </c>
      <c r="BC30" s="2">
        <f>[1]monthlyConc!$T933</f>
        <v>146.1</v>
      </c>
      <c r="BD30" s="2">
        <f>[1]monthlyConc!$U933</f>
        <v>395.5</v>
      </c>
      <c r="BE30" s="1">
        <f>[1]monthlyConc!$V933</f>
        <v>490.8</v>
      </c>
      <c r="BF30" s="1">
        <f>[1]monthlyConc!$W933</f>
        <v>563</v>
      </c>
      <c r="BG30" s="1">
        <f>[1]monthlyConc!$X933</f>
        <v>2164.5</v>
      </c>
      <c r="BH30" s="1">
        <f>[1]monthlyConc!$Y933</f>
        <v>561.20000000000005</v>
      </c>
      <c r="BI30" s="1">
        <f>[1]monthlyConc!$Z933</f>
        <v>568.1</v>
      </c>
      <c r="BJ30" s="1">
        <f>[1]monthlyConc!$AA933</f>
        <v>681.2</v>
      </c>
      <c r="BK30" s="9">
        <f>[3]PowerBIInput!$B30</f>
        <v>445027.37401000003</v>
      </c>
      <c r="BL30" s="4">
        <v>136093.87031807</v>
      </c>
      <c r="BM30" s="4">
        <v>216.76248671734101</v>
      </c>
    </row>
    <row r="31" spans="1:65" x14ac:dyDescent="0.25">
      <c r="A31" s="3">
        <f>[1]monthlyFlow!B934</f>
        <v>37437</v>
      </c>
      <c r="B31" s="1" t="s">
        <v>41</v>
      </c>
      <c r="C31" s="7">
        <f>[2]R_Input!F31</f>
        <v>75242.975229999996</v>
      </c>
      <c r="D31" s="7">
        <f>[2]R_Input!G31</f>
        <v>155047.933884</v>
      </c>
      <c r="E31" s="7">
        <f>[2]R_Input!I31</f>
        <v>50701.487609999996</v>
      </c>
      <c r="F31" s="7">
        <f>[2]R_Input!J31</f>
        <v>4550.0826450000004</v>
      </c>
      <c r="G31" s="7">
        <f>[2]R_Input!K31</f>
        <v>148978.51238999999</v>
      </c>
      <c r="H31" s="7">
        <f>[2]R_Input!M31</f>
        <v>43672.066099999996</v>
      </c>
      <c r="I31" s="8">
        <f>[3]PowerBIInput!$F31</f>
        <v>45864.677389999997</v>
      </c>
      <c r="J31" s="7">
        <f>[2]R_Input!O31</f>
        <v>14678.67763</v>
      </c>
      <c r="K31" s="7">
        <f>[2]R_Input!Q31</f>
        <v>1364.2314200000001</v>
      </c>
      <c r="L31" s="7">
        <f>[2]R_Input!R31</f>
        <v>11131.239680000001</v>
      </c>
      <c r="M31" s="7">
        <f>[2]R_Input!S31</f>
        <v>189421.48761000001</v>
      </c>
      <c r="N31" s="7">
        <f>[2]R_Input!T31</f>
        <v>112.87936000000001</v>
      </c>
      <c r="O31" s="8">
        <f>[3]PowerBIInput!$J31</f>
        <v>13801.785124</v>
      </c>
      <c r="P31" s="7">
        <f>[2]R_Input!V31</f>
        <v>28490.578509999999</v>
      </c>
      <c r="Q31" s="7">
        <f>[2]R_Input!W31</f>
        <v>761851.23961000005</v>
      </c>
      <c r="R31" s="7">
        <f>[2]R_Input!X31</f>
        <v>768356.60859999992</v>
      </c>
      <c r="S31" s="7">
        <f>[2]R_Input!Y31</f>
        <v>3097.5850990000004</v>
      </c>
      <c r="T31" s="7">
        <f>[2]R_Input!Z31</f>
        <v>1035013.59374</v>
      </c>
      <c r="U31" s="7">
        <f>[2]R_Input!AB31</f>
        <v>753292.60071999999</v>
      </c>
      <c r="V31" s="7">
        <f>[2]R_Input!AC31</f>
        <v>588515.38370000012</v>
      </c>
      <c r="W31" s="2">
        <f>[1]monthlySaltMass!$C934</f>
        <v>35118.185448032971</v>
      </c>
      <c r="X31" s="2">
        <f>[1]monthlySaltMass!$D934</f>
        <v>86202.814925069993</v>
      </c>
      <c r="Y31" s="1">
        <f>[1]monthlySaltMass!$H934</f>
        <v>47664.243753978328</v>
      </c>
      <c r="Z31" s="1">
        <f>[1]monthlySaltMass!$I934</f>
        <v>5256.899809684196</v>
      </c>
      <c r="AA31" s="1">
        <f>[1]monthlySaltMass!$J934</f>
        <v>145332.71427765969</v>
      </c>
      <c r="AB31" s="1">
        <f>[1]monthlySaltMass!$L934</f>
        <v>20729.341047419097</v>
      </c>
      <c r="AC31" s="1">
        <f>[1]monthlySaltMass!$M934</f>
        <v>32076.742461390462</v>
      </c>
      <c r="AD31" s="1">
        <f>[1]monthlySaltMass!$N934</f>
        <v>11415.025813379179</v>
      </c>
      <c r="AE31" s="1">
        <f>[1]monthlySaltMass!$P934</f>
        <v>2823.9059154664192</v>
      </c>
      <c r="AF31" s="1">
        <f>[1]monthlySaltMass!$Q934</f>
        <v>8118.1209709908062</v>
      </c>
      <c r="AG31" s="1">
        <f>[1]monthlySaltMass!$R934</f>
        <v>86639.042065063681</v>
      </c>
      <c r="AH31" s="1">
        <f>[1]monthlySaltMass!$S934</f>
        <v>562.89956708370357</v>
      </c>
      <c r="AI31" s="2">
        <f>[1]monthlySaltMass!$T934</f>
        <v>9306.1618547273665</v>
      </c>
      <c r="AJ31" s="2">
        <f>[1]monthlySaltMass!$U934</f>
        <v>16107.374060538134</v>
      </c>
      <c r="AK31" s="1">
        <f>[1]monthlySaltMass!$V934</f>
        <v>498879.15440475655</v>
      </c>
      <c r="AL31" s="1">
        <f>[1]monthlySaltMass!$W934</f>
        <v>563536.03537848394</v>
      </c>
      <c r="AM31" s="1">
        <f>[1]monthlySaltMass!$X934</f>
        <v>9494.8292518205744</v>
      </c>
      <c r="AN31" s="1">
        <f>[1]monthlySaltMass!$Y934</f>
        <v>798380.21164404042</v>
      </c>
      <c r="AO31" s="1">
        <f>[1]monthlySaltMass!$Z934</f>
        <v>630864.32269341801</v>
      </c>
      <c r="AP31" s="1">
        <f>[1]monthlySaltMass!$AA934</f>
        <v>553059.29239628662</v>
      </c>
      <c r="AQ31" s="2">
        <f>[1]monthlyConc!$C934</f>
        <v>343.3</v>
      </c>
      <c r="AR31" s="2">
        <f>[1]monthlyConc!$D934</f>
        <v>408.9</v>
      </c>
      <c r="AS31" s="1">
        <f>[1]monthlyConc!$H934</f>
        <v>691.6</v>
      </c>
      <c r="AT31" s="1">
        <f>[1]monthlyConc!$I934</f>
        <v>850.3</v>
      </c>
      <c r="AU31" s="1">
        <f>[1]monthlyConc!$J934</f>
        <v>717.3</v>
      </c>
      <c r="AV31" s="2">
        <f>[1]monthlyConc!$L934</f>
        <v>349.1</v>
      </c>
      <c r="AW31" s="1">
        <f>[1]monthlyConc!$M934</f>
        <v>440.8</v>
      </c>
      <c r="AX31" s="1">
        <f>[1]monthlyConc!$N934</f>
        <v>118.6</v>
      </c>
      <c r="AY31" s="1">
        <f>[1]monthlyConc!$P934</f>
        <v>1517.1</v>
      </c>
      <c r="AZ31" s="1">
        <f>[1]monthlyConc!$Q934</f>
        <v>536.4</v>
      </c>
      <c r="BA31" s="1">
        <f>[1]monthlyConc!$R934</f>
        <v>336.3</v>
      </c>
      <c r="BB31" s="1">
        <f>[1]monthlyConc!$S934</f>
        <v>3663.7</v>
      </c>
      <c r="BC31" s="2">
        <f>[1]monthlyConc!$T934</f>
        <v>147.30000000000001</v>
      </c>
      <c r="BD31" s="2">
        <f>[1]monthlyConc!$U934</f>
        <v>415.8</v>
      </c>
      <c r="BE31" s="1">
        <f>[1]monthlyConc!$V934</f>
        <v>481.6</v>
      </c>
      <c r="BF31" s="1">
        <f>[1]monthlyConc!$W934</f>
        <v>539</v>
      </c>
      <c r="BG31" s="1">
        <f>[1]monthlyConc!$X934</f>
        <v>2254.1</v>
      </c>
      <c r="BH31" s="1">
        <f>[1]monthlyConc!$Y934</f>
        <v>567</v>
      </c>
      <c r="BI31" s="1">
        <f>[1]monthlyConc!$Z934</f>
        <v>568.6</v>
      </c>
      <c r="BJ31" s="1">
        <f>[1]monthlyConc!$AA934</f>
        <v>691.2</v>
      </c>
      <c r="BK31" s="9">
        <f>[3]PowerBIInput!$B31</f>
        <v>344652.07523999998</v>
      </c>
      <c r="BL31" s="4">
        <v>-11166.5957367057</v>
      </c>
      <c r="BM31" s="4">
        <v>-22.589341257455398</v>
      </c>
    </row>
    <row r="32" spans="1:65" x14ac:dyDescent="0.25">
      <c r="A32" s="3">
        <f>[1]monthlyFlow!B935</f>
        <v>37468</v>
      </c>
      <c r="B32" s="1" t="s">
        <v>41</v>
      </c>
      <c r="C32" s="7">
        <f>[2]R_Input!F32</f>
        <v>67400.330570000006</v>
      </c>
      <c r="D32" s="7">
        <f>[2]R_Input!G32</f>
        <v>104489.256198</v>
      </c>
      <c r="E32" s="7">
        <f>[2]R_Input!I32</f>
        <v>58248.59504</v>
      </c>
      <c r="F32" s="7">
        <f>[2]R_Input!J32</f>
        <v>332.62809900000002</v>
      </c>
      <c r="G32" s="7">
        <f>[2]R_Input!K32</f>
        <v>103973.55372</v>
      </c>
      <c r="H32" s="7">
        <f>[2]R_Input!M32</f>
        <v>31451.900809999999</v>
      </c>
      <c r="I32" s="8">
        <f>[3]PowerBIInput!$F32</f>
        <v>31838.508000000002</v>
      </c>
      <c r="J32" s="7">
        <f>[2]R_Input!O32</f>
        <v>25.864450000000001</v>
      </c>
      <c r="K32" s="7">
        <f>[2]R_Input!Q32</f>
        <v>437.95042999999998</v>
      </c>
      <c r="L32" s="7">
        <f>[2]R_Input!R32</f>
        <v>4496.5289400000001</v>
      </c>
      <c r="M32" s="7">
        <f>[2]R_Input!S32</f>
        <v>54634.710769999998</v>
      </c>
      <c r="N32" s="7">
        <f>[2]R_Input!T32</f>
        <v>15.352069999999999</v>
      </c>
      <c r="O32" s="8">
        <f>[3]PowerBIInput!$J32</f>
        <v>4666.9884300000003</v>
      </c>
      <c r="P32" s="7">
        <f>[2]R_Input!V32</f>
        <v>23377.19008</v>
      </c>
      <c r="Q32" s="7">
        <f>[2]R_Input!W32</f>
        <v>917355.37191999995</v>
      </c>
      <c r="R32" s="7">
        <f>[2]R_Input!X32</f>
        <v>927470.57200000004</v>
      </c>
      <c r="S32" s="7">
        <f>[2]R_Input!Y32</f>
        <v>3927.2705999999998</v>
      </c>
      <c r="T32" s="7">
        <f>[2]R_Input!Z32</f>
        <v>1007663.75614</v>
      </c>
      <c r="U32" s="7">
        <f>[2]R_Input!AB32</f>
        <v>811422.16619000002</v>
      </c>
      <c r="V32" s="7">
        <f>[2]R_Input!AC32</f>
        <v>643140.14749999996</v>
      </c>
      <c r="W32" s="2">
        <f>[1]monthlySaltMass!$C935</f>
        <v>35325.723935770002</v>
      </c>
      <c r="X32" s="2">
        <f>[1]monthlySaltMass!$D935</f>
        <v>81081.042631902339</v>
      </c>
      <c r="Y32" s="1">
        <f>[1]monthlySaltMass!$H935</f>
        <v>46601.382790832868</v>
      </c>
      <c r="Z32" s="1">
        <f>[1]monthlySaltMass!$I935</f>
        <v>856.95570744495058</v>
      </c>
      <c r="AA32" s="1">
        <f>[1]monthlySaltMass!$J935</f>
        <v>126395.41233637894</v>
      </c>
      <c r="AB32" s="1">
        <f>[1]monthlySaltMass!$L935</f>
        <v>15164.202138649533</v>
      </c>
      <c r="AC32" s="1">
        <f>[1]monthlySaltMass!$M935</f>
        <v>30546.847838484104</v>
      </c>
      <c r="AD32" s="1">
        <f>[1]monthlySaltMass!$N935</f>
        <v>1047.6547190144993</v>
      </c>
      <c r="AE32" s="1">
        <f>[1]monthlySaltMass!$P935</f>
        <v>1290.365073485508</v>
      </c>
      <c r="AF32" s="1">
        <f>[1]monthlySaltMass!$Q935</f>
        <v>4532.6214987675912</v>
      </c>
      <c r="AG32" s="1">
        <f>[1]monthlySaltMass!$R935</f>
        <v>38417.291319409625</v>
      </c>
      <c r="AH32" s="1">
        <f>[1]monthlySaltMass!$S935</f>
        <v>85.01046172138085</v>
      </c>
      <c r="AI32" s="2">
        <f>[1]monthlySaltMass!$T935</f>
        <v>10229.834655770959</v>
      </c>
      <c r="AJ32" s="2">
        <f>[1]monthlySaltMass!$U935</f>
        <v>12949.736920772877</v>
      </c>
      <c r="AK32" s="1">
        <f>[1]monthlySaltMass!$V935</f>
        <v>595094.64666942297</v>
      </c>
      <c r="AL32" s="1">
        <f>[1]monthlySaltMass!$W935</f>
        <v>659458.94946085068</v>
      </c>
      <c r="AM32" s="1">
        <f>[1]monthlySaltMass!$X935</f>
        <v>11588.941367062891</v>
      </c>
      <c r="AN32" s="1">
        <f>[1]monthlySaltMass!$Y935</f>
        <v>779829.6679412314</v>
      </c>
      <c r="AO32" s="1">
        <f>[1]monthlySaltMass!$Z935</f>
        <v>686858.5542701477</v>
      </c>
      <c r="AP32" s="1">
        <f>[1]monthlySaltMass!$AA935</f>
        <v>611011.08445649478</v>
      </c>
      <c r="AQ32" s="2">
        <f>[1]monthlyConc!$C935</f>
        <v>385.5</v>
      </c>
      <c r="AR32" s="2">
        <f>[1]monthlyConc!$D935</f>
        <v>570.70000000000005</v>
      </c>
      <c r="AS32" s="1">
        <f>[1]monthlyConc!$H935</f>
        <v>588.70000000000005</v>
      </c>
      <c r="AT32" s="1">
        <f>[1]monthlyConc!$I935</f>
        <v>1898.4</v>
      </c>
      <c r="AU32" s="1">
        <f>[1]monthlyConc!$J935</f>
        <v>893.8</v>
      </c>
      <c r="AV32" s="2">
        <f>[1]monthlyConc!$L935</f>
        <v>354.6</v>
      </c>
      <c r="AW32" s="1">
        <f>[1]monthlyConc!$M935</f>
        <v>442</v>
      </c>
      <c r="AX32" s="1">
        <f>[1]monthlyConc!$N935</f>
        <v>515.4</v>
      </c>
      <c r="AY32" s="1">
        <f>[1]monthlyConc!$P935</f>
        <v>2161.8000000000002</v>
      </c>
      <c r="AZ32" s="1">
        <f>[1]monthlyConc!$Q935</f>
        <v>741.3</v>
      </c>
      <c r="BA32" s="1">
        <f>[1]monthlyConc!$R935</f>
        <v>517.29999999999995</v>
      </c>
      <c r="BB32" s="1">
        <f>[1]monthlyConc!$S935</f>
        <v>4168.2</v>
      </c>
      <c r="BC32" s="2">
        <f>[1]monthlyConc!$T935</f>
        <v>145.30000000000001</v>
      </c>
      <c r="BD32" s="2">
        <f>[1]monthlyConc!$U935</f>
        <v>407.4</v>
      </c>
      <c r="BE32" s="1">
        <f>[1]monthlyConc!$V935</f>
        <v>477.1</v>
      </c>
      <c r="BF32" s="1">
        <f>[1]monthlyConc!$W935</f>
        <v>523</v>
      </c>
      <c r="BG32" s="1">
        <f>[1]monthlyConc!$X935</f>
        <v>2169.9</v>
      </c>
      <c r="BH32" s="1">
        <f>[1]monthlyConc!$Y935</f>
        <v>569.5</v>
      </c>
      <c r="BI32" s="1">
        <f>[1]monthlyConc!$Z935</f>
        <v>569</v>
      </c>
      <c r="BJ32" s="1">
        <f>[1]monthlyConc!$AA935</f>
        <v>698.7</v>
      </c>
      <c r="BK32" s="9">
        <f>[3]PowerBIInput!$B32</f>
        <v>122339.21221</v>
      </c>
      <c r="BL32" s="4">
        <v>-47989.425926076401</v>
      </c>
      <c r="BM32" s="4">
        <v>-232.801706686968</v>
      </c>
    </row>
    <row r="33" spans="1:65" x14ac:dyDescent="0.25">
      <c r="A33" s="3">
        <f>[1]monthlyFlow!B936</f>
        <v>37499</v>
      </c>
      <c r="B33" s="1" t="s">
        <v>41</v>
      </c>
      <c r="C33" s="7">
        <f>[2]R_Input!F33</f>
        <v>62084.628080000002</v>
      </c>
      <c r="D33" s="7">
        <f>[2]R_Input!G33</f>
        <v>93441.322314000005</v>
      </c>
      <c r="E33" s="7">
        <f>[2]R_Input!I33</f>
        <v>57050.578479999996</v>
      </c>
      <c r="F33" s="7">
        <f>[2]R_Input!J33</f>
        <v>588.49586799999997</v>
      </c>
      <c r="G33" s="7">
        <f>[2]R_Input!K33</f>
        <v>102406.61155</v>
      </c>
      <c r="H33" s="7">
        <f>[2]R_Input!M33</f>
        <v>32044.958689999999</v>
      </c>
      <c r="I33" s="8">
        <f>[3]PowerBIInput!$F33</f>
        <v>23947.81421</v>
      </c>
      <c r="J33" s="7">
        <f>[2]R_Input!O33</f>
        <v>101.93058000000001</v>
      </c>
      <c r="K33" s="7">
        <f>[2]R_Input!Q33</f>
        <v>361.92394999999999</v>
      </c>
      <c r="L33" s="7">
        <f>[2]R_Input!R33</f>
        <v>6190.4132300000001</v>
      </c>
      <c r="M33" s="7">
        <f>[2]R_Input!S33</f>
        <v>47057.851219999997</v>
      </c>
      <c r="N33" s="7">
        <f>[2]R_Input!T33</f>
        <v>444.29752000000002</v>
      </c>
      <c r="O33" s="8">
        <f>[3]PowerBIInput!$J33</f>
        <v>35.305785</v>
      </c>
      <c r="P33" s="7">
        <f>[2]R_Input!V33</f>
        <v>27118.016540000001</v>
      </c>
      <c r="Q33" s="7">
        <f>[2]R_Input!W33</f>
        <v>908231.40495</v>
      </c>
      <c r="R33" s="7">
        <f>[2]R_Input!X33</f>
        <v>926082.14299999992</v>
      </c>
      <c r="S33" s="7">
        <f>[2]R_Input!Y33</f>
        <v>3060.2958630000003</v>
      </c>
      <c r="T33" s="7">
        <f>[2]R_Input!Z33</f>
        <v>945158.22057</v>
      </c>
      <c r="U33" s="7">
        <f>[2]R_Input!AB33</f>
        <v>700271.78654</v>
      </c>
      <c r="V33" s="7">
        <f>[2]R_Input!AC33</f>
        <v>563543.49640000006</v>
      </c>
      <c r="W33" s="2">
        <f>[1]monthlySaltMass!$C936</f>
        <v>35161.221628868909</v>
      </c>
      <c r="X33" s="2">
        <f>[1]monthlySaltMass!$D936</f>
        <v>77984.128629600338</v>
      </c>
      <c r="Y33" s="1">
        <f>[1]monthlySaltMass!$H936</f>
        <v>57157.593280170062</v>
      </c>
      <c r="Z33" s="1">
        <f>[1]monthlySaltMass!$I936</f>
        <v>1755.5547528202269</v>
      </c>
      <c r="AA33" s="1">
        <f>[1]monthlySaltMass!$J936</f>
        <v>137198.19150731838</v>
      </c>
      <c r="AB33" s="1">
        <f>[1]monthlySaltMass!$L936</f>
        <v>15439.468360488654</v>
      </c>
      <c r="AC33" s="1">
        <f>[1]monthlySaltMass!$M936</f>
        <v>30392.998794697054</v>
      </c>
      <c r="AD33" s="1">
        <f>[1]monthlySaltMass!$N936</f>
        <v>618.56147999421205</v>
      </c>
      <c r="AE33" s="1">
        <f>[1]monthlySaltMass!$P936</f>
        <v>1092.8879858043322</v>
      </c>
      <c r="AF33" s="1">
        <f>[1]monthlySaltMass!$Q936</f>
        <v>5739.4414236900302</v>
      </c>
      <c r="AG33" s="1">
        <f>[1]monthlySaltMass!$R936</f>
        <v>35779.411647830508</v>
      </c>
      <c r="AH33" s="1">
        <f>[1]monthlySaltMass!$S936</f>
        <v>1381.2123138335949</v>
      </c>
      <c r="AI33" s="2">
        <f>[1]monthlySaltMass!$T936</f>
        <v>9849.2090594716465</v>
      </c>
      <c r="AJ33" s="2">
        <f>[1]monthlySaltMass!$U936</f>
        <v>14892.378865663961</v>
      </c>
      <c r="AK33" s="1">
        <f>[1]monthlySaltMass!$V936</f>
        <v>582499.55754667276</v>
      </c>
      <c r="AL33" s="1">
        <f>[1]monthlySaltMass!$W936</f>
        <v>652500.06890656543</v>
      </c>
      <c r="AM33" s="1">
        <f>[1]monthlySaltMass!$X936</f>
        <v>9439.9424850839132</v>
      </c>
      <c r="AN33" s="1">
        <f>[1]monthlySaltMass!$Y936</f>
        <v>732029.38963686093</v>
      </c>
      <c r="AO33" s="1">
        <f>[1]monthlySaltMass!$Z936</f>
        <v>576981.61322438391</v>
      </c>
      <c r="AP33" s="1">
        <f>[1]monthlySaltMass!$AA936</f>
        <v>537059.7706597083</v>
      </c>
      <c r="AQ33" s="2">
        <f>[1]monthlyConc!$C936</f>
        <v>416.2</v>
      </c>
      <c r="AR33" s="2">
        <f>[1]monthlyConc!$D936</f>
        <v>613.79999999999995</v>
      </c>
      <c r="AS33" s="1">
        <f>[1]monthlyConc!$H936</f>
        <v>736.9</v>
      </c>
      <c r="AT33" s="1">
        <f>[1]monthlyConc!$I936</f>
        <v>2199.6</v>
      </c>
      <c r="AU33" s="1">
        <f>[1]monthlyConc!$J936</f>
        <v>985.6</v>
      </c>
      <c r="AV33" s="2">
        <f>[1]monthlyConc!$L936</f>
        <v>354.4</v>
      </c>
      <c r="AW33" s="1">
        <f>[1]monthlyConc!$M936</f>
        <v>442</v>
      </c>
      <c r="AX33" s="1">
        <f>[1]monthlyConc!$N936</f>
        <v>584</v>
      </c>
      <c r="AY33" s="1">
        <f>[1]monthlyConc!$P936</f>
        <v>2214.3000000000002</v>
      </c>
      <c r="AZ33" s="1">
        <f>[1]monthlyConc!$Q936</f>
        <v>681.5</v>
      </c>
      <c r="BA33" s="1">
        <f>[1]monthlyConc!$R936</f>
        <v>559.20000000000005</v>
      </c>
      <c r="BB33" s="1">
        <f>[1]monthlyConc!$S936</f>
        <v>2282.8000000000002</v>
      </c>
      <c r="BC33" s="2">
        <f>[1]monthlyConc!$T936</f>
        <v>146.5</v>
      </c>
      <c r="BD33" s="2">
        <f>[1]monthlyConc!$U936</f>
        <v>403.9</v>
      </c>
      <c r="BE33" s="1">
        <f>[1]monthlyConc!$V936</f>
        <v>471.5</v>
      </c>
      <c r="BF33" s="1">
        <f>[1]monthlyConc!$W936</f>
        <v>518</v>
      </c>
      <c r="BG33" s="1">
        <f>[1]monthlyConc!$X936</f>
        <v>2268.9</v>
      </c>
      <c r="BH33" s="1">
        <f>[1]monthlyConc!$Y936</f>
        <v>569.70000000000005</v>
      </c>
      <c r="BI33" s="1">
        <f>[1]monthlyConc!$Z936</f>
        <v>569.29999999999995</v>
      </c>
      <c r="BJ33" s="1">
        <f>[1]monthlyConc!$AA936</f>
        <v>700.9</v>
      </c>
      <c r="BK33" s="9">
        <f>[3]PowerBIInput!$B33</f>
        <v>130336.14091</v>
      </c>
      <c r="BL33" s="4">
        <v>-60933.3684423128</v>
      </c>
      <c r="BM33" s="4">
        <v>-282.20870845260498</v>
      </c>
    </row>
    <row r="34" spans="1:65" x14ac:dyDescent="0.25">
      <c r="A34" s="3">
        <f>[1]monthlyFlow!B937</f>
        <v>37529</v>
      </c>
      <c r="B34" s="1" t="s">
        <v>41</v>
      </c>
      <c r="C34" s="7">
        <f>[2]R_Input!F34</f>
        <v>46974.545440000002</v>
      </c>
      <c r="D34" s="7">
        <f>[2]R_Input!G34</f>
        <v>77117.355372000005</v>
      </c>
      <c r="E34" s="7">
        <f>[2]R_Input!I34</f>
        <v>68269.090880000003</v>
      </c>
      <c r="F34" s="7">
        <f>[2]R_Input!J34</f>
        <v>8383.5371899999991</v>
      </c>
      <c r="G34" s="7">
        <f>[2]R_Input!K34</f>
        <v>149771.90083999999</v>
      </c>
      <c r="H34" s="7">
        <f>[2]R_Input!M34</f>
        <v>35496.198349999999</v>
      </c>
      <c r="I34" s="8">
        <f>[3]PowerBIInput!$F34</f>
        <v>41744.492169999998</v>
      </c>
      <c r="J34" s="7">
        <f>[2]R_Input!O34</f>
        <v>99.37191</v>
      </c>
      <c r="K34" s="7">
        <f>[2]R_Input!Q34</f>
        <v>3185.8512300000002</v>
      </c>
      <c r="L34" s="7">
        <f>[2]R_Input!R34</f>
        <v>12327.27269</v>
      </c>
      <c r="M34" s="7">
        <f>[2]R_Input!S34</f>
        <v>87615.867769999997</v>
      </c>
      <c r="N34" s="7">
        <f>[2]R_Input!T34</f>
        <v>5195.5041300000003</v>
      </c>
      <c r="O34" s="8">
        <f>[3]PowerBIInput!$J34</f>
        <v>6500.0132229999999</v>
      </c>
      <c r="P34" s="7">
        <f>[2]R_Input!V34</f>
        <v>111742.80991</v>
      </c>
      <c r="Q34" s="7">
        <f>[2]R_Input!W34</f>
        <v>492079.33886999998</v>
      </c>
      <c r="R34" s="7">
        <f>[2]R_Input!X34</f>
        <v>596032.7350000001</v>
      </c>
      <c r="S34" s="7">
        <f>[2]R_Input!Y34</f>
        <v>7607.4008379999987</v>
      </c>
      <c r="T34" s="7">
        <f>[2]R_Input!Z34</f>
        <v>664226.31296000001</v>
      </c>
      <c r="U34" s="7">
        <f>[2]R_Input!AB34</f>
        <v>578149.34369000001</v>
      </c>
      <c r="V34" s="7">
        <f>[2]R_Input!AC34</f>
        <v>495153.45079999988</v>
      </c>
      <c r="W34" s="2">
        <f>[1]monthlySaltMass!$C937</f>
        <v>31205.572250946298</v>
      </c>
      <c r="X34" s="2">
        <f>[1]monthlySaltMass!$D937</f>
        <v>70850.389728512673</v>
      </c>
      <c r="Y34" s="1">
        <f>[1]monthlySaltMass!$H937</f>
        <v>86695.024723426584</v>
      </c>
      <c r="Z34" s="1">
        <f>[1]monthlySaltMass!$I937</f>
        <v>9895.9810614394137</v>
      </c>
      <c r="AA34" s="1">
        <f>[1]monthlySaltMass!$J937</f>
        <v>212071.28721620972</v>
      </c>
      <c r="AB34" s="1">
        <f>[1]monthlySaltMass!$L937</f>
        <v>17003.442629603738</v>
      </c>
      <c r="AC34" s="1">
        <f>[1]monthlySaltMass!$M937</f>
        <v>31387.270810643564</v>
      </c>
      <c r="AD34" s="1">
        <f>[1]monthlySaltMass!$N937</f>
        <v>1581.2943875776912</v>
      </c>
      <c r="AE34" s="1">
        <f>[1]monthlySaltMass!$P937</f>
        <v>4953.2778678995592</v>
      </c>
      <c r="AF34" s="1">
        <f>[1]monthlySaltMass!$Q937</f>
        <v>8868.5233803564624</v>
      </c>
      <c r="AG34" s="1">
        <f>[1]monthlySaltMass!$R937</f>
        <v>76525.818028426773</v>
      </c>
      <c r="AH34" s="1">
        <f>[1]monthlySaltMass!$S937</f>
        <v>12888.007765674065</v>
      </c>
      <c r="AI34" s="2">
        <f>[1]monthlySaltMass!$T937</f>
        <v>7560.1892193348885</v>
      </c>
      <c r="AJ34" s="2">
        <f>[1]monthlySaltMass!$U937</f>
        <v>97526.840671526894</v>
      </c>
      <c r="AK34" s="1">
        <f>[1]monthlySaltMass!$V937</f>
        <v>306872.02798847825</v>
      </c>
      <c r="AL34" s="1">
        <f>[1]monthlySaltMass!$W937</f>
        <v>436827.38132011582</v>
      </c>
      <c r="AM34" s="1">
        <f>[1]monthlySaltMass!$X937</f>
        <v>19659.949875461596</v>
      </c>
      <c r="AN34" s="1">
        <f>[1]monthlySaltMass!$Y937</f>
        <v>514160.57833287009</v>
      </c>
      <c r="AO34" s="1">
        <f>[1]monthlySaltMass!$Z937</f>
        <v>480523.76656607504</v>
      </c>
      <c r="AP34" s="1">
        <f>[1]monthlySaltMass!$AA937</f>
        <v>476461.91685963416</v>
      </c>
      <c r="AQ34" s="2">
        <f>[1]monthlyConc!$C937</f>
        <v>488.4</v>
      </c>
      <c r="AR34" s="2">
        <f>[1]monthlyConc!$D937</f>
        <v>675.7</v>
      </c>
      <c r="AS34" s="1">
        <f>[1]monthlyConc!$H937</f>
        <v>934.2</v>
      </c>
      <c r="AT34" s="1">
        <f>[1]monthlyConc!$I937</f>
        <v>867.8</v>
      </c>
      <c r="AU34" s="1">
        <f>[1]monthlyConc!$J937</f>
        <v>1041.5</v>
      </c>
      <c r="AV34" s="2">
        <f>[1]monthlyConc!$L937</f>
        <v>352.3</v>
      </c>
      <c r="AW34" s="1">
        <f>[1]monthlyConc!$M937</f>
        <v>441.1</v>
      </c>
      <c r="AX34" s="1">
        <f>[1]monthlyConc!$N937</f>
        <v>503.9</v>
      </c>
      <c r="AY34" s="1">
        <f>[1]monthlyConc!$P937</f>
        <v>1145.5999999999999</v>
      </c>
      <c r="AZ34" s="1">
        <f>[1]monthlyConc!$Q937</f>
        <v>529</v>
      </c>
      <c r="BA34" s="1">
        <f>[1]monthlyConc!$R937</f>
        <v>642.6</v>
      </c>
      <c r="BB34" s="1">
        <f>[1]monthlyConc!$S937</f>
        <v>1824.6</v>
      </c>
      <c r="BC34" s="2">
        <f>[1]monthlyConc!$T937</f>
        <v>154</v>
      </c>
      <c r="BD34" s="2">
        <f>[1]monthlyConc!$U937</f>
        <v>641.9</v>
      </c>
      <c r="BE34" s="1">
        <f>[1]monthlyConc!$V937</f>
        <v>458.7</v>
      </c>
      <c r="BF34" s="1">
        <f>[1]monthlyConc!$W937</f>
        <v>539</v>
      </c>
      <c r="BG34" s="1">
        <f>[1]monthlyConc!$X937</f>
        <v>1900.8</v>
      </c>
      <c r="BH34" s="1">
        <f>[1]monthlyConc!$Y937</f>
        <v>569.29999999999995</v>
      </c>
      <c r="BI34" s="1">
        <f>[1]monthlyConc!$Z937</f>
        <v>569.70000000000005</v>
      </c>
      <c r="BJ34" s="1">
        <f>[1]monthlyConc!$AA937</f>
        <v>707.7</v>
      </c>
      <c r="BK34" s="9">
        <f>[3]PowerBIInput!$B34</f>
        <v>429700.44657999999</v>
      </c>
      <c r="BL34" s="4">
        <v>-23729.568373480899</v>
      </c>
      <c r="BM34" s="4">
        <v>-39.618999977225997</v>
      </c>
    </row>
    <row r="35" spans="1:65" x14ac:dyDescent="0.25">
      <c r="A35" s="3">
        <f>[1]monthlyFlow!B938</f>
        <v>37560</v>
      </c>
      <c r="B35" s="1" t="s">
        <v>41</v>
      </c>
      <c r="C35" s="7">
        <f>[2]R_Input!F35</f>
        <v>49727.603289999999</v>
      </c>
      <c r="D35" s="7">
        <f>[2]R_Input!G35</f>
        <v>82452.892561999994</v>
      </c>
      <c r="E35" s="7">
        <f>[2]R_Input!I35</f>
        <v>71365.289290000001</v>
      </c>
      <c r="F35" s="7">
        <f>[2]R_Input!J35</f>
        <v>7509.421488</v>
      </c>
      <c r="G35" s="7">
        <f>[2]R_Input!K35</f>
        <v>159689.25618</v>
      </c>
      <c r="H35" s="7">
        <f>[2]R_Input!M35</f>
        <v>37352.727279999999</v>
      </c>
      <c r="I35" s="8">
        <f>[3]PowerBIInput!$F35</f>
        <v>38387.658349999998</v>
      </c>
      <c r="J35" s="7">
        <f>[2]R_Input!O35</f>
        <v>2498.6181999999999</v>
      </c>
      <c r="K35" s="7">
        <f>[2]R_Input!Q35</f>
        <v>3048.5950800000001</v>
      </c>
      <c r="L35" s="7">
        <f>[2]R_Input!R35</f>
        <v>19533.223129999998</v>
      </c>
      <c r="M35" s="7">
        <f>[2]R_Input!S35</f>
        <v>97685.950370000006</v>
      </c>
      <c r="N35" s="7">
        <f>[2]R_Input!T35</f>
        <v>1102.8099</v>
      </c>
      <c r="O35" s="8">
        <f>[3]PowerBIInput!$J35</f>
        <v>18444.119008000001</v>
      </c>
      <c r="P35" s="7">
        <f>[2]R_Input!V35</f>
        <v>46714.710740000002</v>
      </c>
      <c r="Q35" s="7">
        <f>[2]R_Input!W35</f>
        <v>503147.10742999997</v>
      </c>
      <c r="R35" s="7">
        <f>[2]R_Input!X35</f>
        <v>523794.75760000001</v>
      </c>
      <c r="S35" s="7">
        <f>[2]R_Input!Y35</f>
        <v>8215.1360460000014</v>
      </c>
      <c r="T35" s="7">
        <f>[2]R_Input!Z35</f>
        <v>524934.41431999998</v>
      </c>
      <c r="U35" s="7">
        <f>[2]R_Input!AB35</f>
        <v>500367.14392</v>
      </c>
      <c r="V35" s="7">
        <f>[2]R_Input!AC35</f>
        <v>455920.4142</v>
      </c>
      <c r="W35" s="2">
        <f>[1]monthlySaltMass!$C938</f>
        <v>34041.438205509367</v>
      </c>
      <c r="X35" s="2">
        <f>[1]monthlySaltMass!$D938</f>
        <v>78565.271529060075</v>
      </c>
      <c r="Y35" s="1">
        <f>[1]monthlySaltMass!$H938</f>
        <v>89520.388065982537</v>
      </c>
      <c r="Z35" s="1">
        <f>[1]monthlySaltMass!$I938</f>
        <v>8216.503214086164</v>
      </c>
      <c r="AA35" s="1">
        <f>[1]monthlySaltMass!$J938</f>
        <v>216685.51171515463</v>
      </c>
      <c r="AB35" s="1">
        <f>[1]monthlySaltMass!$L938</f>
        <v>17003.70273390659</v>
      </c>
      <c r="AC35" s="1">
        <f>[1]monthlySaltMass!$M938</f>
        <v>34783.007588649416</v>
      </c>
      <c r="AD35" s="1">
        <f>[1]monthlySaltMass!$N938</f>
        <v>4794.0801659496019</v>
      </c>
      <c r="AE35" s="1">
        <f>[1]monthlySaltMass!$P938</f>
        <v>6274.8021587798912</v>
      </c>
      <c r="AF35" s="1">
        <f>[1]monthlySaltMass!$Q938</f>
        <v>12116.376059167633</v>
      </c>
      <c r="AG35" s="1">
        <f>[1]monthlySaltMass!$R938</f>
        <v>77931.332350922414</v>
      </c>
      <c r="AH35" s="1">
        <f>[1]monthlySaltMass!$S938</f>
        <v>3868.5401341736065</v>
      </c>
      <c r="AI35" s="2">
        <f>[1]monthlySaltMass!$T938</f>
        <v>7026.5280680326214</v>
      </c>
      <c r="AJ35" s="2">
        <f>[1]monthlySaltMass!$U938</f>
        <v>32999.78736819957</v>
      </c>
      <c r="AK35" s="1">
        <f>[1]monthlySaltMass!$V938</f>
        <v>312045.98498209368</v>
      </c>
      <c r="AL35" s="1">
        <f>[1]monthlySaltMass!$W938</f>
        <v>388892.59210822679</v>
      </c>
      <c r="AM35" s="1">
        <f>[1]monthlySaltMass!$X938</f>
        <v>23554.737157950476</v>
      </c>
      <c r="AN35" s="1">
        <f>[1]monthlySaltMass!$Y938</f>
        <v>410652.08542484901</v>
      </c>
      <c r="AO35" s="1">
        <f>[1]monthlySaltMass!$Z938</f>
        <v>421488.97700997267</v>
      </c>
      <c r="AP35" s="1">
        <f>[1]monthlySaltMass!$AA938</f>
        <v>437717.68136583961</v>
      </c>
      <c r="AQ35" s="2">
        <f>[1]monthlyConc!$C938</f>
        <v>503.4</v>
      </c>
      <c r="AR35" s="2">
        <f>[1]monthlyConc!$D938</f>
        <v>701</v>
      </c>
      <c r="AS35" s="1">
        <f>[1]monthlyConc!$H938</f>
        <v>922.8</v>
      </c>
      <c r="AT35" s="1">
        <f>[1]monthlyConc!$I938</f>
        <v>805.2</v>
      </c>
      <c r="AU35" s="1">
        <f>[1]monthlyConc!$J938</f>
        <v>997.6</v>
      </c>
      <c r="AV35" s="2">
        <f>[1]monthlyConc!$L938</f>
        <v>334.8</v>
      </c>
      <c r="AW35" s="1">
        <f>[1]monthlyConc!$M938</f>
        <v>470.59676120733843</v>
      </c>
      <c r="AX35" s="1">
        <f>[1]monthlyConc!$N938</f>
        <v>335.1</v>
      </c>
      <c r="AY35" s="1">
        <f>[1]monthlyConc!$P938</f>
        <v>1513.1</v>
      </c>
      <c r="AZ35" s="1">
        <f>[1]monthlyConc!$Q938</f>
        <v>456.1</v>
      </c>
      <c r="BA35" s="1">
        <f>[1]monthlyConc!$R938</f>
        <v>586.70000000000005</v>
      </c>
      <c r="BB35" s="1">
        <f>[1]monthlyConc!$S938</f>
        <v>2570.1999999999998</v>
      </c>
      <c r="BC35" s="2">
        <f>[1]monthlyConc!$T938</f>
        <v>170</v>
      </c>
      <c r="BD35" s="2">
        <f>[1]monthlyConc!$U938</f>
        <v>519.9</v>
      </c>
      <c r="BE35" s="1">
        <f>[1]monthlyConc!$V938</f>
        <v>456.1</v>
      </c>
      <c r="BF35" s="1">
        <f>[1]monthlyConc!$W938</f>
        <v>546</v>
      </c>
      <c r="BG35" s="1">
        <f>[1]monthlyConc!$X938</f>
        <v>2108.3000000000002</v>
      </c>
      <c r="BH35" s="1">
        <f>[1]monthlyConc!$Y938</f>
        <v>575.4</v>
      </c>
      <c r="BI35" s="1">
        <f>[1]monthlyConc!$Z938</f>
        <v>575.20000000000005</v>
      </c>
      <c r="BJ35" s="1">
        <f>[1]monthlyConc!$AA938</f>
        <v>706.1</v>
      </c>
      <c r="BK35" s="9">
        <f>[3]PowerBIInput!$B35</f>
        <v>321041.25459000003</v>
      </c>
      <c r="BL35" s="4">
        <v>127412.134462267</v>
      </c>
      <c r="BM35" s="4">
        <v>282.18601453328603</v>
      </c>
    </row>
    <row r="36" spans="1:65" x14ac:dyDescent="0.25">
      <c r="A36" s="3">
        <f>[1]monthlyFlow!B939</f>
        <v>37590</v>
      </c>
      <c r="B36" s="1" t="s">
        <v>41</v>
      </c>
      <c r="C36" s="7">
        <f>[2]R_Input!F36</f>
        <v>51340.165300000001</v>
      </c>
      <c r="D36" s="7">
        <f>[2]R_Input!G36</f>
        <v>86558.677685999995</v>
      </c>
      <c r="E36" s="7">
        <f>[2]R_Input!I36</f>
        <v>51284.628109999998</v>
      </c>
      <c r="F36" s="7">
        <f>[2]R_Input!J36</f>
        <v>7326.9421490000004</v>
      </c>
      <c r="G36" s="7">
        <f>[2]R_Input!K36</f>
        <v>166869.42150999999</v>
      </c>
      <c r="H36" s="7">
        <f>[2]R_Input!M36</f>
        <v>37162.314050000001</v>
      </c>
      <c r="I36" s="8">
        <f>[3]PowerBIInput!$F36</f>
        <v>40272.045400000003</v>
      </c>
      <c r="J36" s="7">
        <f>[2]R_Input!O36</f>
        <v>4004.62808</v>
      </c>
      <c r="K36" s="7">
        <f>[2]R_Input!Q36</f>
        <v>5137.1900800000003</v>
      </c>
      <c r="L36" s="7">
        <f>[2]R_Input!R36</f>
        <v>18571.239679999999</v>
      </c>
      <c r="M36" s="7">
        <f>[2]R_Input!S36</f>
        <v>102228.09918999999</v>
      </c>
      <c r="N36" s="7">
        <f>[2]R_Input!T36</f>
        <v>1537.1900599999999</v>
      </c>
      <c r="O36" s="8">
        <f>[3]PowerBIInput!$J36</f>
        <v>14820.555372000001</v>
      </c>
      <c r="P36" s="7">
        <f>[2]R_Input!V36</f>
        <v>45857.851219999997</v>
      </c>
      <c r="Q36" s="7">
        <f>[2]R_Input!W36</f>
        <v>479504.13224000001</v>
      </c>
      <c r="R36" s="7">
        <f>[2]R_Input!X36</f>
        <v>502611.29799999995</v>
      </c>
      <c r="S36" s="7">
        <f>[2]R_Input!Y36</f>
        <v>10168.655648999998</v>
      </c>
      <c r="T36" s="7">
        <f>[2]R_Input!Z36</f>
        <v>625170.88326999999</v>
      </c>
      <c r="U36" s="7">
        <f>[2]R_Input!AB36</f>
        <v>391521.28696</v>
      </c>
      <c r="V36" s="7">
        <f>[2]R_Input!AC36</f>
        <v>378763.43119999993</v>
      </c>
      <c r="W36" s="2">
        <f>[1]monthlySaltMass!$C939</f>
        <v>32604.791994926207</v>
      </c>
      <c r="X36" s="2">
        <f>[1]monthlySaltMass!$D939</f>
        <v>90886.563006330325</v>
      </c>
      <c r="Y36" s="1">
        <f>[1]monthlySaltMass!$H939</f>
        <v>69383.014363216309</v>
      </c>
      <c r="Z36" s="1">
        <f>[1]monthlySaltMass!$I939</f>
        <v>7525.6868526465159</v>
      </c>
      <c r="AA36" s="1">
        <f>[1]monthlySaltMass!$J939</f>
        <v>213056.42852418247</v>
      </c>
      <c r="AB36" s="1">
        <f>[1]monthlySaltMass!$L939</f>
        <v>16806.95157245277</v>
      </c>
      <c r="AC36" s="1">
        <f>[1]monthlySaltMass!$M939</f>
        <v>33506.853687912997</v>
      </c>
      <c r="AD36" s="1">
        <f>[1]monthlySaltMass!$N939</f>
        <v>6203.9974981887344</v>
      </c>
      <c r="AE36" s="1">
        <f>[1]monthlySaltMass!$P939</f>
        <v>8385.0237449612378</v>
      </c>
      <c r="AF36" s="1">
        <f>[1]monthlySaltMass!$Q939</f>
        <v>11565.26031833348</v>
      </c>
      <c r="AG36" s="1">
        <f>[1]monthlySaltMass!$R939</f>
        <v>80096.768519561374</v>
      </c>
      <c r="AH36" s="1">
        <f>[1]monthlySaltMass!$S939</f>
        <v>5489.9430675380754</v>
      </c>
      <c r="AI36" s="2">
        <f>[1]monthlySaltMass!$T939</f>
        <v>5205.5681643310718</v>
      </c>
      <c r="AJ36" s="2">
        <f>[1]monthlySaltMass!$U939</f>
        <v>27525.834936702096</v>
      </c>
      <c r="AK36" s="1">
        <f>[1]monthlySaltMass!$V939</f>
        <v>295729.21064175421</v>
      </c>
      <c r="AL36" s="1">
        <f>[1]monthlySaltMass!$W939</f>
        <v>374515.82372630725</v>
      </c>
      <c r="AM36" s="1">
        <f>[1]monthlySaltMass!$X939</f>
        <v>28487.914932177733</v>
      </c>
      <c r="AN36" s="1">
        <f>[1]monthlySaltMass!$Y939</f>
        <v>486722.53845596703</v>
      </c>
      <c r="AO36" s="1">
        <f>[1]monthlySaltMass!$Z939</f>
        <v>328568.35063101636</v>
      </c>
      <c r="AP36" s="1">
        <f>[1]monthlySaltMass!$AA939</f>
        <v>363023.30355458223</v>
      </c>
      <c r="AQ36" s="2">
        <f>[1]monthlyConc!$C939</f>
        <v>466.8</v>
      </c>
      <c r="AR36" s="2">
        <f>[1]monthlyConc!$D939</f>
        <v>772.2</v>
      </c>
      <c r="AS36" s="1">
        <f>[1]monthlyConc!$H939</f>
        <v>994.9</v>
      </c>
      <c r="AT36" s="1">
        <f>[1]monthlyConc!$I939</f>
        <v>754.8</v>
      </c>
      <c r="AU36" s="1">
        <f>[1]monthlyConc!$J939</f>
        <v>939</v>
      </c>
      <c r="AV36" s="2">
        <f>[1]monthlyConc!$L939</f>
        <v>332.6</v>
      </c>
      <c r="AW36" s="1">
        <f>[1]monthlyConc!$M939</f>
        <v>470.80603325209557</v>
      </c>
      <c r="AX36" s="1">
        <f>[1]monthlyConc!$N939</f>
        <v>336</v>
      </c>
      <c r="AY36" s="1">
        <f>[1]monthlyConc!$P939</f>
        <v>1200.5</v>
      </c>
      <c r="AZ36" s="1">
        <f>[1]monthlyConc!$Q939</f>
        <v>457.9</v>
      </c>
      <c r="BA36" s="1">
        <f>[1]monthlyConc!$R939</f>
        <v>576.1</v>
      </c>
      <c r="BB36" s="1">
        <f>[1]monthlyConc!$S939</f>
        <v>2625.3</v>
      </c>
      <c r="BC36" s="2">
        <f>[1]monthlyConc!$T939</f>
        <v>181.5</v>
      </c>
      <c r="BD36" s="2">
        <f>[1]monthlyConc!$U939</f>
        <v>441.5</v>
      </c>
      <c r="BE36" s="1">
        <f>[1]monthlyConc!$V939</f>
        <v>453.6</v>
      </c>
      <c r="BF36" s="1">
        <f>[1]monthlyConc!$W939</f>
        <v>548</v>
      </c>
      <c r="BG36" s="1">
        <f>[1]monthlyConc!$X939</f>
        <v>2061</v>
      </c>
      <c r="BH36" s="1">
        <f>[1]monthlyConc!$Y939</f>
        <v>572.70000000000005</v>
      </c>
      <c r="BI36" s="1">
        <f>[1]monthlyConc!$Z939</f>
        <v>576.29999999999995</v>
      </c>
      <c r="BJ36" s="1">
        <f>[1]monthlyConc!$AA939</f>
        <v>704.9</v>
      </c>
      <c r="BK36" s="9">
        <f>[3]PowerBIInput!$B36</f>
        <v>340508.32822000002</v>
      </c>
      <c r="BL36" s="4">
        <v>140093.71071438401</v>
      </c>
      <c r="BM36" s="4">
        <v>296.29329968751699</v>
      </c>
    </row>
    <row r="37" spans="1:65" x14ac:dyDescent="0.25">
      <c r="A37" s="3">
        <f>[1]monthlyFlow!B940</f>
        <v>37621</v>
      </c>
      <c r="B37" s="1" t="s">
        <v>41</v>
      </c>
      <c r="C37" s="7">
        <f>[2]R_Input!F37</f>
        <v>38608.264459999999</v>
      </c>
      <c r="D37" s="7">
        <f>[2]R_Input!G37</f>
        <v>69592.066116000002</v>
      </c>
      <c r="E37" s="7">
        <f>[2]R_Input!I37</f>
        <v>43303.140500000001</v>
      </c>
      <c r="F37" s="7">
        <f>[2]R_Input!J37</f>
        <v>5752.066116</v>
      </c>
      <c r="G37" s="7">
        <f>[2]R_Input!K37</f>
        <v>124383.47109000001</v>
      </c>
      <c r="H37" s="7">
        <f>[2]R_Input!M37</f>
        <v>37562.975229999996</v>
      </c>
      <c r="I37" s="8">
        <f>[3]PowerBIInput!$F37</f>
        <v>36320.179080000002</v>
      </c>
      <c r="J37" s="7">
        <f>[2]R_Input!O37</f>
        <v>2975.2065299999999</v>
      </c>
      <c r="K37" s="7">
        <f>[2]R_Input!Q37</f>
        <v>4506.4463100000003</v>
      </c>
      <c r="L37" s="7">
        <f>[2]R_Input!R37</f>
        <v>13755.37189</v>
      </c>
      <c r="M37" s="7">
        <f>[2]R_Input!S37</f>
        <v>83900.826430000001</v>
      </c>
      <c r="N37" s="7">
        <f>[2]R_Input!T37</f>
        <v>674.97519999999997</v>
      </c>
      <c r="O37" s="8">
        <f>[3]PowerBIInput!$J37</f>
        <v>8820.4760330000008</v>
      </c>
      <c r="P37" s="7">
        <f>[2]R_Input!V37</f>
        <v>41779.834710000003</v>
      </c>
      <c r="Q37" s="7">
        <f>[2]R_Input!W37</f>
        <v>608191.73557000002</v>
      </c>
      <c r="R37" s="7">
        <f>[2]R_Input!X37</f>
        <v>626915.36290000007</v>
      </c>
      <c r="S37" s="7">
        <f>[2]R_Input!Y37</f>
        <v>9635.697259999999</v>
      </c>
      <c r="T37" s="7">
        <f>[2]R_Input!Z37</f>
        <v>730593.33354000002</v>
      </c>
      <c r="U37" s="7">
        <f>[2]R_Input!AB37</f>
        <v>321890.47917000001</v>
      </c>
      <c r="V37" s="7">
        <f>[2]R_Input!AC37</f>
        <v>321778.33810000005</v>
      </c>
      <c r="W37" s="2">
        <f>[1]monthlySaltMass!$C940</f>
        <v>29129.719648117669</v>
      </c>
      <c r="X37" s="2">
        <f>[1]monthlySaltMass!$D940</f>
        <v>74130.842327903738</v>
      </c>
      <c r="Y37" s="1">
        <f>[1]monthlySaltMass!$H940</f>
        <v>53891.967985708667</v>
      </c>
      <c r="Z37" s="1">
        <f>[1]monthlySaltMass!$I940</f>
        <v>7061.4046150876693</v>
      </c>
      <c r="AA37" s="1">
        <f>[1]monthlySaltMass!$J940</f>
        <v>168257.63245647374</v>
      </c>
      <c r="AB37" s="1">
        <f>[1]monthlySaltMass!$L940</f>
        <v>17084.431060283452</v>
      </c>
      <c r="AC37" s="1">
        <f>[1]monthlySaltMass!$M940</f>
        <v>34328.951629327705</v>
      </c>
      <c r="AD37" s="1">
        <f>[1]monthlySaltMass!$N940</f>
        <v>6082.1127306450153</v>
      </c>
      <c r="AE37" s="1">
        <f>[1]monthlySaltMass!$P940</f>
        <v>5746.8067399919464</v>
      </c>
      <c r="AF37" s="1">
        <f>[1]monthlySaltMass!$Q940</f>
        <v>9334.9566111568893</v>
      </c>
      <c r="AG37" s="1">
        <f>[1]monthlySaltMass!$R940</f>
        <v>68062.743005504191</v>
      </c>
      <c r="AH37" s="1">
        <f>[1]monthlySaltMass!$S940</f>
        <v>2657.9688879151909</v>
      </c>
      <c r="AI37" s="2">
        <f>[1]monthlySaltMass!$T940</f>
        <v>5433.6831730677395</v>
      </c>
      <c r="AJ37" s="2">
        <f>[1]monthlySaltMass!$U940</f>
        <v>26020.045850571936</v>
      </c>
      <c r="AK37" s="1">
        <f>[1]monthlySaltMass!$V940</f>
        <v>382113.04334123951</v>
      </c>
      <c r="AL37" s="1">
        <f>[1]monthlySaltMass!$W940</f>
        <v>456105.8730751556</v>
      </c>
      <c r="AM37" s="1">
        <f>[1]monthlySaltMass!$X940</f>
        <v>27594.665360765583</v>
      </c>
      <c r="AN37" s="1">
        <f>[1]monthlySaltMass!$Y940</f>
        <v>563136.91436754109</v>
      </c>
      <c r="AO37" s="1">
        <f>[1]monthlySaltMass!$Z940</f>
        <v>271984.08162101632</v>
      </c>
      <c r="AP37" s="1">
        <f>[1]monthlySaltMass!$AA940</f>
        <v>314750.25923425192</v>
      </c>
      <c r="AQ37" s="2">
        <f>[1]monthlyConc!$C940</f>
        <v>554.79999999999995</v>
      </c>
      <c r="AR37" s="2">
        <f>[1]monthlyConc!$D940</f>
        <v>783.6</v>
      </c>
      <c r="AS37" s="1">
        <f>[1]monthlyConc!$H940</f>
        <v>915.3</v>
      </c>
      <c r="AT37" s="1">
        <f>[1]monthlyConc!$I940</f>
        <v>902.9</v>
      </c>
      <c r="AU37" s="1">
        <f>[1]monthlyConc!$J940</f>
        <v>995</v>
      </c>
      <c r="AV37" s="2">
        <f>[1]monthlyConc!$L940</f>
        <v>334.5</v>
      </c>
      <c r="AW37" s="1">
        <f>[1]monthlyConc!$M940</f>
        <v>471.71530039429308</v>
      </c>
      <c r="AX37" s="1">
        <f>[1]monthlyConc!$N940</f>
        <v>370.7</v>
      </c>
      <c r="AY37" s="1">
        <f>[1]monthlyConc!$P940</f>
        <v>938</v>
      </c>
      <c r="AZ37" s="1">
        <f>[1]monthlyConc!$Q940</f>
        <v>499.1</v>
      </c>
      <c r="BA37" s="1">
        <f>[1]monthlyConc!$R940</f>
        <v>596.79999999999995</v>
      </c>
      <c r="BB37" s="1">
        <f>[1]monthlyConc!$S940</f>
        <v>2896.1</v>
      </c>
      <c r="BC37" s="2">
        <f>[1]monthlyConc!$T940</f>
        <v>181.1</v>
      </c>
      <c r="BD37" s="2">
        <f>[1]monthlyConc!$U940</f>
        <v>458</v>
      </c>
      <c r="BE37" s="1">
        <f>[1]monthlyConc!$V940</f>
        <v>461.9</v>
      </c>
      <c r="BF37" s="1">
        <f>[1]monthlyConc!$W940</f>
        <v>535</v>
      </c>
      <c r="BG37" s="1">
        <f>[1]monthlyConc!$X940</f>
        <v>2106.4</v>
      </c>
      <c r="BH37" s="1">
        <f>[1]monthlyConc!$Y940</f>
        <v>566.79999999999995</v>
      </c>
      <c r="BI37" s="1">
        <f>[1]monthlyConc!$Z940</f>
        <v>579.4</v>
      </c>
      <c r="BJ37" s="1">
        <f>[1]monthlyConc!$AA940</f>
        <v>719.4</v>
      </c>
      <c r="BK37" s="9">
        <f>[3]PowerBIInput!$B37</f>
        <v>266496.03402999998</v>
      </c>
      <c r="BL37" s="4">
        <v>319997.20635230001</v>
      </c>
      <c r="BM37" s="4">
        <v>835.88064073014004</v>
      </c>
    </row>
    <row r="38" spans="1:65" x14ac:dyDescent="0.25">
      <c r="A38" s="3">
        <f>[1]monthlyFlow!B941</f>
        <v>37652</v>
      </c>
      <c r="B38" s="1" t="s">
        <v>41</v>
      </c>
      <c r="C38" s="7">
        <f>[2]R_Input!F38</f>
        <v>38134.21488</v>
      </c>
      <c r="D38" s="7">
        <f>[2]R_Input!G38</f>
        <v>66442.314050000001</v>
      </c>
      <c r="E38" s="7">
        <f>[2]R_Input!I38</f>
        <v>38431.735529999998</v>
      </c>
      <c r="F38" s="7">
        <f>[2]R_Input!J38</f>
        <v>5674.710744</v>
      </c>
      <c r="G38" s="7">
        <f>[2]R_Input!K38</f>
        <v>115338.84299999999</v>
      </c>
      <c r="H38" s="7">
        <f>[2]R_Input!M38</f>
        <v>38072.727370000001</v>
      </c>
      <c r="I38" s="8">
        <f>[3]PowerBIInput!$F38</f>
        <v>43855.850319999998</v>
      </c>
      <c r="J38" s="7">
        <f>[2]R_Input!O38</f>
        <v>4936.8594599999997</v>
      </c>
      <c r="K38" s="7">
        <f>[2]R_Input!Q38</f>
        <v>4708.7603600000002</v>
      </c>
      <c r="L38" s="7">
        <f>[2]R_Input!R38</f>
        <v>21808.264459999999</v>
      </c>
      <c r="M38" s="7">
        <f>[2]R_Input!S38</f>
        <v>76343.801659999997</v>
      </c>
      <c r="N38" s="7">
        <f>[2]R_Input!T38</f>
        <v>730.71076000000005</v>
      </c>
      <c r="O38" s="8">
        <f>[3]PowerBIInput!$J38</f>
        <v>9917.4942150000006</v>
      </c>
      <c r="P38" s="7">
        <f>[2]R_Input!V38</f>
        <v>35898.842969999998</v>
      </c>
      <c r="Q38" s="7">
        <f>[2]R_Input!W38</f>
        <v>794578.51243</v>
      </c>
      <c r="R38" s="7">
        <f>[2]R_Input!X38</f>
        <v>817784.6810000001</v>
      </c>
      <c r="S38" s="7">
        <f>[2]R_Input!Y38</f>
        <v>7917.4171990000023</v>
      </c>
      <c r="T38" s="7">
        <f>[2]R_Input!Z38</f>
        <v>651350.49814000004</v>
      </c>
      <c r="U38" s="7">
        <f>[2]R_Input!AB38</f>
        <v>377854.48798999999</v>
      </c>
      <c r="V38" s="7">
        <f>[2]R_Input!AC38</f>
        <v>354009.72560000006</v>
      </c>
      <c r="W38" s="2">
        <f>[1]monthlySaltMass!$C941</f>
        <v>28510.56807263241</v>
      </c>
      <c r="X38" s="2">
        <f>[1]monthlySaltMass!$D941</f>
        <v>71454.894834783277</v>
      </c>
      <c r="Y38" s="1">
        <f>[1]monthlySaltMass!$H941</f>
        <v>44908.877701731064</v>
      </c>
      <c r="Z38" s="1">
        <f>[1]monthlySaltMass!$I941</f>
        <v>8102.0312152237111</v>
      </c>
      <c r="AA38" s="1">
        <f>[1]monthlySaltMass!$J941</f>
        <v>155591.44688858776</v>
      </c>
      <c r="AB38" s="1">
        <f>[1]monthlySaltMass!$L941</f>
        <v>17264.162045821497</v>
      </c>
      <c r="AC38" s="1">
        <f>[1]monthlySaltMass!$M941</f>
        <v>33565.521525811659</v>
      </c>
      <c r="AD38" s="1">
        <f>[1]monthlySaltMass!$N941</f>
        <v>6297.6366788163778</v>
      </c>
      <c r="AE38" s="1">
        <f>[1]monthlySaltMass!$P941</f>
        <v>5652.2788809934464</v>
      </c>
      <c r="AF38" s="1">
        <f>[1]monthlySaltMass!$Q941</f>
        <v>13062.1369230482</v>
      </c>
      <c r="AG38" s="1">
        <f>[1]monthlySaltMass!$R941</f>
        <v>59639.622614060587</v>
      </c>
      <c r="AH38" s="1">
        <f>[1]monthlySaltMass!$S941</f>
        <v>2906.0076415103608</v>
      </c>
      <c r="AI38" s="2">
        <f>[1]monthlySaltMass!$T941</f>
        <v>5263.033131690162</v>
      </c>
      <c r="AJ38" s="2">
        <f>[1]monthlySaltMass!$U941</f>
        <v>25763.715711460663</v>
      </c>
      <c r="AK38" s="1">
        <f>[1]monthlySaltMass!$V941</f>
        <v>513471.13795446494</v>
      </c>
      <c r="AL38" s="1">
        <f>[1]monthlySaltMass!$W941</f>
        <v>588096.7438073412</v>
      </c>
      <c r="AM38" s="1">
        <f>[1]monthlySaltMass!$X941</f>
        <v>22984.508713641262</v>
      </c>
      <c r="AN38" s="1">
        <f>[1]monthlySaltMass!$Y941</f>
        <v>509634.13910412166</v>
      </c>
      <c r="AO38" s="1">
        <f>[1]monthlySaltMass!$Z941</f>
        <v>308236.134059473</v>
      </c>
      <c r="AP38" s="1">
        <f>[1]monthlySaltMass!$AA941</f>
        <v>343899.99780392018</v>
      </c>
      <c r="AQ38" s="2">
        <f>[1]monthlyConc!$C941</f>
        <v>549.9</v>
      </c>
      <c r="AR38" s="2">
        <f>[1]monthlyConc!$D941</f>
        <v>790.5</v>
      </c>
      <c r="AS38" s="1">
        <f>[1]monthlyConc!$H941</f>
        <v>859.4</v>
      </c>
      <c r="AT38" s="1">
        <f>[1]monthlyConc!$I941</f>
        <v>1050.2</v>
      </c>
      <c r="AU38" s="1">
        <f>[1]monthlyConc!$J941</f>
        <v>992.7</v>
      </c>
      <c r="AV38" s="2">
        <f>[1]monthlyConc!$L941</f>
        <v>333.5</v>
      </c>
      <c r="AW38" s="1">
        <f>[1]monthlyConc!$M941</f>
        <v>474.15908902263971</v>
      </c>
      <c r="AX38" s="1">
        <f>[1]monthlyConc!$N941</f>
        <v>388.7</v>
      </c>
      <c r="AY38" s="1">
        <f>[1]monthlyConc!$P941</f>
        <v>882.8</v>
      </c>
      <c r="AZ38" s="1">
        <f>[1]monthlyConc!$Q941</f>
        <v>440.5</v>
      </c>
      <c r="BA38" s="1">
        <f>[1]monthlyConc!$R941</f>
        <v>574.70000000000005</v>
      </c>
      <c r="BB38" s="1">
        <f>[1]monthlyConc!$S941</f>
        <v>2919.8</v>
      </c>
      <c r="BC38" s="2">
        <f>[1]monthlyConc!$T941</f>
        <v>182.5</v>
      </c>
      <c r="BD38" s="2">
        <f>[1]monthlyConc!$U941</f>
        <v>527.79999999999995</v>
      </c>
      <c r="BE38" s="1">
        <f>[1]monthlyConc!$V941</f>
        <v>475.2</v>
      </c>
      <c r="BF38" s="1">
        <f>[1]monthlyConc!$W941</f>
        <v>529</v>
      </c>
      <c r="BG38" s="1">
        <f>[1]monthlyConc!$X941</f>
        <v>2133.6</v>
      </c>
      <c r="BH38" s="1">
        <f>[1]monthlyConc!$Y941</f>
        <v>575.20000000000005</v>
      </c>
      <c r="BI38" s="1">
        <f>[1]monthlyConc!$Z941</f>
        <v>582.9</v>
      </c>
      <c r="BJ38" s="1">
        <f>[1]monthlyConc!$AA941</f>
        <v>713.7</v>
      </c>
      <c r="BK38" s="9">
        <f>[3]PowerBIInput!$B38</f>
        <v>247919.05338999999</v>
      </c>
      <c r="BL38" s="4">
        <v>422032.390700594</v>
      </c>
      <c r="BM38" s="4">
        <v>1129.1246296013701</v>
      </c>
    </row>
    <row r="39" spans="1:65" x14ac:dyDescent="0.25">
      <c r="A39" s="3">
        <f>[1]monthlyFlow!B942</f>
        <v>37680</v>
      </c>
      <c r="B39" s="1" t="s">
        <v>41</v>
      </c>
      <c r="C39" s="7">
        <f>[2]R_Input!F39</f>
        <v>37436.033040000002</v>
      </c>
      <c r="D39" s="7">
        <f>[2]R_Input!G39</f>
        <v>59573.553719000003</v>
      </c>
      <c r="E39" s="7">
        <f>[2]R_Input!I39</f>
        <v>33292.562010000001</v>
      </c>
      <c r="F39" s="7">
        <f>[2]R_Input!J39</f>
        <v>6226.1157020000001</v>
      </c>
      <c r="G39" s="7">
        <f>[2]R_Input!K39</f>
        <v>102366.94214</v>
      </c>
      <c r="H39" s="7">
        <f>[2]R_Input!M39</f>
        <v>35791.73558</v>
      </c>
      <c r="I39" s="8">
        <f>[3]PowerBIInput!$F39</f>
        <v>43574.736380000002</v>
      </c>
      <c r="J39" s="7">
        <f>[2]R_Input!O39</f>
        <v>6402.64462</v>
      </c>
      <c r="K39" s="7">
        <f>[2]R_Input!Q39</f>
        <v>4786.1156899999996</v>
      </c>
      <c r="L39" s="7">
        <f>[2]R_Input!R39</f>
        <v>20031.074359999999</v>
      </c>
      <c r="M39" s="7">
        <f>[2]R_Input!S39</f>
        <v>108218.18183</v>
      </c>
      <c r="N39" s="7">
        <f>[2]R_Input!T39</f>
        <v>807.07443000000001</v>
      </c>
      <c r="O39" s="8">
        <f>[3]PowerBIInput!$J39</f>
        <v>12120.753719</v>
      </c>
      <c r="P39" s="7">
        <f>[2]R_Input!V39</f>
        <v>32743.140490000002</v>
      </c>
      <c r="Q39" s="7">
        <f>[2]R_Input!W39</f>
        <v>723768.59508999996</v>
      </c>
      <c r="R39" s="7">
        <f>[2]R_Input!X39</f>
        <v>748164.88400000008</v>
      </c>
      <c r="S39" s="7">
        <f>[2]R_Input!Y39</f>
        <v>9870.7384550000006</v>
      </c>
      <c r="T39" s="7">
        <f>[2]R_Input!Z39</f>
        <v>608008.05527999997</v>
      </c>
      <c r="U39" s="7">
        <f>[2]R_Input!AB39</f>
        <v>375717.52162999997</v>
      </c>
      <c r="V39" s="7">
        <f>[2]R_Input!AC39</f>
        <v>349784.93449999997</v>
      </c>
      <c r="W39" s="2">
        <f>[1]monthlySaltMass!$C942</f>
        <v>27301.550381922556</v>
      </c>
      <c r="X39" s="2">
        <f>[1]monthlySaltMass!$D942</f>
        <v>64673.713243659571</v>
      </c>
      <c r="Y39" s="1">
        <f>[1]monthlySaltMass!$H942</f>
        <v>38350.616919355736</v>
      </c>
      <c r="Z39" s="1">
        <f>[1]monthlySaltMass!$I942</f>
        <v>8803.8984064169963</v>
      </c>
      <c r="AA39" s="1">
        <f>[1]monthlySaltMass!$J942</f>
        <v>140678.43738717635</v>
      </c>
      <c r="AB39" s="1">
        <f>[1]monthlySaltMass!$L942</f>
        <v>16088.715893751227</v>
      </c>
      <c r="AC39" s="1">
        <f>[1]monthlySaltMass!$M942</f>
        <v>36723.171287137862</v>
      </c>
      <c r="AD39" s="1">
        <f>[1]monthlySaltMass!$N942</f>
        <v>6744.470581311678</v>
      </c>
      <c r="AE39" s="1">
        <f>[1]monthlySaltMass!$P942</f>
        <v>7711.2291910378026</v>
      </c>
      <c r="AF39" s="1">
        <f>[1]monthlySaltMass!$Q942</f>
        <v>11860.463881701406</v>
      </c>
      <c r="AG39" s="1">
        <f>[1]monthlySaltMass!$R942</f>
        <v>79588.244756344429</v>
      </c>
      <c r="AH39" s="1">
        <f>[1]monthlySaltMass!$S942</f>
        <v>3133.7496935806794</v>
      </c>
      <c r="AI39" s="2">
        <f>[1]monthlySaltMass!$T942</f>
        <v>4671.5102621894284</v>
      </c>
      <c r="AJ39" s="2">
        <f>[1]monthlySaltMass!$U942</f>
        <v>26528.80605988541</v>
      </c>
      <c r="AK39" s="1">
        <f>[1]monthlySaltMass!$V942</f>
        <v>485591.26231106912</v>
      </c>
      <c r="AL39" s="1">
        <f>[1]monthlySaltMass!$W942</f>
        <v>561552.68636237935</v>
      </c>
      <c r="AM39" s="1">
        <f>[1]monthlySaltMass!$X942</f>
        <v>27880.567306014065</v>
      </c>
      <c r="AN39" s="1">
        <f>[1]monthlySaltMass!$Y942</f>
        <v>482624.05877586908</v>
      </c>
      <c r="AO39" s="1">
        <f>[1]monthlySaltMass!$Z942</f>
        <v>303981.60090743221</v>
      </c>
      <c r="AP39" s="1">
        <f>[1]monthlySaltMass!$AA942</f>
        <v>330378.30579767661</v>
      </c>
      <c r="AQ39" s="2">
        <f>[1]monthlyConc!$C942</f>
        <v>536.5</v>
      </c>
      <c r="AR39" s="2">
        <f>[1]monthlyConc!$D942</f>
        <v>798.5</v>
      </c>
      <c r="AS39" s="1">
        <f>[1]monthlyConc!$H942</f>
        <v>847.1</v>
      </c>
      <c r="AT39" s="1">
        <f>[1]monthlyConc!$I942</f>
        <v>1040</v>
      </c>
      <c r="AU39" s="1">
        <f>[1]monthlyConc!$J942</f>
        <v>1010.7</v>
      </c>
      <c r="AV39" s="2">
        <f>[1]monthlyConc!$L942</f>
        <v>330.6</v>
      </c>
      <c r="AW39" s="1">
        <f>[1]monthlyConc!$M942</f>
        <v>460.83119905763061</v>
      </c>
      <c r="AX39" s="1">
        <f>[1]monthlyConc!$N942</f>
        <v>433.6</v>
      </c>
      <c r="AY39" s="1">
        <f>[1]monthlyConc!$P942</f>
        <v>1185</v>
      </c>
      <c r="AZ39" s="1">
        <f>[1]monthlyConc!$Q942</f>
        <v>435.5</v>
      </c>
      <c r="BA39" s="1">
        <f>[1]monthlyConc!$R942</f>
        <v>541.29999999999995</v>
      </c>
      <c r="BB39" s="1">
        <f>[1]monthlyConc!$S942</f>
        <v>2856</v>
      </c>
      <c r="BC39" s="2">
        <f>[1]monthlyConc!$T942</f>
        <v>183.3</v>
      </c>
      <c r="BD39" s="2">
        <f>[1]monthlyConc!$U942</f>
        <v>596</v>
      </c>
      <c r="BE39" s="1">
        <f>[1]monthlyConc!$V942</f>
        <v>493.6</v>
      </c>
      <c r="BF39" s="1">
        <f>[1]monthlyConc!$W942</f>
        <v>552</v>
      </c>
      <c r="BG39" s="1">
        <f>[1]monthlyConc!$X942</f>
        <v>2076.5</v>
      </c>
      <c r="BH39" s="1">
        <f>[1]monthlyConc!$Y942</f>
        <v>584</v>
      </c>
      <c r="BI39" s="1">
        <f>[1]monthlyConc!$Z942</f>
        <v>585</v>
      </c>
      <c r="BJ39" s="1">
        <f>[1]monthlyConc!$AA942</f>
        <v>694.5</v>
      </c>
      <c r="BK39" s="9">
        <f>[3]PowerBIInput!$B39</f>
        <v>252534.02973000001</v>
      </c>
      <c r="BL39" s="4">
        <v>521365.15573776799</v>
      </c>
      <c r="BM39" s="4">
        <v>1359.19692500209</v>
      </c>
    </row>
    <row r="40" spans="1:65" x14ac:dyDescent="0.25">
      <c r="A40" s="3">
        <f>[1]monthlyFlow!B943</f>
        <v>37711</v>
      </c>
      <c r="B40" s="1" t="s">
        <v>41</v>
      </c>
      <c r="C40" s="7">
        <f>[2]R_Input!F40</f>
        <v>50806.61159</v>
      </c>
      <c r="D40" s="7">
        <f>[2]R_Input!G40</f>
        <v>73765.289256000004</v>
      </c>
      <c r="E40" s="7">
        <f>[2]R_Input!I40</f>
        <v>41289.917350000003</v>
      </c>
      <c r="F40" s="7">
        <f>[2]R_Input!J40</f>
        <v>10419.173554000001</v>
      </c>
      <c r="G40" s="7">
        <f>[2]R_Input!K40</f>
        <v>138664.46281</v>
      </c>
      <c r="H40" s="7">
        <f>[2]R_Input!M40</f>
        <v>64290.247909999998</v>
      </c>
      <c r="I40" s="8">
        <f>[3]PowerBIInput!$F40</f>
        <v>76850.777830000006</v>
      </c>
      <c r="J40" s="7">
        <f>[2]R_Input!O40</f>
        <v>22911.074369999998</v>
      </c>
      <c r="K40" s="7">
        <f>[2]R_Input!Q40</f>
        <v>4064.1322300000002</v>
      </c>
      <c r="L40" s="7">
        <f>[2]R_Input!R40</f>
        <v>23857.1901</v>
      </c>
      <c r="M40" s="7">
        <f>[2]R_Input!S40</f>
        <v>185831.40497</v>
      </c>
      <c r="N40" s="7">
        <f>[2]R_Input!T40</f>
        <v>1180.16525</v>
      </c>
      <c r="O40" s="8">
        <f>[3]PowerBIInput!$J40</f>
        <v>33593.514049999998</v>
      </c>
      <c r="P40" s="7">
        <f>[2]R_Input!V40</f>
        <v>45356.033049999998</v>
      </c>
      <c r="Q40" s="7">
        <f>[2]R_Input!W40</f>
        <v>794578.51245000004</v>
      </c>
      <c r="R40" s="7">
        <f>[2]R_Input!X40</f>
        <v>837421.03400000022</v>
      </c>
      <c r="S40" s="7">
        <f>[2]R_Input!Y40</f>
        <v>9324.4908170000035</v>
      </c>
      <c r="T40" s="7">
        <f>[2]R_Input!Z40</f>
        <v>957118.03784</v>
      </c>
      <c r="U40" s="7">
        <f>[2]R_Input!AB40</f>
        <v>727910.51459000004</v>
      </c>
      <c r="V40" s="7">
        <f>[2]R_Input!AC40</f>
        <v>585917.03800000006</v>
      </c>
      <c r="W40" s="2">
        <f>[1]monthlySaltMass!$C943</f>
        <v>34482.200514881864</v>
      </c>
      <c r="X40" s="2">
        <f>[1]monthlySaltMass!$D943</f>
        <v>73169.31190984165</v>
      </c>
      <c r="Y40" s="1">
        <f>[1]monthlySaltMass!$H943</f>
        <v>38165.339308135197</v>
      </c>
      <c r="Z40" s="1">
        <f>[1]monthlySaltMass!$I943</f>
        <v>12332.523686605688</v>
      </c>
      <c r="AA40" s="1">
        <f>[1]monthlySaltMass!$J943</f>
        <v>172793.53714321888</v>
      </c>
      <c r="AB40" s="1">
        <f>[1]monthlySaltMass!$L943</f>
        <v>25651.759368537256</v>
      </c>
      <c r="AC40" s="1">
        <f>[1]monthlySaltMass!$M943</f>
        <v>34901.334668985619</v>
      </c>
      <c r="AD40" s="1">
        <f>[1]monthlySaltMass!$N943</f>
        <v>30678.322473557644</v>
      </c>
      <c r="AE40" s="1">
        <f>[1]monthlySaltMass!$P943</f>
        <v>8642.6425764836131</v>
      </c>
      <c r="AF40" s="1">
        <f>[1]monthlySaltMass!$Q943</f>
        <v>13864.643268640064</v>
      </c>
      <c r="AG40" s="1">
        <f>[1]monthlySaltMass!$R943</f>
        <v>136733.27865619099</v>
      </c>
      <c r="AH40" s="1">
        <f>[1]monthlySaltMass!$S943</f>
        <v>4174.988143880254</v>
      </c>
      <c r="AI40" s="2">
        <f>[1]monthlySaltMass!$T943</f>
        <v>5354.100094230309</v>
      </c>
      <c r="AJ40" s="2">
        <f>[1]monthlySaltMass!$U943</f>
        <v>40077.817311897481</v>
      </c>
      <c r="AK40" s="1">
        <f>[1]monthlySaltMass!$V943</f>
        <v>557061.11117174919</v>
      </c>
      <c r="AL40" s="1">
        <f>[1]monthlySaltMass!$W943</f>
        <v>643433.52226028184</v>
      </c>
      <c r="AM40" s="1">
        <f>[1]monthlySaltMass!$X943</f>
        <v>26620.294247271475</v>
      </c>
      <c r="AN40" s="1">
        <f>[1]monthlySaltMass!$Y943</f>
        <v>748530.86169043242</v>
      </c>
      <c r="AO40" s="1">
        <f>[1]monthlySaltMass!$Z943</f>
        <v>604538.98237464775</v>
      </c>
      <c r="AP40" s="1">
        <f>[1]monthlySaltMass!$AA943</f>
        <v>517573.85313332826</v>
      </c>
      <c r="AQ40" s="2">
        <f>[1]monthlyConc!$C943</f>
        <v>499.1</v>
      </c>
      <c r="AR40" s="2">
        <f>[1]monthlyConc!$D943</f>
        <v>730</v>
      </c>
      <c r="AS40" s="1">
        <f>[1]monthlyConc!$H943</f>
        <v>679.8</v>
      </c>
      <c r="AT40" s="1">
        <f>[1]monthlyConc!$I943</f>
        <v>870.8</v>
      </c>
      <c r="AU40" s="1">
        <f>[1]monthlyConc!$J943</f>
        <v>916.2</v>
      </c>
      <c r="AV40" s="2">
        <f>[1]monthlyConc!$L943</f>
        <v>293.39999999999998</v>
      </c>
      <c r="AW40" s="1">
        <f>[1]monthlyConc!$M943</f>
        <v>470.90836985869652</v>
      </c>
      <c r="AX40" s="1">
        <f>[1]monthlyConc!$N943</f>
        <v>512.6</v>
      </c>
      <c r="AY40" s="1">
        <f>[1]monthlyConc!$P943</f>
        <v>1563.7</v>
      </c>
      <c r="AZ40" s="1">
        <f>[1]monthlyConc!$Q943</f>
        <v>427.3</v>
      </c>
      <c r="BA40" s="1">
        <f>[1]monthlyConc!$R943</f>
        <v>541.29999999999995</v>
      </c>
      <c r="BB40" s="1">
        <f>[1]monthlyConc!$S943</f>
        <v>2602.1999999999998</v>
      </c>
      <c r="BC40" s="2">
        <f>[1]monthlyConc!$T943</f>
        <v>181.7</v>
      </c>
      <c r="BD40" s="2">
        <f>[1]monthlyConc!$U943</f>
        <v>650</v>
      </c>
      <c r="BE40" s="1">
        <f>[1]monthlyConc!$V943</f>
        <v>515.79999999999995</v>
      </c>
      <c r="BF40" s="1">
        <f>[1]monthlyConc!$W943</f>
        <v>565</v>
      </c>
      <c r="BG40" s="1">
        <f>[1]monthlyConc!$X943</f>
        <v>2098.9</v>
      </c>
      <c r="BH40" s="1">
        <f>[1]monthlyConc!$Y943</f>
        <v>575</v>
      </c>
      <c r="BI40" s="1">
        <f>[1]monthlyConc!$Z943</f>
        <v>585</v>
      </c>
      <c r="BJ40" s="1">
        <f>[1]monthlyConc!$AA943</f>
        <v>649.5</v>
      </c>
      <c r="BK40" s="9">
        <f>[3]PowerBIInput!$B40</f>
        <v>380956.40542999998</v>
      </c>
      <c r="BL40" s="4">
        <v>670971.78282329801</v>
      </c>
      <c r="BM40" s="4">
        <v>1207.0151460199399</v>
      </c>
    </row>
    <row r="41" spans="1:65" x14ac:dyDescent="0.25">
      <c r="A41" s="3">
        <f>[1]monthlyFlow!B944</f>
        <v>37741</v>
      </c>
      <c r="B41" s="1" t="s">
        <v>41</v>
      </c>
      <c r="C41" s="7">
        <f>[2]R_Input!F41</f>
        <v>63034.710729999999</v>
      </c>
      <c r="D41" s="7">
        <f>[2]R_Input!G41</f>
        <v>102545.454545</v>
      </c>
      <c r="E41" s="7">
        <f>[2]R_Input!I41</f>
        <v>65506.115700000002</v>
      </c>
      <c r="F41" s="7">
        <f>[2]R_Input!J41</f>
        <v>35680.661157000002</v>
      </c>
      <c r="G41" s="7">
        <f>[2]R_Input!K41</f>
        <v>178393.38845</v>
      </c>
      <c r="H41" s="7">
        <f>[2]R_Input!M41</f>
        <v>86161.98345</v>
      </c>
      <c r="I41" s="8">
        <f>[3]PowerBIInput!$F41</f>
        <v>96382.972810000007</v>
      </c>
      <c r="J41" s="7">
        <f>[2]R_Input!O41</f>
        <v>43430.082670000003</v>
      </c>
      <c r="K41" s="7">
        <f>[2]R_Input!Q41</f>
        <v>1406.2809999999999</v>
      </c>
      <c r="L41" s="7">
        <f>[2]R_Input!R41</f>
        <v>27391.735540000001</v>
      </c>
      <c r="M41" s="7">
        <f>[2]R_Input!S41</f>
        <v>224171.90080999999</v>
      </c>
      <c r="N41" s="7">
        <f>[2]R_Input!T41</f>
        <v>321.71901000000003</v>
      </c>
      <c r="O41" s="8">
        <f>[3]PowerBIInput!$J41</f>
        <v>48444.674379999997</v>
      </c>
      <c r="P41" s="7">
        <f>[2]R_Input!V41</f>
        <v>32794.710740000002</v>
      </c>
      <c r="Q41" s="7">
        <f>[2]R_Input!W41</f>
        <v>605692.56195999996</v>
      </c>
      <c r="R41" s="7">
        <f>[2]R_Input!X41</f>
        <v>638439.3236</v>
      </c>
      <c r="S41" s="7">
        <f>[2]R_Input!Y41</f>
        <v>5718.7407039999998</v>
      </c>
      <c r="T41" s="7">
        <f>[2]R_Input!Z41</f>
        <v>1137843.40136</v>
      </c>
      <c r="U41" s="7">
        <f>[2]R_Input!AB41</f>
        <v>800132.74083000002</v>
      </c>
      <c r="V41" s="7">
        <f>[2]R_Input!AC41</f>
        <v>675926.90659999999</v>
      </c>
      <c r="W41" s="2">
        <f>[1]monthlySaltMass!$C944</f>
        <v>35042.653497111649</v>
      </c>
      <c r="X41" s="2">
        <f>[1]monthlySaltMass!$D944</f>
        <v>84406.670032400929</v>
      </c>
      <c r="Y41" s="1">
        <f>[1]monthlySaltMass!$H944</f>
        <v>35283.522998390639</v>
      </c>
      <c r="Z41" s="1">
        <f>[1]monthlySaltMass!$I944</f>
        <v>17370.52893355097</v>
      </c>
      <c r="AA41" s="1">
        <f>[1]monthlySaltMass!$J944</f>
        <v>161115.25667847766</v>
      </c>
      <c r="AB41" s="1">
        <f>[1]monthlySaltMass!$L944</f>
        <v>32496.749045648758</v>
      </c>
      <c r="AC41" s="1">
        <f>[1]monthlySaltMass!$M944</f>
        <v>31826.322139233362</v>
      </c>
      <c r="AD41" s="1">
        <f>[1]monthlySaltMass!$N944</f>
        <v>56377.861357331953</v>
      </c>
      <c r="AE41" s="1">
        <f>[1]monthlySaltMass!$P944</f>
        <v>3333.9446196882723</v>
      </c>
      <c r="AF41" s="1">
        <f>[1]monthlySaltMass!$Q944</f>
        <v>15221.066813014842</v>
      </c>
      <c r="AG41" s="1">
        <f>[1]monthlySaltMass!$R944</f>
        <v>140553.98733584699</v>
      </c>
      <c r="AH41" s="1">
        <f>[1]monthlySaltMass!$S944</f>
        <v>1550.1637231904995</v>
      </c>
      <c r="AI41" s="2">
        <f>[1]monthlySaltMass!$T944</f>
        <v>5047.7437260814886</v>
      </c>
      <c r="AJ41" s="2">
        <f>[1]monthlySaltMass!$U944</f>
        <v>23470.726867296416</v>
      </c>
      <c r="AK41" s="1">
        <f>[1]monthlySaltMass!$V944</f>
        <v>437622.26374073664</v>
      </c>
      <c r="AL41" s="1">
        <f>[1]monthlySaltMass!$W944</f>
        <v>519318.01292466954</v>
      </c>
      <c r="AM41" s="1">
        <f>[1]monthlySaltMass!$X944</f>
        <v>16926.656929713983</v>
      </c>
      <c r="AN41" s="1">
        <f>[1]monthlySaltMass!$Y944</f>
        <v>900477.00116121164</v>
      </c>
      <c r="AO41" s="1">
        <f>[1]monthlySaltMass!$Z944</f>
        <v>655186.74158918578</v>
      </c>
      <c r="AP41" s="1">
        <f>[1]monthlySaltMass!$AA944</f>
        <v>603447.7397219165</v>
      </c>
      <c r="AQ41" s="2">
        <f>[1]monthlyConc!$C944</f>
        <v>408.9</v>
      </c>
      <c r="AR41" s="2">
        <f>[1]monthlyConc!$D944</f>
        <v>605.4</v>
      </c>
      <c r="AS41" s="1">
        <f>[1]monthlyConc!$H944</f>
        <v>396.3</v>
      </c>
      <c r="AT41" s="1">
        <f>[1]monthlyConc!$I944</f>
        <v>358.1</v>
      </c>
      <c r="AU41" s="1">
        <f>[1]monthlyConc!$J944</f>
        <v>664</v>
      </c>
      <c r="AV41" s="2">
        <f>[1]monthlyConc!$L944</f>
        <v>277.5</v>
      </c>
      <c r="AW41" s="1">
        <f>[1]monthlyConc!$M944</f>
        <v>476.42696867722208</v>
      </c>
      <c r="AX41" s="1">
        <f>[1]monthlyConc!$N944</f>
        <v>293.39999999999998</v>
      </c>
      <c r="AY41" s="1">
        <f>[1]monthlyConc!$P944</f>
        <v>1750.2</v>
      </c>
      <c r="AZ41" s="1">
        <f>[1]monthlyConc!$Q944</f>
        <v>408.7</v>
      </c>
      <c r="BA41" s="1">
        <f>[1]monthlyConc!$R944</f>
        <v>461.2</v>
      </c>
      <c r="BB41" s="1">
        <f>[1]monthlyConc!$S944</f>
        <v>3540.7</v>
      </c>
      <c r="BC41" s="2">
        <f>[1]monthlyConc!$T944</f>
        <v>182.8</v>
      </c>
      <c r="BD41" s="2">
        <f>[1]monthlyConc!$U944</f>
        <v>526.29999999999995</v>
      </c>
      <c r="BE41" s="1">
        <f>[1]monthlyConc!$V944</f>
        <v>531.1</v>
      </c>
      <c r="BF41" s="1">
        <f>[1]monthlyConc!$W944</f>
        <v>598</v>
      </c>
      <c r="BG41" s="1">
        <f>[1]monthlyConc!$X944</f>
        <v>2176.8000000000002</v>
      </c>
      <c r="BH41" s="1">
        <f>[1]monthlyConc!$Y944</f>
        <v>582</v>
      </c>
      <c r="BI41" s="1">
        <f>[1]monthlyConc!$Z944</f>
        <v>586.29999999999995</v>
      </c>
      <c r="BJ41" s="1">
        <f>[1]monthlyConc!$AA944</f>
        <v>656.6</v>
      </c>
      <c r="BK41" s="9">
        <f>[3]PowerBIInput!$B41</f>
        <v>408694.65464999998</v>
      </c>
      <c r="BL41" s="4">
        <v>558040.71664692997</v>
      </c>
      <c r="BM41" s="4">
        <v>967.62585156805198</v>
      </c>
    </row>
    <row r="42" spans="1:65" x14ac:dyDescent="0.25">
      <c r="A42" s="3">
        <f>[1]monthlyFlow!B945</f>
        <v>37772</v>
      </c>
      <c r="B42" s="1" t="s">
        <v>41</v>
      </c>
      <c r="C42" s="7">
        <f>[2]R_Input!F42</f>
        <v>226992.39666999999</v>
      </c>
      <c r="D42" s="7">
        <f>[2]R_Input!G42</f>
        <v>421507.43801699998</v>
      </c>
      <c r="E42" s="7">
        <f>[2]R_Input!I42</f>
        <v>186109.09090000001</v>
      </c>
      <c r="F42" s="7">
        <f>[2]R_Input!J42</f>
        <v>39913.388429999999</v>
      </c>
      <c r="G42" s="7">
        <f>[2]R_Input!K42</f>
        <v>555054.54547999997</v>
      </c>
      <c r="H42" s="7">
        <f>[2]R_Input!M42</f>
        <v>83246.280979999996</v>
      </c>
      <c r="I42" s="8">
        <f>[3]PowerBIInput!$F42</f>
        <v>119381.9586</v>
      </c>
      <c r="J42" s="7">
        <f>[2]R_Input!O42</f>
        <v>100107.7686</v>
      </c>
      <c r="K42" s="7">
        <f>[2]R_Input!Q42</f>
        <v>3701.1570499999998</v>
      </c>
      <c r="L42" s="7">
        <f>[2]R_Input!R42</f>
        <v>83674.710749999998</v>
      </c>
      <c r="M42" s="7">
        <f>[2]R_Input!S42</f>
        <v>596390.08264000004</v>
      </c>
      <c r="N42" s="7">
        <f>[2]R_Input!T42</f>
        <v>97.051249999999996</v>
      </c>
      <c r="O42" s="8">
        <f>[3]PowerBIInput!$J42</f>
        <v>114847.557025</v>
      </c>
      <c r="P42" s="7">
        <f>[2]R_Input!V42</f>
        <v>85749.421489999993</v>
      </c>
      <c r="Q42" s="7">
        <f>[2]R_Input!W42</f>
        <v>661467.76864999998</v>
      </c>
      <c r="R42" s="7">
        <f>[2]R_Input!X42</f>
        <v>685011.19920000003</v>
      </c>
      <c r="S42" s="7">
        <f>[2]R_Input!Y42</f>
        <v>4117.287026</v>
      </c>
      <c r="T42" s="7">
        <f>[2]R_Input!Z42</f>
        <v>1017345.16078</v>
      </c>
      <c r="U42" s="7">
        <f>[2]R_Input!AB42</f>
        <v>709488.65605999995</v>
      </c>
      <c r="V42" s="7">
        <f>[2]R_Input!AC42</f>
        <v>578974.89300000004</v>
      </c>
      <c r="W42" s="2">
        <f>[1]monthlySaltMass!$C945</f>
        <v>55252.889172652242</v>
      </c>
      <c r="X42" s="2">
        <f>[1]monthlySaltMass!$D945</f>
        <v>122805.05749319133</v>
      </c>
      <c r="Y42" s="1">
        <f>[1]monthlySaltMass!$H945</f>
        <v>75864.087392161091</v>
      </c>
      <c r="Z42" s="1">
        <f>[1]monthlySaltMass!$I945</f>
        <v>19214.029669210508</v>
      </c>
      <c r="AA42" s="1">
        <f>[1]monthlySaltMass!$J945</f>
        <v>258408.20661169084</v>
      </c>
      <c r="AB42" s="1">
        <f>[1]monthlySaltMass!$L945</f>
        <v>31862.31100567777</v>
      </c>
      <c r="AC42" s="1">
        <f>[1]monthlySaltMass!$M945</f>
        <v>83860.356175805937</v>
      </c>
      <c r="AD42" s="1">
        <f>[1]monthlySaltMass!$N945</f>
        <v>71596.170629643108</v>
      </c>
      <c r="AE42" s="1">
        <f>[1]monthlySaltMass!$P945</f>
        <v>4540.5498531866615</v>
      </c>
      <c r="AF42" s="1">
        <f>[1]monthlySaltMass!$Q945</f>
        <v>32996.4340214033</v>
      </c>
      <c r="AG42" s="1">
        <f>[1]monthlySaltMass!$R945</f>
        <v>233733.85666859307</v>
      </c>
      <c r="AH42" s="1">
        <f>[1]monthlySaltMass!$S945</f>
        <v>506.36964274119526</v>
      </c>
      <c r="AI42" s="2">
        <f>[1]monthlySaltMass!$T945</f>
        <v>5851.7927498856752</v>
      </c>
      <c r="AJ42" s="2">
        <f>[1]monthlySaltMass!$U945</f>
        <v>32037.755233003387</v>
      </c>
      <c r="AK42" s="1">
        <f>[1]monthlySaltMass!$V945</f>
        <v>481166.01439749997</v>
      </c>
      <c r="AL42" s="1">
        <f>[1]monthlySaltMass!$W945</f>
        <v>556833.56491173129</v>
      </c>
      <c r="AM42" s="1">
        <f>[1]monthlySaltMass!$X945</f>
        <v>12498.094555825715</v>
      </c>
      <c r="AN42" s="1">
        <f>[1]monthlySaltMass!$Y945</f>
        <v>812750.93630601128</v>
      </c>
      <c r="AO42" s="1">
        <f>[1]monthlySaltMass!$Z945</f>
        <v>589805.50181225361</v>
      </c>
      <c r="AP42" s="1">
        <f>[1]monthlySaltMass!$AA945</f>
        <v>542129.44581498485</v>
      </c>
      <c r="AQ42" s="2">
        <f>[1]monthlyConc!$C945</f>
        <v>179.1</v>
      </c>
      <c r="AR42" s="2">
        <f>[1]monthlyConc!$D945</f>
        <v>214.3</v>
      </c>
      <c r="AS42" s="1">
        <f>[1]monthlyConc!$H945</f>
        <v>299.8</v>
      </c>
      <c r="AT42" s="1">
        <f>[1]monthlyConc!$I945</f>
        <v>354.1</v>
      </c>
      <c r="AU42" s="1">
        <f>[1]monthlyConc!$J945</f>
        <v>342.5</v>
      </c>
      <c r="AV42" s="2">
        <f>[1]monthlyConc!$L945</f>
        <v>281.60000000000002</v>
      </c>
      <c r="AW42" s="1">
        <f>[1]monthlyConc!$M945</f>
        <v>445.80601653731759</v>
      </c>
      <c r="AX42" s="1">
        <f>[1]monthlyConc!$N945</f>
        <v>134.6</v>
      </c>
      <c r="AY42" s="1">
        <f>[1]monthlyConc!$P945</f>
        <v>902.8</v>
      </c>
      <c r="AZ42" s="1">
        <f>[1]monthlyConc!$Q945</f>
        <v>290.10000000000002</v>
      </c>
      <c r="BA42" s="1">
        <f>[1]monthlyConc!$R945</f>
        <v>288.3</v>
      </c>
      <c r="BB42" s="1">
        <f>[1]monthlyConc!$S945</f>
        <v>3839.4</v>
      </c>
      <c r="BC42" s="2">
        <f>[1]monthlyConc!$T945</f>
        <v>177.5</v>
      </c>
      <c r="BD42" s="2">
        <f>[1]monthlyConc!$U945</f>
        <v>274.7</v>
      </c>
      <c r="BE42" s="1">
        <f>[1]monthlyConc!$V945</f>
        <v>534.79999999999995</v>
      </c>
      <c r="BF42" s="1">
        <f>[1]monthlyConc!$W945</f>
        <v>598</v>
      </c>
      <c r="BG42" s="1">
        <f>[1]monthlyConc!$X945</f>
        <v>2232.6999999999998</v>
      </c>
      <c r="BH42" s="1">
        <f>[1]monthlyConc!$Y945</f>
        <v>587.79999999999995</v>
      </c>
      <c r="BI42" s="1">
        <f>[1]monthlyConc!$Z945</f>
        <v>588.4</v>
      </c>
      <c r="BJ42" s="1">
        <f>[1]monthlyConc!$AA945</f>
        <v>688.8</v>
      </c>
      <c r="BK42" s="9">
        <f>[3]PowerBIInput!$B42</f>
        <v>1234076.6754699999</v>
      </c>
      <c r="BL42" s="4">
        <v>928115.85682266299</v>
      </c>
      <c r="BM42" s="4">
        <v>560.87925758834103</v>
      </c>
    </row>
    <row r="43" spans="1:65" x14ac:dyDescent="0.25">
      <c r="A43" s="3">
        <f>[1]monthlyFlow!B946</f>
        <v>37802</v>
      </c>
      <c r="B43" s="1" t="s">
        <v>41</v>
      </c>
      <c r="C43" s="7">
        <f>[2]R_Input!F43</f>
        <v>251107.43804000001</v>
      </c>
      <c r="D43" s="7">
        <f>[2]R_Input!G43</f>
        <v>505269.42148800002</v>
      </c>
      <c r="E43" s="7">
        <f>[2]R_Input!I43</f>
        <v>122084.62811000001</v>
      </c>
      <c r="F43" s="7">
        <f>[2]R_Input!J43</f>
        <v>31015.537189999999</v>
      </c>
      <c r="G43" s="7">
        <f>[2]R_Input!K43</f>
        <v>637507.43799000001</v>
      </c>
      <c r="H43" s="7">
        <f>[2]R_Input!M43</f>
        <v>62310.743829999999</v>
      </c>
      <c r="I43" s="8">
        <f>[3]PowerBIInput!$F43</f>
        <v>110586.30559</v>
      </c>
      <c r="J43" s="7">
        <f>[2]R_Input!O43</f>
        <v>72357.024789999996</v>
      </c>
      <c r="K43" s="7">
        <f>[2]R_Input!Q43</f>
        <v>2697.5206499999999</v>
      </c>
      <c r="L43" s="7">
        <f>[2]R_Input!R43</f>
        <v>111306.44628</v>
      </c>
      <c r="M43" s="7">
        <f>[2]R_Input!S43</f>
        <v>671761.98349000001</v>
      </c>
      <c r="N43" s="7">
        <f>[2]R_Input!T43</f>
        <v>1649.8314</v>
      </c>
      <c r="O43" s="8">
        <f>[3]PowerBIInput!$J43</f>
        <v>68144.687602999998</v>
      </c>
      <c r="P43" s="7">
        <f>[2]R_Input!V43</f>
        <v>78545.454540000006</v>
      </c>
      <c r="Q43" s="7">
        <f>[2]R_Input!W43</f>
        <v>861024.79341000004</v>
      </c>
      <c r="R43" s="7">
        <f>[2]R_Input!X43</f>
        <v>875305.31099999999</v>
      </c>
      <c r="S43" s="7">
        <f>[2]R_Input!Y43</f>
        <v>3127.5354960000004</v>
      </c>
      <c r="T43" s="7">
        <f>[2]R_Input!Z43</f>
        <v>902362.14758999995</v>
      </c>
      <c r="U43" s="7">
        <f>[2]R_Input!AB43</f>
        <v>715159.57224999997</v>
      </c>
      <c r="V43" s="7">
        <f>[2]R_Input!AC43</f>
        <v>556581.51670000015</v>
      </c>
      <c r="W43" s="2">
        <f>[1]monthlySaltMass!$C946</f>
        <v>58470.05280692759</v>
      </c>
      <c r="X43" s="2">
        <f>[1]monthlySaltMass!$D946</f>
        <v>134186.19537341304</v>
      </c>
      <c r="Y43" s="1">
        <f>[1]monthlySaltMass!$H946</f>
        <v>70497.326894346945</v>
      </c>
      <c r="Z43" s="1">
        <f>[1]monthlySaltMass!$I946</f>
        <v>16706.79727531712</v>
      </c>
      <c r="AA43" s="1">
        <f>[1]monthlySaltMass!$J946</f>
        <v>266932.51260771242</v>
      </c>
      <c r="AB43" s="1">
        <f>[1]monthlySaltMass!$L946</f>
        <v>25200.05024393892</v>
      </c>
      <c r="AC43" s="1">
        <f>[1]monthlySaltMass!$M946</f>
        <v>40184.401796819438</v>
      </c>
      <c r="AD43" s="1">
        <f>[1]monthlySaltMass!$N946</f>
        <v>38074.344815847762</v>
      </c>
      <c r="AE43" s="1">
        <f>[1]monthlySaltMass!$P946</f>
        <v>3815.9030725049056</v>
      </c>
      <c r="AF43" s="1">
        <f>[1]monthlySaltMass!$Q946</f>
        <v>40963.445269772543</v>
      </c>
      <c r="AG43" s="1">
        <f>[1]monthlySaltMass!$R946</f>
        <v>191709.78300893848</v>
      </c>
      <c r="AH43" s="1">
        <f>[1]monthlySaltMass!$S946</f>
        <v>1460.9567851474951</v>
      </c>
      <c r="AI43" s="2">
        <f>[1]monthlySaltMass!$T946</f>
        <v>6554.0716482556663</v>
      </c>
      <c r="AJ43" s="2">
        <f>[1]monthlySaltMass!$U946</f>
        <v>25591.025217771054</v>
      </c>
      <c r="AK43" s="1">
        <f>[1]monthlySaltMass!$V946</f>
        <v>614188.07971963403</v>
      </c>
      <c r="AL43" s="1">
        <f>[1]monthlySaltMass!$W946</f>
        <v>680436.35332797142</v>
      </c>
      <c r="AM43" s="1">
        <f>[1]monthlySaltMass!$X946</f>
        <v>9661.2021886216462</v>
      </c>
      <c r="AN43" s="1">
        <f>[1]monthlySaltMass!$Y946</f>
        <v>729825.81779929576</v>
      </c>
      <c r="AO43" s="1">
        <f>[1]monthlySaltMass!$Z946</f>
        <v>610315.50490951538</v>
      </c>
      <c r="AP43" s="1">
        <f>[1]monthlySaltMass!$AA946</f>
        <v>531995.75117541</v>
      </c>
      <c r="AQ43" s="2">
        <f>[1]monthlyConc!$C946</f>
        <v>171.2</v>
      </c>
      <c r="AR43" s="2">
        <f>[1]monthlyConc!$D946</f>
        <v>195.4</v>
      </c>
      <c r="AS43" s="1">
        <f>[1]monthlyConc!$H946</f>
        <v>424.8</v>
      </c>
      <c r="AT43" s="1">
        <f>[1]monthlyConc!$I946</f>
        <v>396.1</v>
      </c>
      <c r="AU43" s="1">
        <f>[1]monthlyConc!$J946</f>
        <v>308</v>
      </c>
      <c r="AV43" s="2">
        <f>[1]monthlyConc!$L946</f>
        <v>297.2</v>
      </c>
      <c r="AW43" s="1">
        <f>[1]monthlyConc!$M946</f>
        <v>469.6162599613765</v>
      </c>
      <c r="AX43" s="1">
        <f>[1]monthlyConc!$N946</f>
        <v>87.7</v>
      </c>
      <c r="AY43" s="1">
        <f>[1]monthlyConc!$P946</f>
        <v>1040.5999999999999</v>
      </c>
      <c r="AZ43" s="1">
        <f>[1]monthlyConc!$Q946</f>
        <v>270.7</v>
      </c>
      <c r="BA43" s="1">
        <f>[1]monthlyConc!$R946</f>
        <v>209.9</v>
      </c>
      <c r="BB43" s="1">
        <f>[1]monthlyConc!$S946</f>
        <v>652</v>
      </c>
      <c r="BC43" s="2">
        <f>[1]monthlyConc!$T946</f>
        <v>171.5</v>
      </c>
      <c r="BD43" s="2">
        <f>[1]monthlyConc!$U946</f>
        <v>239.6</v>
      </c>
      <c r="BE43" s="1">
        <f>[1]monthlyConc!$V946</f>
        <v>524.70000000000005</v>
      </c>
      <c r="BF43" s="1">
        <f>[1]monthlyConc!$W946</f>
        <v>572</v>
      </c>
      <c r="BG43" s="1">
        <f>[1]monthlyConc!$X946</f>
        <v>2271.6</v>
      </c>
      <c r="BH43" s="1">
        <f>[1]monthlyConc!$Y946</f>
        <v>584.70000000000005</v>
      </c>
      <c r="BI43" s="1">
        <f>[1]monthlyConc!$Z946</f>
        <v>590.20000000000005</v>
      </c>
      <c r="BJ43" s="1">
        <f>[1]monthlyConc!$AA946</f>
        <v>702.8</v>
      </c>
      <c r="BK43" s="9">
        <f>[3]PowerBIInput!$B43</f>
        <v>1545340.7616600001</v>
      </c>
      <c r="BL43" s="4">
        <v>885666.74087571295</v>
      </c>
      <c r="BM43" s="4">
        <v>423.85169913059798</v>
      </c>
    </row>
    <row r="44" spans="1:65" x14ac:dyDescent="0.25">
      <c r="A44" s="3">
        <f>[1]monthlyFlow!B947</f>
        <v>37833</v>
      </c>
      <c r="B44" s="1" t="s">
        <v>41</v>
      </c>
      <c r="C44" s="7">
        <f>[2]R_Input!F44</f>
        <v>90105.123940000005</v>
      </c>
      <c r="D44" s="7">
        <f>[2]R_Input!G44</f>
        <v>170558.67768600001</v>
      </c>
      <c r="E44" s="7">
        <f>[2]R_Input!I44</f>
        <v>61168.264499999997</v>
      </c>
      <c r="F44" s="7">
        <f>[2]R_Input!J44</f>
        <v>5333.5537189999995</v>
      </c>
      <c r="G44" s="7">
        <f>[2]R_Input!K44</f>
        <v>182558.67767999999</v>
      </c>
      <c r="H44" s="7">
        <f>[2]R_Input!M44</f>
        <v>39869.752079999998</v>
      </c>
      <c r="I44" s="8">
        <f>[3]PowerBIInput!$F44</f>
        <v>47777.538569999997</v>
      </c>
      <c r="J44" s="7">
        <f>[2]R_Input!O44</f>
        <v>3837.6198300000001</v>
      </c>
      <c r="K44" s="7">
        <f>[2]R_Input!Q44</f>
        <v>859.63634999999999</v>
      </c>
      <c r="L44" s="7">
        <f>[2]R_Input!R44</f>
        <v>22006.611560000001</v>
      </c>
      <c r="M44" s="7">
        <f>[2]R_Input!S44</f>
        <v>137454.54543</v>
      </c>
      <c r="N44" s="7">
        <f>[2]R_Input!T44</f>
        <v>7.7553700000000001</v>
      </c>
      <c r="O44" s="8">
        <f>[3]PowerBIInput!$J44</f>
        <v>17273.573553999999</v>
      </c>
      <c r="P44" s="7">
        <f>[2]R_Input!V44</f>
        <v>31517.355339999998</v>
      </c>
      <c r="Q44" s="7">
        <f>[2]R_Input!W44</f>
        <v>919735.53720999998</v>
      </c>
      <c r="R44" s="7">
        <f>[2]R_Input!X44</f>
        <v>936991.22800000012</v>
      </c>
      <c r="S44" s="7">
        <f>[2]R_Input!Y44</f>
        <v>3741.419461</v>
      </c>
      <c r="T44" s="7">
        <f>[2]R_Input!Z44</f>
        <v>964485.93169</v>
      </c>
      <c r="U44" s="7">
        <f>[2]R_Input!AB44</f>
        <v>740846.37601000001</v>
      </c>
      <c r="V44" s="7">
        <f>[2]R_Input!AC44</f>
        <v>596826.12300000002</v>
      </c>
      <c r="W44" s="2">
        <f>[1]monthlySaltMass!$C947</f>
        <v>40361.985817649314</v>
      </c>
      <c r="X44" s="2">
        <f>[1]monthlySaltMass!$D947</f>
        <v>99822.142717209426</v>
      </c>
      <c r="Y44" s="1">
        <f>[1]monthlySaltMass!$H947</f>
        <v>49206.806666537297</v>
      </c>
      <c r="Z44" s="1">
        <f>[1]monthlySaltMass!$I947</f>
        <v>5581.0071747774591</v>
      </c>
      <c r="AA44" s="1">
        <f>[1]monthlySaltMass!$J947</f>
        <v>165387.16732692978</v>
      </c>
      <c r="AB44" s="1">
        <f>[1]monthlySaltMass!$L947</f>
        <v>17886.096859717323</v>
      </c>
      <c r="AC44" s="1">
        <f>[1]monthlySaltMass!$M947</f>
        <v>31578.962812203037</v>
      </c>
      <c r="AD44" s="1">
        <f>[1]monthlySaltMass!$N947</f>
        <v>8673.6185107627825</v>
      </c>
      <c r="AE44" s="1">
        <f>[1]monthlySaltMass!$P947</f>
        <v>1491.5033365785666</v>
      </c>
      <c r="AF44" s="1">
        <f>[1]monthlySaltMass!$Q947</f>
        <v>12985.641376102663</v>
      </c>
      <c r="AG44" s="1">
        <f>[1]monthlySaltMass!$R947</f>
        <v>61868.794262467927</v>
      </c>
      <c r="AH44" s="1">
        <f>[1]monthlySaltMass!$S947</f>
        <v>36.007246157258869</v>
      </c>
      <c r="AI44" s="2">
        <f>[1]monthlySaltMass!$T947</f>
        <v>11829.717051316804</v>
      </c>
      <c r="AJ44" s="2">
        <f>[1]monthlySaltMass!$U947</f>
        <v>15879.166186543313</v>
      </c>
      <c r="AK44" s="1">
        <f>[1]monthlySaltMass!$V947</f>
        <v>648668.32816056081</v>
      </c>
      <c r="AL44" s="1">
        <f>[1]monthlySaltMass!$W947</f>
        <v>715992.50003532821</v>
      </c>
      <c r="AM44" s="1">
        <f>[1]monthlySaltMass!$X947</f>
        <v>11324.590008274396</v>
      </c>
      <c r="AN44" s="1">
        <f>[1]monthlySaltMass!$Y947</f>
        <v>769112.71992703259</v>
      </c>
      <c r="AO44" s="1">
        <f>[1]monthlySaltMass!$Z947</f>
        <v>648787.35667557444</v>
      </c>
      <c r="AP44" s="1">
        <f>[1]monthlySaltMass!$AA947</f>
        <v>563091.05334248359</v>
      </c>
      <c r="AQ44" s="2">
        <f>[1]monthlyConc!$C947</f>
        <v>329.4</v>
      </c>
      <c r="AR44" s="2">
        <f>[1]monthlyConc!$D947</f>
        <v>430.5</v>
      </c>
      <c r="AS44" s="1">
        <f>[1]monthlyConc!$H947</f>
        <v>591.5</v>
      </c>
      <c r="AT44" s="1">
        <f>[1]monthlyConc!$I947</f>
        <v>769.1</v>
      </c>
      <c r="AU44" s="1">
        <f>[1]monthlyConc!$J947</f>
        <v>666.4</v>
      </c>
      <c r="AV44" s="2">
        <f>[1]monthlyConc!$L947</f>
        <v>329.9</v>
      </c>
      <c r="AW44" s="1">
        <f>[1]monthlyConc!$M947</f>
        <v>481.35746546499843</v>
      </c>
      <c r="AX44" s="1">
        <f>[1]monthlyConc!$N947</f>
        <v>176.1</v>
      </c>
      <c r="AY44" s="1">
        <f>[1]monthlyConc!$P947</f>
        <v>1266.7</v>
      </c>
      <c r="AZ44" s="1">
        <f>[1]monthlyConc!$Q947</f>
        <v>434</v>
      </c>
      <c r="BA44" s="1">
        <f>[1]monthlyConc!$R947</f>
        <v>331</v>
      </c>
      <c r="BB44" s="1">
        <f>[1]monthlyConc!$S947</f>
        <v>3310.3</v>
      </c>
      <c r="BC44" s="2">
        <f>[1]monthlyConc!$T947</f>
        <v>149.5</v>
      </c>
      <c r="BD44" s="2">
        <f>[1]monthlyConc!$U947</f>
        <v>370.8</v>
      </c>
      <c r="BE44" s="1">
        <f>[1]monthlyConc!$V947</f>
        <v>518.6</v>
      </c>
      <c r="BF44" s="1">
        <f>[1]monthlyConc!$W947</f>
        <v>562</v>
      </c>
      <c r="BG44" s="1">
        <f>[1]monthlyConc!$X947</f>
        <v>2225.8000000000002</v>
      </c>
      <c r="BH44" s="1">
        <f>[1]monthlyConc!$Y947</f>
        <v>586.4</v>
      </c>
      <c r="BI44" s="1">
        <f>[1]monthlyConc!$Z947</f>
        <v>592.4</v>
      </c>
      <c r="BJ44" s="1">
        <f>[1]monthlyConc!$AA947</f>
        <v>693.8</v>
      </c>
      <c r="BK44" s="9">
        <f>[3]PowerBIInput!$B44</f>
        <v>338984.78266999999</v>
      </c>
      <c r="BL44" s="4">
        <v>118742.551721936</v>
      </c>
      <c r="BM44" s="4">
        <v>227.436609676947</v>
      </c>
    </row>
    <row r="45" spans="1:65" x14ac:dyDescent="0.25">
      <c r="A45" s="3">
        <f>[1]monthlyFlow!B948</f>
        <v>37864</v>
      </c>
      <c r="B45" s="1" t="s">
        <v>41</v>
      </c>
      <c r="C45" s="7">
        <f>[2]R_Input!F45</f>
        <v>84245.950389999998</v>
      </c>
      <c r="D45" s="7">
        <f>[2]R_Input!G45</f>
        <v>140469.42148799999</v>
      </c>
      <c r="E45" s="7">
        <f>[2]R_Input!I45</f>
        <v>64375.537190000003</v>
      </c>
      <c r="F45" s="7">
        <f>[2]R_Input!J45</f>
        <v>5799.6694209999996</v>
      </c>
      <c r="G45" s="7">
        <f>[2]R_Input!K45</f>
        <v>155920.66115999999</v>
      </c>
      <c r="H45" s="7">
        <f>[2]R_Input!M45</f>
        <v>41442.644630000003</v>
      </c>
      <c r="I45" s="8">
        <f>[3]PowerBIInput!$F45</f>
        <v>44374.70248</v>
      </c>
      <c r="J45" s="7">
        <f>[2]R_Input!O45</f>
        <v>111.88762</v>
      </c>
      <c r="K45" s="7">
        <f>[2]R_Input!Q45</f>
        <v>814.01656000000003</v>
      </c>
      <c r="L45" s="7">
        <f>[2]R_Input!R45</f>
        <v>10429.090899999999</v>
      </c>
      <c r="M45" s="7">
        <f>[2]R_Input!S45</f>
        <v>71404.95865</v>
      </c>
      <c r="N45" s="7">
        <f>[2]R_Input!T45</f>
        <v>381.91735999999997</v>
      </c>
      <c r="O45" s="8">
        <f>[3]PowerBIInput!$J45</f>
        <v>18754.750413000002</v>
      </c>
      <c r="P45" s="7">
        <f>[2]R_Input!V45</f>
        <v>42622.80992</v>
      </c>
      <c r="Q45" s="7">
        <f>[2]R_Input!W45</f>
        <v>923702.47933999996</v>
      </c>
      <c r="R45" s="7">
        <f>[2]R_Input!X45</f>
        <v>965751.5430000003</v>
      </c>
      <c r="S45" s="7">
        <f>[2]R_Input!Y45</f>
        <v>8493.0201930000021</v>
      </c>
      <c r="T45" s="7">
        <f>[2]R_Input!Z45</f>
        <v>743855.38578000001</v>
      </c>
      <c r="U45" s="7">
        <f>[2]R_Input!AB45</f>
        <v>607302.99424999999</v>
      </c>
      <c r="V45" s="7">
        <f>[2]R_Input!AC45</f>
        <v>485692.29889999999</v>
      </c>
      <c r="W45" s="2">
        <f>[1]monthlySaltMass!$C948</f>
        <v>38427.160462547436</v>
      </c>
      <c r="X45" s="2">
        <f>[1]monthlySaltMass!$D948</f>
        <v>95367.950211904143</v>
      </c>
      <c r="Y45" s="1">
        <f>[1]monthlySaltMass!$H948</f>
        <v>61964.93835766508</v>
      </c>
      <c r="Z45" s="1">
        <f>[1]monthlySaltMass!$I948</f>
        <v>7470.4729500224184</v>
      </c>
      <c r="AA45" s="1">
        <f>[1]monthlySaltMass!$J948</f>
        <v>172166.82636291318</v>
      </c>
      <c r="AB45" s="1">
        <f>[1]monthlySaltMass!$L948</f>
        <v>18428.241653453744</v>
      </c>
      <c r="AC45" s="1">
        <f>[1]monthlySaltMass!$M948</f>
        <v>33027.778121057803</v>
      </c>
      <c r="AD45" s="1">
        <f>[1]monthlySaltMass!$N948</f>
        <v>2748.6724114581989</v>
      </c>
      <c r="AE45" s="1">
        <f>[1]monthlySaltMass!$P948</f>
        <v>1503.3566418133546</v>
      </c>
      <c r="AF45" s="1">
        <f>[1]monthlySaltMass!$Q948</f>
        <v>7685.7075610497814</v>
      </c>
      <c r="AG45" s="1">
        <f>[1]monthlySaltMass!$R948</f>
        <v>50900.314374107074</v>
      </c>
      <c r="AH45" s="1">
        <f>[1]monthlySaltMass!$S948</f>
        <v>1208.8227144577395</v>
      </c>
      <c r="AI45" s="2">
        <f>[1]monthlySaltMass!$T948</f>
        <v>9273.3042772452736</v>
      </c>
      <c r="AJ45" s="2">
        <f>[1]monthlySaltMass!$U948</f>
        <v>26493.463962839265</v>
      </c>
      <c r="AK45" s="1">
        <f>[1]monthlySaltMass!$V948</f>
        <v>646834.69534433866</v>
      </c>
      <c r="AL45" s="1">
        <f>[1]monthlySaltMass!$W948</f>
        <v>730258.11563753919</v>
      </c>
      <c r="AM45" s="1">
        <f>[1]monthlySaltMass!$X948</f>
        <v>23810.103837004233</v>
      </c>
      <c r="AN45" s="1">
        <f>[1]monthlySaltMass!$Y948</f>
        <v>594493.38504885253</v>
      </c>
      <c r="AO45" s="1">
        <f>[1]monthlySaltMass!$Z948</f>
        <v>537610.30745432107</v>
      </c>
      <c r="AP45" s="1">
        <f>[1]monthlySaltMass!$AA948</f>
        <v>472582.93407476938</v>
      </c>
      <c r="AQ45" s="2">
        <f>[1]monthlyConc!$C948</f>
        <v>335.5</v>
      </c>
      <c r="AR45" s="2">
        <f>[1]monthlyConc!$D948</f>
        <v>499.3</v>
      </c>
      <c r="AS45" s="1">
        <f>[1]monthlyConc!$H948</f>
        <v>707.5</v>
      </c>
      <c r="AT45" s="1">
        <f>[1]monthlyConc!$I948</f>
        <v>947.3</v>
      </c>
      <c r="AU45" s="1">
        <f>[1]monthlyConc!$J948</f>
        <v>812.1</v>
      </c>
      <c r="AV45" s="2">
        <f>[1]monthlyConc!$L948</f>
        <v>327</v>
      </c>
      <c r="AW45" s="1">
        <f>[1]monthlyConc!$M948</f>
        <v>475.96810251756216</v>
      </c>
      <c r="AX45" s="1">
        <f>[1]monthlyConc!$N948</f>
        <v>321.60000000000002</v>
      </c>
      <c r="AY45" s="1">
        <f>[1]monthlyConc!$P948</f>
        <v>1355</v>
      </c>
      <c r="AZ45" s="1">
        <f>[1]monthlyConc!$Q948</f>
        <v>541.70000000000005</v>
      </c>
      <c r="BA45" s="1">
        <f>[1]monthlyConc!$R948</f>
        <v>524.4</v>
      </c>
      <c r="BB45" s="1">
        <f>[1]monthlyConc!$S948</f>
        <v>2321.3000000000002</v>
      </c>
      <c r="BC45" s="2">
        <f>[1]monthlyConc!$T948</f>
        <v>158.1</v>
      </c>
      <c r="BD45" s="2">
        <f>[1]monthlyConc!$U948</f>
        <v>457.1</v>
      </c>
      <c r="BE45" s="1">
        <f>[1]monthlyConc!$V948</f>
        <v>515</v>
      </c>
      <c r="BF45" s="1">
        <f>[1]monthlyConc!$W948</f>
        <v>556</v>
      </c>
      <c r="BG45" s="1">
        <f>[1]monthlyConc!$X948</f>
        <v>2061.9</v>
      </c>
      <c r="BH45" s="1">
        <f>[1]monthlyConc!$Y948</f>
        <v>587.5</v>
      </c>
      <c r="BI45" s="1">
        <f>[1]monthlyConc!$Z948</f>
        <v>595.20000000000005</v>
      </c>
      <c r="BJ45" s="1">
        <f>[1]monthlyConc!$AA948</f>
        <v>715.7</v>
      </c>
      <c r="BK45" s="9">
        <f>[3]PowerBIInput!$B45</f>
        <v>266032.34039000003</v>
      </c>
      <c r="BL45" s="4">
        <v>123077.555847868</v>
      </c>
      <c r="BM45" s="4">
        <v>281.72318618371702</v>
      </c>
    </row>
    <row r="46" spans="1:65" x14ac:dyDescent="0.25">
      <c r="A46" s="3">
        <f>[1]monthlyFlow!B949</f>
        <v>37894</v>
      </c>
      <c r="B46" s="1" t="s">
        <v>41</v>
      </c>
      <c r="C46" s="7">
        <f>[2]R_Input!F46</f>
        <v>83809.586790000001</v>
      </c>
      <c r="D46" s="7">
        <f>[2]R_Input!G46</f>
        <v>141401.65289299999</v>
      </c>
      <c r="E46" s="7">
        <f>[2]R_Input!I46</f>
        <v>82050.247910000006</v>
      </c>
      <c r="F46" s="7">
        <f>[2]R_Input!J46</f>
        <v>17264.132231</v>
      </c>
      <c r="G46" s="7">
        <f>[2]R_Input!K46</f>
        <v>219490.90909</v>
      </c>
      <c r="H46" s="7">
        <f>[2]R_Input!M46</f>
        <v>42341.157030000002</v>
      </c>
      <c r="I46" s="8">
        <f>[3]PowerBIInput!$F46</f>
        <v>40361.764649999997</v>
      </c>
      <c r="J46" s="7">
        <f>[2]R_Input!O46</f>
        <v>117.56032999999999</v>
      </c>
      <c r="K46" s="7">
        <f>[2]R_Input!Q46</f>
        <v>1357.28925</v>
      </c>
      <c r="L46" s="7">
        <f>[2]R_Input!R46</f>
        <v>18184.462800000001</v>
      </c>
      <c r="M46" s="7">
        <f>[2]R_Input!S46</f>
        <v>79338.842940000002</v>
      </c>
      <c r="N46" s="7">
        <f>[2]R_Input!T46</f>
        <v>49.785130000000002</v>
      </c>
      <c r="O46" s="8">
        <f>[3]PowerBIInput!$J46</f>
        <v>34664.231404999999</v>
      </c>
      <c r="P46" s="7">
        <f>[2]R_Input!V46</f>
        <v>138089.2562</v>
      </c>
      <c r="Q46" s="7">
        <f>[2]R_Input!W46</f>
        <v>484839.66940999997</v>
      </c>
      <c r="R46" s="7">
        <f>[2]R_Input!X46</f>
        <v>519212.94190000003</v>
      </c>
      <c r="S46" s="7">
        <f>[2]R_Input!Y46</f>
        <v>3885.2210360000004</v>
      </c>
      <c r="T46" s="7">
        <f>[2]R_Input!Z46</f>
        <v>584163.47883000004</v>
      </c>
      <c r="U46" s="7">
        <f>[2]R_Input!AB46</f>
        <v>572379.46990999999</v>
      </c>
      <c r="V46" s="7">
        <f>[2]R_Input!AC46</f>
        <v>461870.82419999986</v>
      </c>
      <c r="W46" s="2">
        <f>[1]monthlySaltMass!$C949</f>
        <v>37441.830704724322</v>
      </c>
      <c r="X46" s="2">
        <f>[1]monthlySaltMass!$D949</f>
        <v>92066.966368425536</v>
      </c>
      <c r="Y46" s="1">
        <f>[1]monthlySaltMass!$H949</f>
        <v>94337.537430498007</v>
      </c>
      <c r="Z46" s="1">
        <f>[1]monthlySaltMass!$I949</f>
        <v>12738.550718327564</v>
      </c>
      <c r="AA46" s="1">
        <f>[1]monthlySaltMass!$J949</f>
        <v>236080.63326063356</v>
      </c>
      <c r="AB46" s="1">
        <f>[1]monthlySaltMass!$L949</f>
        <v>18625.544975688477</v>
      </c>
      <c r="AC46" s="1">
        <f>[1]monthlySaltMass!$M949</f>
        <v>33818.992043049439</v>
      </c>
      <c r="AD46" s="1">
        <f>[1]monthlySaltMass!$N949</f>
        <v>3849.2357176473047</v>
      </c>
      <c r="AE46" s="1">
        <f>[1]monthlySaltMass!$P949</f>
        <v>2795.1330496760806</v>
      </c>
      <c r="AF46" s="1">
        <f>[1]monthlySaltMass!$Q949</f>
        <v>11318.109563275651</v>
      </c>
      <c r="AG46" s="1">
        <f>[1]monthlySaltMass!$R949</f>
        <v>59057.996760871756</v>
      </c>
      <c r="AH46" s="1">
        <f>[1]monthlySaltMass!$S949</f>
        <v>204.74913082482897</v>
      </c>
      <c r="AI46" s="2">
        <f>[1]monthlySaltMass!$T949</f>
        <v>5653.6978295060326</v>
      </c>
      <c r="AJ46" s="2">
        <f>[1]monthlySaltMass!$U949</f>
        <v>136550.29996998492</v>
      </c>
      <c r="AK46" s="1">
        <f>[1]monthlySaltMass!$V949</f>
        <v>334117.99083127681</v>
      </c>
      <c r="AL46" s="1">
        <f>[1]monthlySaltMass!$W949</f>
        <v>419366.60530324385</v>
      </c>
      <c r="AM46" s="1">
        <f>[1]monthlySaltMass!$X949</f>
        <v>11786.410296741886</v>
      </c>
      <c r="AN46" s="1">
        <f>[1]monthlySaltMass!$Y949</f>
        <v>464164.88197814708</v>
      </c>
      <c r="AO46" s="1">
        <f>[1]monthlySaltMass!$Z949</f>
        <v>538226.05632709677</v>
      </c>
      <c r="AP46" s="1">
        <f>[1]monthlySaltMass!$AA949</f>
        <v>440981.80259663239</v>
      </c>
      <c r="AQ46" s="2">
        <f>[1]monthlyConc!$C949</f>
        <v>328.7</v>
      </c>
      <c r="AR46" s="2">
        <f>[1]monthlyConc!$D949</f>
        <v>479</v>
      </c>
      <c r="AS46" s="1">
        <f>[1]monthlyConc!$H949</f>
        <v>845.4</v>
      </c>
      <c r="AT46" s="1">
        <f>[1]monthlyConc!$I949</f>
        <v>542.4</v>
      </c>
      <c r="AU46" s="1">
        <f>[1]monthlyConc!$J949</f>
        <v>790.8</v>
      </c>
      <c r="AV46" s="2">
        <f>[1]monthlyConc!$L949</f>
        <v>323.5</v>
      </c>
      <c r="AW46" s="1">
        <f>[1]monthlyConc!$M949</f>
        <v>470.32116660485667</v>
      </c>
      <c r="AX46" s="1">
        <f>[1]monthlyConc!$N949</f>
        <v>324.10000000000002</v>
      </c>
      <c r="AY46" s="1">
        <f>[1]monthlyConc!$P949</f>
        <v>1519.4</v>
      </c>
      <c r="AZ46" s="1">
        <f>[1]monthlyConc!$Q949</f>
        <v>457.8</v>
      </c>
      <c r="BA46" s="1">
        <f>[1]monthlyConc!$R949</f>
        <v>547.6</v>
      </c>
      <c r="BB46" s="1">
        <f>[1]monthlyConc!$S949</f>
        <v>2952.7</v>
      </c>
      <c r="BC46" s="2">
        <f>[1]monthlyConc!$T949</f>
        <v>177.6</v>
      </c>
      <c r="BD46" s="2">
        <f>[1]monthlyConc!$U949</f>
        <v>727.3</v>
      </c>
      <c r="BE46" s="1">
        <f>[1]monthlyConc!$V949</f>
        <v>506.8</v>
      </c>
      <c r="BF46" s="1">
        <f>[1]monthlyConc!$W949</f>
        <v>594</v>
      </c>
      <c r="BG46" s="1">
        <f>[1]monthlyConc!$X949</f>
        <v>2231.3000000000002</v>
      </c>
      <c r="BH46" s="1">
        <f>[1]monthlyConc!$Y949</f>
        <v>584</v>
      </c>
      <c r="BI46" s="1">
        <f>[1]monthlyConc!$Z949</f>
        <v>596.29999999999995</v>
      </c>
      <c r="BJ46" s="1">
        <f>[1]monthlyConc!$AA949</f>
        <v>702.2</v>
      </c>
      <c r="BK46" s="9">
        <f>[3]PowerBIInput!$B46</f>
        <v>470197.94708999997</v>
      </c>
      <c r="BL46" s="4">
        <v>158322.406440238</v>
      </c>
      <c r="BM46" s="4">
        <v>240.29165864957201</v>
      </c>
    </row>
    <row r="47" spans="1:65" x14ac:dyDescent="0.25">
      <c r="A47" s="3">
        <f>[1]monthlyFlow!B950</f>
        <v>37925</v>
      </c>
      <c r="B47" s="1" t="s">
        <v>41</v>
      </c>
      <c r="C47" s="7">
        <f>[2]R_Input!F47</f>
        <v>94962.644660000005</v>
      </c>
      <c r="D47" s="7">
        <f>[2]R_Input!G47</f>
        <v>143583.471074</v>
      </c>
      <c r="E47" s="7">
        <f>[2]R_Input!I47</f>
        <v>67555.041329999993</v>
      </c>
      <c r="F47" s="7">
        <f>[2]R_Input!J47</f>
        <v>7398.3471069999996</v>
      </c>
      <c r="G47" s="7">
        <f>[2]R_Input!K47</f>
        <v>197157.02481999999</v>
      </c>
      <c r="H47" s="7">
        <f>[2]R_Input!M47</f>
        <v>43765.289270000001</v>
      </c>
      <c r="I47" s="8">
        <f>[3]PowerBIInput!$F47</f>
        <v>43544.443789999998</v>
      </c>
      <c r="J47" s="7">
        <f>[2]R_Input!O47</f>
        <v>909.28260999999998</v>
      </c>
      <c r="K47" s="7">
        <f>[2]R_Input!Q47</f>
        <v>1844.6281200000001</v>
      </c>
      <c r="L47" s="7">
        <f>[2]R_Input!R47</f>
        <v>18539.504130000001</v>
      </c>
      <c r="M47" s="7">
        <f>[2]R_Input!S47</f>
        <v>85586.776800000007</v>
      </c>
      <c r="N47" s="7">
        <f>[2]R_Input!T47</f>
        <v>0</v>
      </c>
      <c r="O47" s="8">
        <f>[3]PowerBIInput!$J47</f>
        <v>11615.62314</v>
      </c>
      <c r="P47" s="7">
        <f>[2]R_Input!V47</f>
        <v>49491.570269999997</v>
      </c>
      <c r="Q47" s="7">
        <f>[2]R_Input!W47</f>
        <v>499894.21490000002</v>
      </c>
      <c r="R47" s="7">
        <f>[2]R_Input!X47</f>
        <v>530558.39029999997</v>
      </c>
      <c r="S47" s="7">
        <f>[2]R_Input!Y47</f>
        <v>5194.1128890000009</v>
      </c>
      <c r="T47" s="7">
        <f>[2]R_Input!Z47</f>
        <v>538587.20878999995</v>
      </c>
      <c r="U47" s="7">
        <f>[2]R_Input!AB47</f>
        <v>509255.84194000001</v>
      </c>
      <c r="V47" s="7">
        <f>[2]R_Input!AC47</f>
        <v>461335.28729999997</v>
      </c>
      <c r="W47" s="2">
        <f>[1]monthlySaltMass!$C950</f>
        <v>39882.355658654982</v>
      </c>
      <c r="X47" s="2">
        <f>[1]monthlySaltMass!$D950</f>
        <v>91093.427099220426</v>
      </c>
      <c r="Y47" s="1">
        <f>[1]monthlySaltMass!$H950</f>
        <v>67360.114264807358</v>
      </c>
      <c r="Z47" s="1">
        <f>[1]monthlySaltMass!$I950</f>
        <v>7875.2221666694304</v>
      </c>
      <c r="AA47" s="1">
        <f>[1]monthlySaltMass!$J950</f>
        <v>210734.5676945014</v>
      </c>
      <c r="AB47" s="1">
        <f>[1]monthlySaltMass!$L950</f>
        <v>18953.039135386953</v>
      </c>
      <c r="AC47" s="1">
        <f>[1]monthlySaltMass!$M950</f>
        <v>35616.065692548917</v>
      </c>
      <c r="AD47" s="1">
        <f>[1]monthlySaltMass!$N950</f>
        <v>4132.5436901358089</v>
      </c>
      <c r="AE47" s="1">
        <f>[1]monthlySaltMass!$P950</f>
        <v>3291.6646856544648</v>
      </c>
      <c r="AF47" s="1">
        <f>[1]monthlySaltMass!$Q950</f>
        <v>11644.307960294467</v>
      </c>
      <c r="AG47" s="1">
        <f>[1]monthlySaltMass!$R950</f>
        <v>61216.563891674778</v>
      </c>
      <c r="AH47" s="1">
        <f>[1]monthlySaltMass!$S950</f>
        <v>0</v>
      </c>
      <c r="AI47" s="2">
        <f>[1]monthlySaltMass!$T950</f>
        <v>6623.5545765268871</v>
      </c>
      <c r="AJ47" s="2">
        <f>[1]monthlySaltMass!$U950</f>
        <v>44874.881403111285</v>
      </c>
      <c r="AK47" s="1">
        <f>[1]monthlySaltMass!$V950</f>
        <v>340300.73496621836</v>
      </c>
      <c r="AL47" s="1">
        <f>[1]monthlySaltMass!$W950</f>
        <v>423419.43824180809</v>
      </c>
      <c r="AM47" s="1">
        <f>[1]monthlySaltMass!$X950</f>
        <v>15553.59228459141</v>
      </c>
      <c r="AN47" s="1">
        <f>[1]monthlySaltMass!$Y950</f>
        <v>426395.78635358554</v>
      </c>
      <c r="AO47" s="1">
        <f>[1]monthlySaltMass!$Z950</f>
        <v>489702.04806552286</v>
      </c>
      <c r="AP47" s="1">
        <f>[1]monthlySaltMass!$AA950</f>
        <v>437974.17371322762</v>
      </c>
      <c r="AQ47" s="2">
        <f>[1]monthlyConc!$C950</f>
        <v>309</v>
      </c>
      <c r="AR47" s="2">
        <f>[1]monthlyConc!$D950</f>
        <v>466.5</v>
      </c>
      <c r="AS47" s="1">
        <f>[1]monthlyConc!$H950</f>
        <v>733.7</v>
      </c>
      <c r="AT47" s="1">
        <f>[1]monthlyConc!$I950</f>
        <v>782.6</v>
      </c>
      <c r="AU47" s="1">
        <f>[1]monthlyConc!$J950</f>
        <v>786.1</v>
      </c>
      <c r="AV47" s="2">
        <f>[1]monthlyConc!$L950</f>
        <v>318.5</v>
      </c>
      <c r="AW47" s="1">
        <f>[1]monthlyConc!$M950</f>
        <v>467.92610682200683</v>
      </c>
      <c r="AX47" s="1">
        <f>[1]monthlyConc!$N950</f>
        <v>316.8</v>
      </c>
      <c r="AY47" s="1">
        <f>[1]monthlyConc!$P950</f>
        <v>1307.2</v>
      </c>
      <c r="AZ47" s="1">
        <f>[1]monthlyConc!$Q950</f>
        <v>461.9</v>
      </c>
      <c r="BA47" s="1">
        <f>[1]monthlyConc!$R950</f>
        <v>525.79999999999995</v>
      </c>
      <c r="BB47" s="1">
        <f>[1]monthlyConc!$S950</f>
        <v>0</v>
      </c>
      <c r="BC47" s="2">
        <f>[1]monthlyConc!$T950</f>
        <v>178.2</v>
      </c>
      <c r="BD47" s="2">
        <f>[1]monthlyConc!$U950</f>
        <v>666.7</v>
      </c>
      <c r="BE47" s="1">
        <f>[1]monthlyConc!$V950</f>
        <v>500.7</v>
      </c>
      <c r="BF47" s="1">
        <f>[1]monthlyConc!$W950</f>
        <v>587</v>
      </c>
      <c r="BG47" s="1">
        <f>[1]monthlyConc!$X950</f>
        <v>2202.4</v>
      </c>
      <c r="BH47" s="1">
        <f>[1]monthlyConc!$Y950</f>
        <v>582.6</v>
      </c>
      <c r="BI47" s="1">
        <f>[1]monthlyConc!$Z950</f>
        <v>600.20000000000005</v>
      </c>
      <c r="BJ47" s="1">
        <f>[1]monthlyConc!$AA950</f>
        <v>698.1</v>
      </c>
      <c r="BK47" s="9">
        <f>[3]PowerBIInput!$B47</f>
        <v>334916.27315999998</v>
      </c>
      <c r="BL47" s="4">
        <v>112334.985683572</v>
      </c>
      <c r="BM47" s="4">
        <v>233.41899856275299</v>
      </c>
    </row>
    <row r="48" spans="1:65" x14ac:dyDescent="0.25">
      <c r="A48" s="3">
        <f>[1]monthlyFlow!B951</f>
        <v>37955</v>
      </c>
      <c r="B48" s="1" t="s">
        <v>41</v>
      </c>
      <c r="C48" s="7">
        <f>[2]R_Input!F48</f>
        <v>52778.181810000002</v>
      </c>
      <c r="D48" s="7">
        <f>[2]R_Input!G48</f>
        <v>96991.735537</v>
      </c>
      <c r="E48" s="7">
        <f>[2]R_Input!I48</f>
        <v>54364.958689999999</v>
      </c>
      <c r="F48" s="7">
        <f>[2]R_Input!J48</f>
        <v>6817.1900830000004</v>
      </c>
      <c r="G48" s="7">
        <f>[2]R_Input!K48</f>
        <v>170399.99999000001</v>
      </c>
      <c r="H48" s="7">
        <f>[2]R_Input!M48</f>
        <v>43251.570269999997</v>
      </c>
      <c r="I48" s="8">
        <f>[3]PowerBIInput!$F48</f>
        <v>46581.593269999998</v>
      </c>
      <c r="J48" s="7">
        <f>[2]R_Input!O48</f>
        <v>3921.32231</v>
      </c>
      <c r="K48" s="7">
        <f>[2]R_Input!Q48</f>
        <v>4121.6528799999996</v>
      </c>
      <c r="L48" s="7">
        <f>[2]R_Input!R48</f>
        <v>21477.024809999999</v>
      </c>
      <c r="M48" s="7">
        <f>[2]R_Input!S48</f>
        <v>97051.239700000006</v>
      </c>
      <c r="N48" s="7">
        <f>[2]R_Input!T48</f>
        <v>364.36365000000001</v>
      </c>
      <c r="O48" s="8">
        <f>[3]PowerBIInput!$J48</f>
        <v>17979.11405</v>
      </c>
      <c r="P48" s="7">
        <f>[2]R_Input!V48</f>
        <v>41813.55373</v>
      </c>
      <c r="Q48" s="7">
        <f>[2]R_Input!W48</f>
        <v>482479.33885</v>
      </c>
      <c r="R48" s="7">
        <f>[2]R_Input!X48</f>
        <v>504951.79259999999</v>
      </c>
      <c r="S48" s="7">
        <f>[2]R_Input!Y48</f>
        <v>7197.4175889999997</v>
      </c>
      <c r="T48" s="7">
        <f>[2]R_Input!Z48</f>
        <v>636934.70978999999</v>
      </c>
      <c r="U48" s="7">
        <f>[2]R_Input!AB48</f>
        <v>336270.08280999999</v>
      </c>
      <c r="V48" s="7">
        <f>[2]R_Input!AC48</f>
        <v>344072.54090000008</v>
      </c>
      <c r="W48" s="2">
        <f>[1]monthlySaltMass!$C951</f>
        <v>33816.241042219241</v>
      </c>
      <c r="X48" s="2">
        <f>[1]monthlySaltMass!$D951</f>
        <v>84359.865126491044</v>
      </c>
      <c r="Y48" s="1">
        <f>[1]monthlySaltMass!$H951</f>
        <v>60634.479286830021</v>
      </c>
      <c r="Z48" s="1">
        <f>[1]monthlySaltMass!$I951</f>
        <v>7267.8444918643972</v>
      </c>
      <c r="AA48" s="1">
        <f>[1]monthlySaltMass!$J951</f>
        <v>209156.51244168944</v>
      </c>
      <c r="AB48" s="1">
        <f>[1]monthlySaltMass!$L951</f>
        <v>18636.356096144711</v>
      </c>
      <c r="AC48" s="1">
        <f>[1]monthlySaltMass!$M951</f>
        <v>35156.121738017398</v>
      </c>
      <c r="AD48" s="1">
        <f>[1]monthlySaltMass!$N951</f>
        <v>6205.1362193264222</v>
      </c>
      <c r="AE48" s="1">
        <f>[1]monthlySaltMass!$P951</f>
        <v>6660.3115430845301</v>
      </c>
      <c r="AF48" s="1">
        <f>[1]monthlySaltMass!$Q951</f>
        <v>12833.491916103208</v>
      </c>
      <c r="AG48" s="1">
        <f>[1]monthlySaltMass!$R951</f>
        <v>69800.728140961786</v>
      </c>
      <c r="AH48" s="1">
        <f>[1]monthlySaltMass!$S951</f>
        <v>1292.4159952336731</v>
      </c>
      <c r="AI48" s="2">
        <f>[1]monthlySaltMass!$T951</f>
        <v>4010.3650985468907</v>
      </c>
      <c r="AJ48" s="2">
        <f>[1]monthlySaltMass!$U951</f>
        <v>36535.116486680046</v>
      </c>
      <c r="AK48" s="1">
        <f>[1]monthlySaltMass!$V951</f>
        <v>329015.32185988169</v>
      </c>
      <c r="AL48" s="1">
        <f>[1]monthlySaltMass!$W951</f>
        <v>407161.39920573396</v>
      </c>
      <c r="AM48" s="1">
        <f>[1]monthlySaltMass!$X951</f>
        <v>19783.579503705012</v>
      </c>
      <c r="AN48" s="1">
        <f>[1]monthlySaltMass!$Y951</f>
        <v>511099.92433882633</v>
      </c>
      <c r="AO48" s="1">
        <f>[1]monthlySaltMass!$Z951</f>
        <v>299233.99606410443</v>
      </c>
      <c r="AP48" s="1">
        <f>[1]monthlySaltMass!$AA951</f>
        <v>353914.5391110481</v>
      </c>
      <c r="AQ48" s="2">
        <f>[1]monthlyConc!$C951</f>
        <v>471.3</v>
      </c>
      <c r="AR48" s="2">
        <f>[1]monthlyConc!$D951</f>
        <v>639.70000000000005</v>
      </c>
      <c r="AS48" s="1">
        <f>[1]monthlyConc!$H951</f>
        <v>820.2</v>
      </c>
      <c r="AT48" s="1">
        <f>[1]monthlyConc!$I951</f>
        <v>784</v>
      </c>
      <c r="AU48" s="1">
        <f>[1]monthlyConc!$J951</f>
        <v>902.6</v>
      </c>
      <c r="AV48" s="2">
        <f>[1]monthlyConc!$L951</f>
        <v>316.89999999999998</v>
      </c>
      <c r="AW48" s="1">
        <f>[1]monthlyConc!$M951</f>
        <v>465.92470560911704</v>
      </c>
      <c r="AX48" s="1">
        <f>[1]monthlyConc!$N951</f>
        <v>319.7</v>
      </c>
      <c r="AY48" s="1">
        <f>[1]monthlyConc!$P951</f>
        <v>1187.8</v>
      </c>
      <c r="AZ48" s="1">
        <f>[1]monthlyConc!$Q951</f>
        <v>439.5</v>
      </c>
      <c r="BA48" s="1">
        <f>[1]monthlyConc!$R951</f>
        <v>529.20000000000005</v>
      </c>
      <c r="BB48" s="1">
        <f>[1]monthlyConc!$S951</f>
        <v>2597.1</v>
      </c>
      <c r="BC48" s="2">
        <f>[1]monthlyConc!$T951</f>
        <v>184</v>
      </c>
      <c r="BD48" s="2">
        <f>[1]monthlyConc!$U951</f>
        <v>642.5</v>
      </c>
      <c r="BE48" s="1">
        <f>[1]monthlyConc!$V951</f>
        <v>501.5</v>
      </c>
      <c r="BF48" s="1">
        <f>[1]monthlyConc!$W951</f>
        <v>593</v>
      </c>
      <c r="BG48" s="1">
        <f>[1]monthlyConc!$X951</f>
        <v>2022</v>
      </c>
      <c r="BH48" s="1">
        <f>[1]monthlyConc!$Y951</f>
        <v>590</v>
      </c>
      <c r="BI48" s="1">
        <f>[1]monthlyConc!$Z951</f>
        <v>601.20000000000005</v>
      </c>
      <c r="BJ48" s="1">
        <f>[1]monthlyConc!$AA951</f>
        <v>756.5</v>
      </c>
      <c r="BK48" s="9">
        <f>[3]PowerBIInput!$B48</f>
        <v>356036.16116999998</v>
      </c>
      <c r="BL48" s="4">
        <v>244787.95803515401</v>
      </c>
      <c r="BM48" s="4">
        <v>485.03031827337702</v>
      </c>
    </row>
    <row r="49" spans="1:65" x14ac:dyDescent="0.25">
      <c r="A49" s="3">
        <f>[1]monthlyFlow!B952</f>
        <v>37986</v>
      </c>
      <c r="B49" s="1" t="s">
        <v>41</v>
      </c>
      <c r="C49" s="7">
        <f>[2]R_Input!F49</f>
        <v>48448.264470000002</v>
      </c>
      <c r="D49" s="7">
        <f>[2]R_Input!G49</f>
        <v>88125.619835000005</v>
      </c>
      <c r="E49" s="7">
        <f>[2]R_Input!I49</f>
        <v>46413.223129999998</v>
      </c>
      <c r="F49" s="7">
        <f>[2]R_Input!J49</f>
        <v>6848.92562</v>
      </c>
      <c r="G49" s="7">
        <f>[2]R_Input!K49</f>
        <v>144476.03304000001</v>
      </c>
      <c r="H49" s="7">
        <f>[2]R_Input!M49</f>
        <v>47569.586840000004</v>
      </c>
      <c r="I49" s="8">
        <f>[3]PowerBIInput!$F49</f>
        <v>45645.932059999999</v>
      </c>
      <c r="J49" s="7">
        <f>[2]R_Input!O49</f>
        <v>3260.82647</v>
      </c>
      <c r="K49" s="7">
        <f>[2]R_Input!Q49</f>
        <v>3058.5124000000001</v>
      </c>
      <c r="L49" s="7">
        <f>[2]R_Input!R49</f>
        <v>19664.13222</v>
      </c>
      <c r="M49" s="7">
        <f>[2]R_Input!S49</f>
        <v>102942.14874999999</v>
      </c>
      <c r="N49" s="7">
        <f>[2]R_Input!T49</f>
        <v>479.40494999999999</v>
      </c>
      <c r="O49" s="8">
        <f>[3]PowerBIInput!$J49</f>
        <v>13002.228099</v>
      </c>
      <c r="P49" s="7">
        <f>[2]R_Input!V49</f>
        <v>32207.603309999999</v>
      </c>
      <c r="Q49" s="7">
        <f>[2]R_Input!W49</f>
        <v>613507.43805</v>
      </c>
      <c r="R49" s="7">
        <f>[2]R_Input!X49</f>
        <v>628978.17170000018</v>
      </c>
      <c r="S49" s="7">
        <f>[2]R_Input!Y49</f>
        <v>9903.4657100000022</v>
      </c>
      <c r="T49" s="7">
        <f>[2]R_Input!Z49</f>
        <v>623199.72595999995</v>
      </c>
      <c r="U49" s="7">
        <f>[2]R_Input!AB49</f>
        <v>347123.71759000001</v>
      </c>
      <c r="V49" s="7">
        <f>[2]R_Input!AC49</f>
        <v>323424.61819999997</v>
      </c>
      <c r="W49" s="2">
        <f>[1]monthlySaltMass!$C952</f>
        <v>31762.033250775781</v>
      </c>
      <c r="X49" s="2">
        <f>[1]monthlySaltMass!$D952</f>
        <v>80538.154100300453</v>
      </c>
      <c r="Y49" s="1">
        <f>[1]monthlySaltMass!$H952</f>
        <v>54759.631750848981</v>
      </c>
      <c r="Z49" s="1">
        <f>[1]monthlySaltMass!$I952</f>
        <v>7787.5139895936773</v>
      </c>
      <c r="AA49" s="1">
        <f>[1]monthlySaltMass!$J952</f>
        <v>174694.63758924016</v>
      </c>
      <c r="AB49" s="1">
        <f>[1]monthlySaltMass!$L952</f>
        <v>20179.960513648723</v>
      </c>
      <c r="AC49" s="1">
        <f>[1]monthlySaltMass!$M952</f>
        <v>36705.825364359989</v>
      </c>
      <c r="AD49" s="1">
        <f>[1]monthlySaltMass!$N952</f>
        <v>6996.3210254589594</v>
      </c>
      <c r="AE49" s="1">
        <f>[1]monthlySaltMass!$P952</f>
        <v>4622.5587139724494</v>
      </c>
      <c r="AF49" s="1">
        <f>[1]monthlySaltMass!$Q952</f>
        <v>12119.652040909896</v>
      </c>
      <c r="AG49" s="1">
        <f>[1]monthlySaltMass!$R952</f>
        <v>76411.069201357008</v>
      </c>
      <c r="AH49" s="1">
        <f>[1]monthlySaltMass!$S952</f>
        <v>1697.9534108580194</v>
      </c>
      <c r="AI49" s="2">
        <f>[1]monthlySaltMass!$T952</f>
        <v>3884.1676031504771</v>
      </c>
      <c r="AJ49" s="2">
        <f>[1]monthlySaltMass!$U952</f>
        <v>28321.248579231571</v>
      </c>
      <c r="AK49" s="1">
        <f>[1]monthlySaltMass!$V952</f>
        <v>422703.14172022493</v>
      </c>
      <c r="AL49" s="1">
        <f>[1]monthlySaltMass!$W952</f>
        <v>494340.55431409104</v>
      </c>
      <c r="AM49" s="1">
        <f>[1]monthlySaltMass!$X952</f>
        <v>25171.064590258375</v>
      </c>
      <c r="AN49" s="1">
        <f>[1]monthlySaltMass!$Y952</f>
        <v>504908.60573569301</v>
      </c>
      <c r="AO49" s="1">
        <f>[1]monthlySaltMass!$Z952</f>
        <v>288749.96091569139</v>
      </c>
      <c r="AP49" s="1">
        <f>[1]monthlySaltMass!$AA952</f>
        <v>319208.91035968222</v>
      </c>
      <c r="AQ49" s="2">
        <f>[1]monthlyConc!$C952</f>
        <v>482.1</v>
      </c>
      <c r="AR49" s="2">
        <f>[1]monthlyConc!$D952</f>
        <v>672.4</v>
      </c>
      <c r="AS49" s="1">
        <f>[1]monthlyConc!$H952</f>
        <v>867.7</v>
      </c>
      <c r="AT49" s="1">
        <f>[1]monthlyConc!$I952</f>
        <v>836.5</v>
      </c>
      <c r="AU49" s="1">
        <f>[1]monthlyConc!$J952</f>
        <v>889.3</v>
      </c>
      <c r="AV49" s="2">
        <f>[1]monthlyConc!$L952</f>
        <v>312</v>
      </c>
      <c r="AW49" s="1">
        <f>[1]monthlyConc!$M952</f>
        <v>464.91454015627585</v>
      </c>
      <c r="AX49" s="1">
        <f>[1]monthlyConc!$N952</f>
        <v>334.5</v>
      </c>
      <c r="AY49" s="1">
        <f>[1]monthlyConc!$P952</f>
        <v>1111.4000000000001</v>
      </c>
      <c r="AZ49" s="1">
        <f>[1]monthlyConc!$Q952</f>
        <v>453.3</v>
      </c>
      <c r="BA49" s="1">
        <f>[1]monthlyConc!$R952</f>
        <v>545.70000000000005</v>
      </c>
      <c r="BB49" s="1">
        <f>[1]monthlyConc!$S952</f>
        <v>2607.1</v>
      </c>
      <c r="BC49" s="2">
        <f>[1]monthlyConc!$T952</f>
        <v>184.9</v>
      </c>
      <c r="BD49" s="2">
        <f>[1]monthlyConc!$U952</f>
        <v>646.79999999999995</v>
      </c>
      <c r="BE49" s="1">
        <f>[1]monthlyConc!$V952</f>
        <v>506.6</v>
      </c>
      <c r="BF49" s="1">
        <f>[1]monthlyConc!$W952</f>
        <v>578</v>
      </c>
      <c r="BG49" s="1">
        <f>[1]monthlyConc!$X952</f>
        <v>1869.4</v>
      </c>
      <c r="BH49" s="1">
        <f>[1]monthlyConc!$Y952</f>
        <v>595.79999999999995</v>
      </c>
      <c r="BI49" s="1">
        <f>[1]monthlyConc!$Z952</f>
        <v>602</v>
      </c>
      <c r="BJ49" s="1">
        <f>[1]monthlyConc!$AA952</f>
        <v>726.1</v>
      </c>
      <c r="BK49" s="9">
        <f>[3]PowerBIInput!$B49</f>
        <v>292947.57270999998</v>
      </c>
      <c r="BL49" s="4">
        <v>289008.893314866</v>
      </c>
      <c r="BM49" s="4">
        <v>660.29009374723501</v>
      </c>
    </row>
    <row r="50" spans="1:65" x14ac:dyDescent="0.25">
      <c r="A50" s="3">
        <f>[1]monthlyFlow!B953</f>
        <v>38017</v>
      </c>
      <c r="B50" s="1" t="s">
        <v>41</v>
      </c>
      <c r="C50" s="7">
        <f>[2]R_Input!F50</f>
        <v>44628.099179999997</v>
      </c>
      <c r="D50" s="7">
        <f>[2]R_Input!G50</f>
        <v>78287.603306000005</v>
      </c>
      <c r="E50" s="7">
        <f>[2]R_Input!I50</f>
        <v>42184.462829999997</v>
      </c>
      <c r="F50" s="7">
        <f>[2]R_Input!J50</f>
        <v>7761.322314</v>
      </c>
      <c r="G50" s="7">
        <f>[2]R_Input!K50</f>
        <v>131841.3223</v>
      </c>
      <c r="H50" s="7">
        <f>[2]R_Input!M50</f>
        <v>47841.322370000002</v>
      </c>
      <c r="I50" s="8">
        <f>[3]PowerBIInput!$F50</f>
        <v>48301.610260000001</v>
      </c>
      <c r="J50" s="7">
        <f>[2]R_Input!O50</f>
        <v>4312.0661</v>
      </c>
      <c r="K50" s="7">
        <f>[2]R_Input!Q50</f>
        <v>2421.8182099999999</v>
      </c>
      <c r="L50" s="7">
        <f>[2]R_Input!R50</f>
        <v>15361.98345</v>
      </c>
      <c r="M50" s="7">
        <f>[2]R_Input!S50</f>
        <v>79061.157049999994</v>
      </c>
      <c r="N50" s="7">
        <f>[2]R_Input!T50</f>
        <v>664.66114000000005</v>
      </c>
      <c r="O50" s="8">
        <f>[3]PowerBIInput!$J50</f>
        <v>12624.119008</v>
      </c>
      <c r="P50" s="7">
        <f>[2]R_Input!V50</f>
        <v>30150.74381</v>
      </c>
      <c r="Q50" s="7">
        <f>[2]R_Input!W50</f>
        <v>802909.09083999996</v>
      </c>
      <c r="R50" s="7">
        <f>[2]R_Input!X50</f>
        <v>822941.70299999986</v>
      </c>
      <c r="S50" s="7">
        <f>[2]R_Input!Y50</f>
        <v>8741.1522900000018</v>
      </c>
      <c r="T50" s="7">
        <f>[2]R_Input!Z50</f>
        <v>633122.76699000003</v>
      </c>
      <c r="U50" s="7">
        <f>[2]R_Input!AB50</f>
        <v>333303.32483</v>
      </c>
      <c r="V50" s="7">
        <f>[2]R_Input!AC50</f>
        <v>311722.14520000009</v>
      </c>
      <c r="W50" s="2">
        <f>[1]monthlySaltMass!$C953</f>
        <v>30193.979980570479</v>
      </c>
      <c r="X50" s="2">
        <f>[1]monthlySaltMass!$D953</f>
        <v>75060.746890846262</v>
      </c>
      <c r="Y50" s="1">
        <f>[1]monthlySaltMass!$H953</f>
        <v>47768.503021844466</v>
      </c>
      <c r="Z50" s="1">
        <f>[1]monthlySaltMass!$I953</f>
        <v>8153.8160375979605</v>
      </c>
      <c r="AA50" s="1">
        <f>[1]monthlySaltMass!$J953</f>
        <v>161152.5659417829</v>
      </c>
      <c r="AB50" s="1">
        <f>[1]monthlySaltMass!$L953</f>
        <v>20269.327620467873</v>
      </c>
      <c r="AC50" s="1">
        <f>[1]monthlySaltMass!$M953</f>
        <v>36770.773554670188</v>
      </c>
      <c r="AD50" s="1">
        <f>[1]monthlySaltMass!$N953</f>
        <v>7239.2479748878595</v>
      </c>
      <c r="AE50" s="1">
        <f>[1]monthlySaltMass!$P953</f>
        <v>4238.5664461399683</v>
      </c>
      <c r="AF50" s="1">
        <f>[1]monthlySaltMass!$Q953</f>
        <v>10159.536471148504</v>
      </c>
      <c r="AG50" s="1">
        <f>[1]monthlySaltMass!$R953</f>
        <v>59840.951774404661</v>
      </c>
      <c r="AH50" s="1">
        <f>[1]monthlySaltMass!$S953</f>
        <v>2255.835126767231</v>
      </c>
      <c r="AI50" s="2">
        <f>[1]monthlySaltMass!$T953</f>
        <v>4177.2343138139386</v>
      </c>
      <c r="AJ50" s="2">
        <f>[1]monthlySaltMass!$U953</f>
        <v>25863.94778155044</v>
      </c>
      <c r="AK50" s="1">
        <f>[1]monthlySaltMass!$V953</f>
        <v>559245.22998118168</v>
      </c>
      <c r="AL50" s="1">
        <f>[1]monthlySaltMass!$W953</f>
        <v>631035.777793644</v>
      </c>
      <c r="AM50" s="1">
        <f>[1]monthlySaltMass!$X953</f>
        <v>23286.792063234789</v>
      </c>
      <c r="AN50" s="1">
        <f>[1]monthlySaltMass!$Y953</f>
        <v>528370.43956481258</v>
      </c>
      <c r="AO50" s="1">
        <f>[1]monthlySaltMass!$Z953</f>
        <v>279425.64261131122</v>
      </c>
      <c r="AP50" s="1">
        <f>[1]monthlySaltMass!$AA953</f>
        <v>309217.41649644775</v>
      </c>
      <c r="AQ50" s="2">
        <f>[1]monthlyConc!$C953</f>
        <v>497.6</v>
      </c>
      <c r="AR50" s="2">
        <f>[1]monthlyConc!$D953</f>
        <v>705.3</v>
      </c>
      <c r="AS50" s="1">
        <f>[1]monthlyConc!$H953</f>
        <v>832.8</v>
      </c>
      <c r="AT50" s="1">
        <f>[1]monthlyConc!$I953</f>
        <v>772.6</v>
      </c>
      <c r="AU50" s="1">
        <f>[1]monthlyConc!$J953</f>
        <v>899.2</v>
      </c>
      <c r="AV50" s="2">
        <f>[1]monthlyConc!$L953</f>
        <v>311.60000000000002</v>
      </c>
      <c r="AW50" s="1">
        <f>[1]monthlyConc!$M953</f>
        <v>464.91867189464506</v>
      </c>
      <c r="AX50" s="1">
        <f>[1]monthlyConc!$N953</f>
        <v>341.3</v>
      </c>
      <c r="AY50" s="1">
        <f>[1]monthlyConc!$P953</f>
        <v>1287.0999999999999</v>
      </c>
      <c r="AZ50" s="1">
        <f>[1]monthlyConc!$Q953</f>
        <v>486.4</v>
      </c>
      <c r="BA50" s="1">
        <f>[1]monthlyConc!$R953</f>
        <v>556.6</v>
      </c>
      <c r="BB50" s="1">
        <f>[1]monthlyConc!$S953</f>
        <v>2494.9</v>
      </c>
      <c r="BC50" s="2">
        <f>[1]monthlyConc!$T953</f>
        <v>184</v>
      </c>
      <c r="BD50" s="2">
        <f>[1]monthlyConc!$U953</f>
        <v>630.9</v>
      </c>
      <c r="BE50" s="1">
        <f>[1]monthlyConc!$V953</f>
        <v>512.20000000000005</v>
      </c>
      <c r="BF50" s="1">
        <f>[1]monthlyConc!$W953</f>
        <v>564</v>
      </c>
      <c r="BG50" s="1">
        <f>[1]monthlyConc!$X953</f>
        <v>1957.8</v>
      </c>
      <c r="BH50" s="1">
        <f>[1]monthlyConc!$Y953</f>
        <v>613.70000000000005</v>
      </c>
      <c r="BI50" s="1">
        <f>[1]monthlyConc!$Z953</f>
        <v>603.70000000000005</v>
      </c>
      <c r="BJ50" s="1">
        <f>[1]monthlyConc!$AA953</f>
        <v>729.6</v>
      </c>
      <c r="BK50" s="9">
        <f>[3]PowerBIInput!$B50</f>
        <v>253400.09448</v>
      </c>
      <c r="BL50" s="4">
        <v>290415.72855718399</v>
      </c>
      <c r="BM50" s="4">
        <v>718.96263269440703</v>
      </c>
    </row>
    <row r="51" spans="1:65" x14ac:dyDescent="0.25">
      <c r="A51" s="3">
        <f>[1]monthlyFlow!B954</f>
        <v>38046</v>
      </c>
      <c r="B51" s="1" t="s">
        <v>41</v>
      </c>
      <c r="C51" s="7">
        <f>[2]R_Input!F51</f>
        <v>43128.595050000004</v>
      </c>
      <c r="D51" s="7">
        <f>[2]R_Input!G51</f>
        <v>72872.727272999997</v>
      </c>
      <c r="E51" s="7">
        <f>[2]R_Input!I51</f>
        <v>39072.396679999998</v>
      </c>
      <c r="F51" s="7">
        <f>[2]R_Input!J51</f>
        <v>8457.5206610000005</v>
      </c>
      <c r="G51" s="7">
        <f>[2]R_Input!K51</f>
        <v>134261.15702000001</v>
      </c>
      <c r="H51" s="7">
        <f>[2]R_Input!M51</f>
        <v>45925.289270000001</v>
      </c>
      <c r="I51" s="8">
        <f>[3]PowerBIInput!$F51</f>
        <v>53041.191599999998</v>
      </c>
      <c r="J51" s="7">
        <f>[2]R_Input!O51</f>
        <v>4387.4379799999997</v>
      </c>
      <c r="K51" s="7">
        <f>[2]R_Input!Q51</f>
        <v>3086.2809900000002</v>
      </c>
      <c r="L51" s="7">
        <f>[2]R_Input!R51</f>
        <v>17690.5785</v>
      </c>
      <c r="M51" s="7">
        <f>[2]R_Input!S51</f>
        <v>86836.363630000007</v>
      </c>
      <c r="N51" s="7">
        <f>[2]R_Input!T51</f>
        <v>4103.8016600000001</v>
      </c>
      <c r="O51" s="8">
        <f>[3]PowerBIInput!$J51</f>
        <v>19807.834711</v>
      </c>
      <c r="P51" s="7">
        <f>[2]R_Input!V51</f>
        <v>29664.793389999999</v>
      </c>
      <c r="Q51" s="7">
        <f>[2]R_Input!W51</f>
        <v>758558.67764999997</v>
      </c>
      <c r="R51" s="7">
        <f>[2]R_Input!X51</f>
        <v>794221.05740000017</v>
      </c>
      <c r="S51" s="7">
        <f>[2]R_Input!Y51</f>
        <v>11460.489660000001</v>
      </c>
      <c r="T51" s="7">
        <f>[2]R_Input!Z51</f>
        <v>805580.13687000005</v>
      </c>
      <c r="U51" s="7">
        <f>[2]R_Input!AB51</f>
        <v>417964.05604</v>
      </c>
      <c r="V51" s="7">
        <f>[2]R_Input!AC51</f>
        <v>367398.14810000005</v>
      </c>
      <c r="W51" s="2">
        <f>[1]monthlySaltMass!$C954</f>
        <v>28605.323811825147</v>
      </c>
      <c r="X51" s="2">
        <f>[1]monthlySaltMass!$D954</f>
        <v>74224.84589929544</v>
      </c>
      <c r="Y51" s="1">
        <f>[1]monthlySaltMass!$H954</f>
        <v>41468.243545327081</v>
      </c>
      <c r="Z51" s="1">
        <f>[1]monthlySaltMass!$I954</f>
        <v>9355.2577995829379</v>
      </c>
      <c r="AA51" s="1">
        <f>[1]monthlySaltMass!$J954</f>
        <v>158712.07783482876</v>
      </c>
      <c r="AB51" s="1">
        <f>[1]monthlySaltMass!$L954</f>
        <v>19332.683459990662</v>
      </c>
      <c r="AC51" s="1">
        <f>[1]monthlySaltMass!$M954</f>
        <v>34569.400599921129</v>
      </c>
      <c r="AD51" s="1">
        <f>[1]monthlySaltMass!$N954</f>
        <v>7973.941335254839</v>
      </c>
      <c r="AE51" s="1">
        <f>[1]monthlySaltMass!$P954</f>
        <v>4706.9970278075743</v>
      </c>
      <c r="AF51" s="1">
        <f>[1]monthlySaltMass!$Q954</f>
        <v>11019.077585451143</v>
      </c>
      <c r="AG51" s="1">
        <f>[1]monthlySaltMass!$R954</f>
        <v>63015.818886708439</v>
      </c>
      <c r="AH51" s="1">
        <f>[1]monthlySaltMass!$S954</f>
        <v>10674.310759669404</v>
      </c>
      <c r="AI51" s="2">
        <f>[1]monthlySaltMass!$T954</f>
        <v>3751.5898702154363</v>
      </c>
      <c r="AJ51" s="2">
        <f>[1]monthlySaltMass!$U954</f>
        <v>25329.843514763073</v>
      </c>
      <c r="AK51" s="1">
        <f>[1]monthlySaltMass!$V954</f>
        <v>532964.37293686753</v>
      </c>
      <c r="AL51" s="1">
        <f>[1]monthlySaltMass!$W954</f>
        <v>615414.68021647667</v>
      </c>
      <c r="AM51" s="1">
        <f>[1]monthlySaltMass!$X954</f>
        <v>28131.3531308768</v>
      </c>
      <c r="AN51" s="1">
        <f>[1]monthlySaltMass!$Y954</f>
        <v>672861.1365247533</v>
      </c>
      <c r="AO51" s="1">
        <f>[1]monthlySaltMass!$Z954</f>
        <v>337435.32331112504</v>
      </c>
      <c r="AP51" s="1">
        <f>[1]monthlySaltMass!$AA954</f>
        <v>355741.42607526714</v>
      </c>
      <c r="AQ51" s="2">
        <f>[1]monthlyConc!$C954</f>
        <v>487.6</v>
      </c>
      <c r="AR51" s="2">
        <f>[1]monthlyConc!$D954</f>
        <v>749.2</v>
      </c>
      <c r="AS51" s="1">
        <f>[1]monthlyConc!$H954</f>
        <v>780.6</v>
      </c>
      <c r="AT51" s="1">
        <f>[1]monthlyConc!$I954</f>
        <v>813.4</v>
      </c>
      <c r="AU51" s="1">
        <f>[1]monthlyConc!$J954</f>
        <v>869.5</v>
      </c>
      <c r="AV51" s="2">
        <f>[1]monthlyConc!$L954</f>
        <v>309.60000000000002</v>
      </c>
      <c r="AW51" s="1">
        <f>[1]monthlyConc!$M954</f>
        <v>464.76133897194086</v>
      </c>
      <c r="AX51" s="1">
        <f>[1]monthlyConc!$N954</f>
        <v>363</v>
      </c>
      <c r="AY51" s="1">
        <f>[1]monthlyConc!$P954</f>
        <v>1121.8</v>
      </c>
      <c r="AZ51" s="1">
        <f>[1]monthlyConc!$Q954</f>
        <v>458.1</v>
      </c>
      <c r="BA51" s="1">
        <f>[1]monthlyConc!$R954</f>
        <v>533.70000000000005</v>
      </c>
      <c r="BB51" s="1">
        <f>[1]monthlyConc!$S954</f>
        <v>1914.8</v>
      </c>
      <c r="BC51" s="2">
        <f>[1]monthlyConc!$T954</f>
        <v>184.5</v>
      </c>
      <c r="BD51" s="2">
        <f>[1]monthlyConc!$U954</f>
        <v>628.1</v>
      </c>
      <c r="BE51" s="1">
        <f>[1]monthlyConc!$V954</f>
        <v>516.70000000000005</v>
      </c>
      <c r="BF51" s="1">
        <f>[1]monthlyConc!$W954</f>
        <v>570</v>
      </c>
      <c r="BG51" s="1">
        <f>[1]monthlyConc!$X954</f>
        <v>1805.4</v>
      </c>
      <c r="BH51" s="1">
        <f>[1]monthlyConc!$Y954</f>
        <v>614.20000000000005</v>
      </c>
      <c r="BI51" s="1">
        <f>[1]monthlyConc!$Z954</f>
        <v>605.20000000000005</v>
      </c>
      <c r="BJ51" s="1">
        <f>[1]monthlyConc!$AA954</f>
        <v>708.8</v>
      </c>
      <c r="BK51" s="9">
        <f>[3]PowerBIInput!$B51</f>
        <v>267148.48608</v>
      </c>
      <c r="BL51" s="4">
        <v>282680.36926837801</v>
      </c>
      <c r="BM51" s="4">
        <v>665.83588402354201</v>
      </c>
    </row>
    <row r="52" spans="1:65" x14ac:dyDescent="0.25">
      <c r="A52" s="3">
        <f>[1]monthlyFlow!B955</f>
        <v>38077</v>
      </c>
      <c r="B52" s="1" t="s">
        <v>41</v>
      </c>
      <c r="C52" s="7">
        <f>[2]R_Input!F52</f>
        <v>57385.785100000001</v>
      </c>
      <c r="D52" s="7">
        <f>[2]R_Input!G52</f>
        <v>101176.85950399999</v>
      </c>
      <c r="E52" s="7">
        <f>[2]R_Input!I52</f>
        <v>65625.123980000004</v>
      </c>
      <c r="F52" s="7">
        <f>[2]R_Input!J52</f>
        <v>24745.785124000002</v>
      </c>
      <c r="G52" s="7">
        <f>[2]R_Input!K52</f>
        <v>184799.99999000001</v>
      </c>
      <c r="H52" s="7">
        <f>[2]R_Input!M52</f>
        <v>52202.97522</v>
      </c>
      <c r="I52" s="8">
        <f>[3]PowerBIInput!$F52</f>
        <v>88639.111610000007</v>
      </c>
      <c r="J52" s="7">
        <f>[2]R_Input!O52</f>
        <v>22778.181840000001</v>
      </c>
      <c r="K52" s="7">
        <f>[2]R_Input!Q52</f>
        <v>4131.5702600000004</v>
      </c>
      <c r="L52" s="7">
        <f>[2]R_Input!R52</f>
        <v>23174.876039999999</v>
      </c>
      <c r="M52" s="7">
        <f>[2]R_Input!S52</f>
        <v>179008.26444999999</v>
      </c>
      <c r="N52" s="7">
        <f>[2]R_Input!T52</f>
        <v>1432.0661500000001</v>
      </c>
      <c r="O52" s="8">
        <f>[3]PowerBIInput!$J52</f>
        <v>94016.509091</v>
      </c>
      <c r="P52" s="7">
        <f>[2]R_Input!V52</f>
        <v>58169.256200000003</v>
      </c>
      <c r="Q52" s="7">
        <f>[2]R_Input!W52</f>
        <v>815028.09915000002</v>
      </c>
      <c r="R52" s="7">
        <f>[2]R_Input!X52</f>
        <v>842617.72539999988</v>
      </c>
      <c r="S52" s="7">
        <f>[2]R_Input!Y52</f>
        <v>9661.4823699999997</v>
      </c>
      <c r="T52" s="7">
        <f>[2]R_Input!Z52</f>
        <v>945598.21603999997</v>
      </c>
      <c r="U52" s="7">
        <f>[2]R_Input!AB52</f>
        <v>724044.78806000005</v>
      </c>
      <c r="V52" s="7">
        <f>[2]R_Input!AC52</f>
        <v>580264.14850000001</v>
      </c>
      <c r="W52" s="2">
        <f>[1]monthlySaltMass!$C955</f>
        <v>32919.552736921323</v>
      </c>
      <c r="X52" s="2">
        <f>[1]monthlySaltMass!$D955</f>
        <v>83840.940862260948</v>
      </c>
      <c r="Y52" s="1">
        <f>[1]monthlySaltMass!$H955</f>
        <v>50558.657242789828</v>
      </c>
      <c r="Z52" s="1">
        <f>[1]monthlySaltMass!$I955</f>
        <v>15239.363444338454</v>
      </c>
      <c r="AA52" s="1">
        <f>[1]monthlySaltMass!$J955</f>
        <v>183906.39177953449</v>
      </c>
      <c r="AB52" s="1">
        <f>[1]monthlySaltMass!$L955</f>
        <v>21641.819573837376</v>
      </c>
      <c r="AC52" s="1">
        <f>[1]monthlySaltMass!$M955</f>
        <v>37992.375053691212</v>
      </c>
      <c r="AD52" s="1">
        <f>[1]monthlySaltMass!$N955</f>
        <v>26048.573840330155</v>
      </c>
      <c r="AE52" s="1">
        <f>[1]monthlySaltMass!$P955</f>
        <v>7897.8668771885177</v>
      </c>
      <c r="AF52" s="1">
        <f>[1]monthlySaltMass!$Q955</f>
        <v>13667.981301343418</v>
      </c>
      <c r="AG52" s="1">
        <f>[1]monthlySaltMass!$R955</f>
        <v>124001.41790755151</v>
      </c>
      <c r="AH52" s="1">
        <f>[1]monthlySaltMass!$S955</f>
        <v>4405.888974394843</v>
      </c>
      <c r="AI52" s="2">
        <f>[1]monthlySaltMass!$T955</f>
        <v>3675.7912885895171</v>
      </c>
      <c r="AJ52" s="2">
        <f>[1]monthlySaltMass!$U955</f>
        <v>38964.393595104411</v>
      </c>
      <c r="AK52" s="1">
        <f>[1]monthlySaltMass!$V955</f>
        <v>599389.1581111491</v>
      </c>
      <c r="AL52" s="1">
        <f>[1]monthlySaltMass!$W955</f>
        <v>674776.63869992387</v>
      </c>
      <c r="AM52" s="1">
        <f>[1]monthlySaltMass!$X955</f>
        <v>25083.952627175313</v>
      </c>
      <c r="AN52" s="1">
        <f>[1]monthlySaltMass!$Y955</f>
        <v>795412.94882735796</v>
      </c>
      <c r="AO52" s="1">
        <f>[1]monthlySaltMass!$Z955</f>
        <v>585817.60874651303</v>
      </c>
      <c r="AP52" s="1">
        <f>[1]monthlySaltMass!$AA955</f>
        <v>551811.2597399822</v>
      </c>
      <c r="AQ52" s="2">
        <f>[1]monthlyConc!$C955</f>
        <v>422.2</v>
      </c>
      <c r="AR52" s="2">
        <f>[1]monthlyConc!$D955</f>
        <v>609.1</v>
      </c>
      <c r="AS52" s="1">
        <f>[1]monthlyConc!$H955</f>
        <v>566.70000000000005</v>
      </c>
      <c r="AT52" s="1">
        <f>[1]monthlyConc!$I955</f>
        <v>452.8</v>
      </c>
      <c r="AU52" s="1">
        <f>[1]monthlyConc!$J955</f>
        <v>731.7</v>
      </c>
      <c r="AV52" s="2">
        <f>[1]monthlyConc!$L955</f>
        <v>304.89999999999998</v>
      </c>
      <c r="AW52" s="1">
        <f>[1]monthlyConc!$M955</f>
        <v>462.15962948632773</v>
      </c>
      <c r="AX52" s="1">
        <f>[1]monthlyConc!$N955</f>
        <v>322.7</v>
      </c>
      <c r="AY52" s="1">
        <f>[1]monthlyConc!$P955</f>
        <v>1406.8</v>
      </c>
      <c r="AZ52" s="1">
        <f>[1]monthlyConc!$Q955</f>
        <v>433.8</v>
      </c>
      <c r="BA52" s="1">
        <f>[1]monthlyConc!$R955</f>
        <v>509.3</v>
      </c>
      <c r="BB52" s="1">
        <f>[1]monthlyConc!$S955</f>
        <v>2269.1999999999998</v>
      </c>
      <c r="BC52" s="2">
        <f>[1]monthlyConc!$T955</f>
        <v>185.6</v>
      </c>
      <c r="BD52" s="2">
        <f>[1]monthlyConc!$U955</f>
        <v>492.8</v>
      </c>
      <c r="BE52" s="1">
        <f>[1]monthlyConc!$V955</f>
        <v>541.1</v>
      </c>
      <c r="BF52" s="1">
        <f>[1]monthlyConc!$W955</f>
        <v>589</v>
      </c>
      <c r="BG52" s="1">
        <f>[1]monthlyConc!$X955</f>
        <v>1909.2</v>
      </c>
      <c r="BH52" s="1">
        <f>[1]monthlyConc!$Y955</f>
        <v>618.6</v>
      </c>
      <c r="BI52" s="1">
        <f>[1]monthlyConc!$Z955</f>
        <v>608</v>
      </c>
      <c r="BJ52" s="1">
        <f>[1]monthlyConc!$AA955</f>
        <v>699.4</v>
      </c>
      <c r="BK52" s="9">
        <f>[3]PowerBIInput!$B52</f>
        <v>432109.89808000001</v>
      </c>
      <c r="BL52" s="4">
        <v>696183.64050171303</v>
      </c>
      <c r="BM52" s="4">
        <v>1098.8623299477799</v>
      </c>
    </row>
    <row r="53" spans="1:65" x14ac:dyDescent="0.25">
      <c r="A53" s="3">
        <f>[1]monthlyFlow!B956</f>
        <v>38107</v>
      </c>
      <c r="B53" s="1" t="s">
        <v>41</v>
      </c>
      <c r="C53" s="7">
        <f>[2]R_Input!F53</f>
        <v>65545.785130000004</v>
      </c>
      <c r="D53" s="7">
        <f>[2]R_Input!G53</f>
        <v>128786.77686</v>
      </c>
      <c r="E53" s="7">
        <f>[2]R_Input!I53</f>
        <v>122598.3471</v>
      </c>
      <c r="F53" s="7">
        <f>[2]R_Input!J53</f>
        <v>44511.074379999998</v>
      </c>
      <c r="G53" s="7">
        <f>[2]R_Input!K53</f>
        <v>266181.81816000002</v>
      </c>
      <c r="H53" s="7">
        <f>[2]R_Input!M53</f>
        <v>46026.446250000001</v>
      </c>
      <c r="I53" s="8">
        <f>[3]PowerBIInput!$F53</f>
        <v>61587.008580000002</v>
      </c>
      <c r="J53" s="7">
        <f>[2]R_Input!O53</f>
        <v>39052.562010000001</v>
      </c>
      <c r="K53" s="7">
        <f>[2]R_Input!Q53</f>
        <v>1676.03307</v>
      </c>
      <c r="L53" s="7">
        <f>[2]R_Input!R53</f>
        <v>31687.93389</v>
      </c>
      <c r="M53" s="7">
        <f>[2]R_Input!S53</f>
        <v>259021.48757999999</v>
      </c>
      <c r="N53" s="7">
        <f>[2]R_Input!T53</f>
        <v>1177.9834499999999</v>
      </c>
      <c r="O53" s="8">
        <f>[3]PowerBIInput!$J53</f>
        <v>118701.22314</v>
      </c>
      <c r="P53" s="7">
        <f>[2]R_Input!V53</f>
        <v>105387.7686</v>
      </c>
      <c r="Q53" s="7">
        <f>[2]R_Input!W53</f>
        <v>652899.17354999995</v>
      </c>
      <c r="R53" s="7">
        <f>[2]R_Input!X53</f>
        <v>692032.68299999984</v>
      </c>
      <c r="S53" s="7">
        <f>[2]R_Input!Y53</f>
        <v>8387.3012419999995</v>
      </c>
      <c r="T53" s="7">
        <f>[2]R_Input!Z53</f>
        <v>1048834.5074</v>
      </c>
      <c r="U53" s="7">
        <f>[2]R_Input!AB53</f>
        <v>751170.69343999994</v>
      </c>
      <c r="V53" s="7">
        <f>[2]R_Input!AC53</f>
        <v>642445.93299999996</v>
      </c>
      <c r="W53" s="2">
        <f>[1]monthlySaltMass!$C956</f>
        <v>34179.260718046222</v>
      </c>
      <c r="X53" s="2">
        <f>[1]monthlySaltMass!$D956</f>
        <v>90002.385677209633</v>
      </c>
      <c r="Y53" s="1">
        <f>[1]monthlySaltMass!$H956</f>
        <v>101222.9297493749</v>
      </c>
      <c r="Z53" s="1">
        <f>[1]monthlySaltMass!$I956</f>
        <v>21342.870671668406</v>
      </c>
      <c r="AA53" s="1">
        <f>[1]monthlySaltMass!$J956</f>
        <v>200530.18192653236</v>
      </c>
      <c r="AB53" s="1">
        <f>[1]monthlySaltMass!$L956</f>
        <v>19525.395050698124</v>
      </c>
      <c r="AC53" s="1">
        <f>[1]monthlySaltMass!$M956</f>
        <v>35950.586406851886</v>
      </c>
      <c r="AD53" s="1">
        <f>[1]monthlySaltMass!$N956</f>
        <v>34990.062664121971</v>
      </c>
      <c r="AE53" s="1">
        <f>[1]monthlySaltMass!$P956</f>
        <v>3239.3207681974491</v>
      </c>
      <c r="AF53" s="1">
        <f>[1]monthlySaltMass!$Q956</f>
        <v>16994.937776363913</v>
      </c>
      <c r="AG53" s="1">
        <f>[1]monthlySaltMass!$R956</f>
        <v>121635.31786364627</v>
      </c>
      <c r="AH53" s="1">
        <f>[1]monthlySaltMass!$S956</f>
        <v>3042.2237074511791</v>
      </c>
      <c r="AI53" s="2">
        <f>[1]monthlySaltMass!$T956</f>
        <v>4965.1822966146792</v>
      </c>
      <c r="AJ53" s="2">
        <f>[1]monthlySaltMass!$U956</f>
        <v>59477.709657051557</v>
      </c>
      <c r="AK53" s="1">
        <f>[1]monthlySaltMass!$V956</f>
        <v>489720.24421745288</v>
      </c>
      <c r="AL53" s="1">
        <f>[1]monthlySaltMass!$W956</f>
        <v>574450.71215473104</v>
      </c>
      <c r="AM53" s="1">
        <f>[1]monthlySaltMass!$X956</f>
        <v>22084.774890162684</v>
      </c>
      <c r="AN53" s="1">
        <f>[1]monthlySaltMass!$Y956</f>
        <v>881818.88223458361</v>
      </c>
      <c r="AO53" s="1">
        <f>[1]monthlySaltMass!$Z956</f>
        <v>634700.9266964558</v>
      </c>
      <c r="AP53" s="1">
        <f>[1]monthlySaltMass!$AA956</f>
        <v>600705.2954012563</v>
      </c>
      <c r="AQ53" s="2">
        <f>[1]monthlyConc!$C956</f>
        <v>383.3</v>
      </c>
      <c r="AR53" s="2">
        <f>[1]monthlyConc!$D956</f>
        <v>513.9</v>
      </c>
      <c r="AS53" s="1">
        <f>[1]monthlyConc!$H956</f>
        <v>607.1</v>
      </c>
      <c r="AT53" s="1">
        <f>[1]monthlyConc!$I956</f>
        <v>352.8</v>
      </c>
      <c r="AU53" s="1">
        <f>[1]monthlyConc!$J956</f>
        <v>554</v>
      </c>
      <c r="AV53" s="2">
        <f>[1]monthlyConc!$L956</f>
        <v>312</v>
      </c>
      <c r="AW53" s="1">
        <f>[1]monthlyConc!$M956</f>
        <v>463.76894767147758</v>
      </c>
      <c r="AX53" s="1">
        <f>[1]monthlyConc!$N956</f>
        <v>201.4</v>
      </c>
      <c r="AY53" s="1">
        <f>[1]monthlyConc!$P956</f>
        <v>1423.2</v>
      </c>
      <c r="AZ53" s="1">
        <f>[1]monthlyConc!$Q956</f>
        <v>394.5</v>
      </c>
      <c r="BA53" s="1">
        <f>[1]monthlyConc!$R956</f>
        <v>345.4</v>
      </c>
      <c r="BB53" s="1">
        <f>[1]monthlyConc!$S956</f>
        <v>1901</v>
      </c>
      <c r="BC53" s="2">
        <f>[1]monthlyConc!$T956</f>
        <v>181.4</v>
      </c>
      <c r="BD53" s="2">
        <f>[1]monthlyConc!$U956</f>
        <v>415</v>
      </c>
      <c r="BE53" s="1">
        <f>[1]monthlyConc!$V956</f>
        <v>551.6</v>
      </c>
      <c r="BF53" s="1">
        <f>[1]monthlyConc!$W956</f>
        <v>611</v>
      </c>
      <c r="BG53" s="1">
        <f>[1]monthlyConc!$X956</f>
        <v>1936.2</v>
      </c>
      <c r="BH53" s="1">
        <f>[1]monthlyConc!$Y956</f>
        <v>618.1</v>
      </c>
      <c r="BI53" s="1">
        <f>[1]monthlyConc!$Z956</f>
        <v>611.6</v>
      </c>
      <c r="BJ53" s="1">
        <f>[1]monthlyConc!$AA956</f>
        <v>687.7</v>
      </c>
      <c r="BK53" s="9">
        <f>[3]PowerBIInput!$B53</f>
        <v>684838.13988000003</v>
      </c>
      <c r="BL53" s="4">
        <v>653181.06029007595</v>
      </c>
      <c r="BM53" s="4">
        <v>699.99729850834797</v>
      </c>
    </row>
    <row r="54" spans="1:65" x14ac:dyDescent="0.25">
      <c r="A54" s="3">
        <f>[1]monthlyFlow!B957</f>
        <v>38138</v>
      </c>
      <c r="B54" s="1" t="s">
        <v>41</v>
      </c>
      <c r="C54" s="7">
        <f>[2]R_Input!F54</f>
        <v>142928.92561000001</v>
      </c>
      <c r="D54" s="7">
        <f>[2]R_Input!G54</f>
        <v>281038.01652900001</v>
      </c>
      <c r="E54" s="7">
        <f>[2]R_Input!I54</f>
        <v>147431.40494000001</v>
      </c>
      <c r="F54" s="7">
        <f>[2]R_Input!J54</f>
        <v>48799.338842999998</v>
      </c>
      <c r="G54" s="7">
        <f>[2]R_Input!K54</f>
        <v>446122.31401999999</v>
      </c>
      <c r="H54" s="7">
        <f>[2]R_Input!M54</f>
        <v>55993.388420000003</v>
      </c>
      <c r="I54" s="8">
        <f>[3]PowerBIInput!$F54</f>
        <v>69314.226280000003</v>
      </c>
      <c r="J54" s="7">
        <f>[2]R_Input!O54</f>
        <v>56165.950429999997</v>
      </c>
      <c r="K54" s="7">
        <f>[2]R_Input!Q54</f>
        <v>1729.5867900000001</v>
      </c>
      <c r="L54" s="7">
        <f>[2]R_Input!R54</f>
        <v>63546.446250000001</v>
      </c>
      <c r="M54" s="7">
        <f>[2]R_Input!S54</f>
        <v>434519.00826999999</v>
      </c>
      <c r="N54" s="7">
        <f>[2]R_Input!T54</f>
        <v>159.47107</v>
      </c>
      <c r="O54" s="8">
        <f>[3]PowerBIInput!$J54</f>
        <v>167753.81156999999</v>
      </c>
      <c r="P54" s="7">
        <f>[2]R_Input!V54</f>
        <v>136819.83471</v>
      </c>
      <c r="Q54" s="7">
        <f>[2]R_Input!W54</f>
        <v>600932.23143000004</v>
      </c>
      <c r="R54" s="7">
        <f>[2]R_Input!X54</f>
        <v>635265.77159999998</v>
      </c>
      <c r="S54" s="7">
        <f>[2]R_Input!Y54</f>
        <v>4003.6341949999996</v>
      </c>
      <c r="T54" s="7">
        <f>[2]R_Input!Z54</f>
        <v>1124375.9116700001</v>
      </c>
      <c r="U54" s="7">
        <f>[2]R_Input!AB54</f>
        <v>734262.68336999998</v>
      </c>
      <c r="V54" s="7">
        <f>[2]R_Input!AC54</f>
        <v>585996.37679999997</v>
      </c>
      <c r="W54" s="2">
        <f>[1]monthlySaltMass!$C957</f>
        <v>45302.315032554659</v>
      </c>
      <c r="X54" s="2">
        <f>[1]monthlySaltMass!$D957</f>
        <v>103743.95746092213</v>
      </c>
      <c r="Y54" s="1">
        <f>[1]monthlySaltMass!$H957</f>
        <v>75279.288076124081</v>
      </c>
      <c r="Z54" s="1">
        <f>[1]monthlySaltMass!$I957</f>
        <v>19908.788521170562</v>
      </c>
      <c r="AA54" s="1">
        <f>[1]monthlySaltMass!$J957</f>
        <v>249819.53819343328</v>
      </c>
      <c r="AB54" s="1">
        <f>[1]monthlySaltMass!$L957</f>
        <v>22763.825508924281</v>
      </c>
      <c r="AC54" s="1">
        <f>[1]monthlySaltMass!$M957</f>
        <v>69525.311463795457</v>
      </c>
      <c r="AD54" s="1">
        <f>[1]monthlySaltMass!$N957</f>
        <v>35696.392146541264</v>
      </c>
      <c r="AE54" s="1">
        <f>[1]monthlySaltMass!$P957</f>
        <v>3336.1115210341022</v>
      </c>
      <c r="AF54" s="1">
        <f>[1]monthlySaltMass!$Q957</f>
        <v>28326.214899025625</v>
      </c>
      <c r="AG54" s="1">
        <f>[1]monthlySaltMass!$R957</f>
        <v>158224.56079125978</v>
      </c>
      <c r="AH54" s="1">
        <f>[1]monthlySaltMass!$S957</f>
        <v>614.22142283421249</v>
      </c>
      <c r="AI54" s="2">
        <f>[1]monthlySaltMass!$T957</f>
        <v>5336.6726980390258</v>
      </c>
      <c r="AJ54" s="2">
        <f>[1]monthlySaltMass!$U957</f>
        <v>42353.686588486053</v>
      </c>
      <c r="AK54" s="1">
        <f>[1]monthlySaltMass!$V957</f>
        <v>442364.47192965535</v>
      </c>
      <c r="AL54" s="1">
        <f>[1]monthlySaltMass!$W957</f>
        <v>526046.25044130918</v>
      </c>
      <c r="AM54" s="1">
        <f>[1]monthlySaltMass!$X957</f>
        <v>12729.410492684587</v>
      </c>
      <c r="AN54" s="1">
        <f>[1]monthlySaltMass!$Y957</f>
        <v>952640.23872106965</v>
      </c>
      <c r="AO54" s="1">
        <f>[1]monthlySaltMass!$Z957</f>
        <v>630128.27510468906</v>
      </c>
      <c r="AP54" s="1">
        <f>[1]monthlySaltMass!$AA957</f>
        <v>567150.67577836243</v>
      </c>
      <c r="AQ54" s="2">
        <f>[1]monthlyConc!$C957</f>
        <v>233.2</v>
      </c>
      <c r="AR54" s="2">
        <f>[1]monthlyConc!$D957</f>
        <v>271.5</v>
      </c>
      <c r="AS54" s="1">
        <f>[1]monthlyConc!$H957</f>
        <v>375.5</v>
      </c>
      <c r="AT54" s="1">
        <f>[1]monthlyConc!$I957</f>
        <v>300</v>
      </c>
      <c r="AU54" s="1">
        <f>[1]monthlyConc!$J957</f>
        <v>411.9</v>
      </c>
      <c r="AV54" s="2">
        <f>[1]monthlyConc!$L957</f>
        <v>299</v>
      </c>
      <c r="AW54" s="1">
        <f>[1]monthlyConc!$M957</f>
        <v>438.42152985644162</v>
      </c>
      <c r="AX54" s="1">
        <f>[1]monthlyConc!$N957</f>
        <v>105.9</v>
      </c>
      <c r="AY54" s="1">
        <f>[1]monthlyConc!$P957</f>
        <v>1419.1</v>
      </c>
      <c r="AZ54" s="1">
        <f>[1]monthlyConc!$Q957</f>
        <v>327.7</v>
      </c>
      <c r="BA54" s="1">
        <f>[1]monthlyConc!$R957</f>
        <v>267.8</v>
      </c>
      <c r="BB54" s="1">
        <f>[1]monthlyConc!$S957</f>
        <v>2823.4</v>
      </c>
      <c r="BC54" s="2">
        <f>[1]monthlyConc!$T957</f>
        <v>181</v>
      </c>
      <c r="BD54" s="2">
        <f>[1]monthlyConc!$U957</f>
        <v>227.7</v>
      </c>
      <c r="BE54" s="1">
        <f>[1]monthlyConc!$V957</f>
        <v>541.79999999999995</v>
      </c>
      <c r="BF54" s="1">
        <f>[1]monthlyConc!$W957</f>
        <v>609</v>
      </c>
      <c r="BG54" s="1">
        <f>[1]monthlyConc!$X957</f>
        <v>2338.1999999999998</v>
      </c>
      <c r="BH54" s="1">
        <f>[1]monthlyConc!$Y957</f>
        <v>623.1</v>
      </c>
      <c r="BI54" s="1">
        <f>[1]monthlyConc!$Z957</f>
        <v>615.20000000000005</v>
      </c>
      <c r="BJ54" s="1">
        <f>[1]monthlyConc!$AA957</f>
        <v>712.1</v>
      </c>
      <c r="BK54" s="9">
        <f>[3]PowerBIInput!$B54</f>
        <v>1022923.73327</v>
      </c>
      <c r="BL54" s="4">
        <v>577616.85591286898</v>
      </c>
      <c r="BM54" s="4">
        <v>423.38438030830503</v>
      </c>
    </row>
    <row r="55" spans="1:65" x14ac:dyDescent="0.25">
      <c r="A55" s="3">
        <f>[1]monthlyFlow!B958</f>
        <v>38168</v>
      </c>
      <c r="B55" s="1" t="s">
        <v>41</v>
      </c>
      <c r="C55" s="7">
        <f>[2]R_Input!F55</f>
        <v>119702.47937</v>
      </c>
      <c r="D55" s="7">
        <f>[2]R_Input!G55</f>
        <v>263642.97520699998</v>
      </c>
      <c r="E55" s="7">
        <f>[2]R_Input!I55</f>
        <v>76357.685930000007</v>
      </c>
      <c r="F55" s="7">
        <f>[2]R_Input!J55</f>
        <v>31182.14876</v>
      </c>
      <c r="G55" s="7">
        <f>[2]R_Input!K55</f>
        <v>340145.45454000001</v>
      </c>
      <c r="H55" s="7">
        <f>[2]R_Input!M55</f>
        <v>54620.82645</v>
      </c>
      <c r="I55" s="8">
        <f>[3]PowerBIInput!$F55</f>
        <v>73731.464699999997</v>
      </c>
      <c r="J55" s="7">
        <f>[2]R_Input!O55</f>
        <v>26421.818159999999</v>
      </c>
      <c r="K55" s="7">
        <f>[2]R_Input!Q55</f>
        <v>3847.9338899999998</v>
      </c>
      <c r="L55" s="7">
        <f>[2]R_Input!R55</f>
        <v>43108.760329999997</v>
      </c>
      <c r="M55" s="7">
        <f>[2]R_Input!S55</f>
        <v>284806.6116</v>
      </c>
      <c r="N55" s="7">
        <f>[2]R_Input!T55</f>
        <v>1844.6280999999999</v>
      </c>
      <c r="O55" s="8">
        <f>[3]PowerBIInput!$J55</f>
        <v>108951.887603</v>
      </c>
      <c r="P55" s="7">
        <f>[2]R_Input!V55</f>
        <v>93960.991750000001</v>
      </c>
      <c r="Q55" s="7">
        <f>[2]R_Input!W55</f>
        <v>809256.19833000004</v>
      </c>
      <c r="R55" s="7">
        <f>[2]R_Input!X55</f>
        <v>830082.19499999972</v>
      </c>
      <c r="S55" s="7">
        <f>[2]R_Input!Y55</f>
        <v>3413.1551759999993</v>
      </c>
      <c r="T55" s="7">
        <f>[2]R_Input!Z55</f>
        <v>994993.47108000005</v>
      </c>
      <c r="U55" s="7">
        <f>[2]R_Input!AB55</f>
        <v>738560.08265</v>
      </c>
      <c r="V55" s="7">
        <f>[2]R_Input!AC55</f>
        <v>559596.39110000001</v>
      </c>
      <c r="W55" s="2">
        <f>[1]monthlySaltMass!$C958</f>
        <v>42303.891366876916</v>
      </c>
      <c r="X55" s="2">
        <f>[1]monthlySaltMass!$D958</f>
        <v>100888.59755224877</v>
      </c>
      <c r="Y55" s="1">
        <f>[1]monthlySaltMass!$H958</f>
        <v>59972.23306482652</v>
      </c>
      <c r="Z55" s="1">
        <f>[1]monthlySaltMass!$I958</f>
        <v>13499.590754636418</v>
      </c>
      <c r="AA55" s="1">
        <f>[1]monthlySaltMass!$J958</f>
        <v>216805.09742171719</v>
      </c>
      <c r="AB55" s="1">
        <f>[1]monthlySaltMass!$L958</f>
        <v>22206.052022510663</v>
      </c>
      <c r="AC55" s="1">
        <f>[1]monthlySaltMass!$M958</f>
        <v>42045.675050547041</v>
      </c>
      <c r="AD55" s="1">
        <f>[1]monthlySaltMass!$N958</f>
        <v>20189.901855105818</v>
      </c>
      <c r="AE55" s="1">
        <f>[1]monthlySaltMass!$P958</f>
        <v>4960.7380889601754</v>
      </c>
      <c r="AF55" s="1">
        <f>[1]monthlySaltMass!$Q958</f>
        <v>21065.818935085386</v>
      </c>
      <c r="AG55" s="1">
        <f>[1]monthlySaltMass!$R958</f>
        <v>100660.62993141814</v>
      </c>
      <c r="AH55" s="1">
        <f>[1]monthlySaltMass!$S958</f>
        <v>2335.968598818436</v>
      </c>
      <c r="AI55" s="2">
        <f>[1]monthlySaltMass!$T958</f>
        <v>5236.4300225464167</v>
      </c>
      <c r="AJ55" s="2">
        <f>[1]monthlySaltMass!$U958</f>
        <v>27499.063636746734</v>
      </c>
      <c r="AK55" s="1">
        <f>[1]monthlySaltMass!$V958</f>
        <v>583639.36478638416</v>
      </c>
      <c r="AL55" s="1">
        <f>[1]monthlySaltMass!$W958</f>
        <v>655736.21920318215</v>
      </c>
      <c r="AM55" s="1">
        <f>[1]monthlySaltMass!$X958</f>
        <v>11184.638121201742</v>
      </c>
      <c r="AN55" s="1">
        <f>[1]monthlySaltMass!$Y958</f>
        <v>846560.44930786558</v>
      </c>
      <c r="AO55" s="1">
        <f>[1]monthlySaltMass!$Z958</f>
        <v>635629.20006686228</v>
      </c>
      <c r="AP55" s="1">
        <f>[1]monthlySaltMass!$AA958</f>
        <v>551559.35191788629</v>
      </c>
      <c r="AQ55" s="2">
        <f>[1]monthlyConc!$C958</f>
        <v>260</v>
      </c>
      <c r="AR55" s="2">
        <f>[1]monthlyConc!$D958</f>
        <v>281.39999999999998</v>
      </c>
      <c r="AS55" s="1">
        <f>[1]monthlyConc!$H958</f>
        <v>577.29999999999995</v>
      </c>
      <c r="AT55" s="1">
        <f>[1]monthlyConc!$I958</f>
        <v>318.5</v>
      </c>
      <c r="AU55" s="1">
        <f>[1]monthlyConc!$J958</f>
        <v>468.7</v>
      </c>
      <c r="AV55" s="2">
        <f>[1]monthlyConc!$L958</f>
        <v>299</v>
      </c>
      <c r="AW55" s="1">
        <f>[1]monthlyConc!$M958</f>
        <v>450.37836290495324</v>
      </c>
      <c r="AX55" s="1">
        <f>[1]monthlyConc!$N958</f>
        <v>108.2</v>
      </c>
      <c r="AY55" s="1">
        <f>[1]monthlyConc!$P958</f>
        <v>948.4</v>
      </c>
      <c r="AZ55" s="1">
        <f>[1]monthlyConc!$Q958</f>
        <v>359.6</v>
      </c>
      <c r="BA55" s="1">
        <f>[1]monthlyConc!$R958</f>
        <v>259.89999999999998</v>
      </c>
      <c r="BB55" s="1">
        <f>[1]monthlyConc!$S958</f>
        <v>932.2</v>
      </c>
      <c r="BC55" s="2">
        <f>[1]monthlyConc!$T958</f>
        <v>180.7</v>
      </c>
      <c r="BD55" s="2">
        <f>[1]monthlyConc!$U958</f>
        <v>215.3</v>
      </c>
      <c r="BE55" s="1">
        <f>[1]monthlyConc!$V958</f>
        <v>530.6</v>
      </c>
      <c r="BF55" s="1">
        <f>[1]monthlyConc!$W958</f>
        <v>581</v>
      </c>
      <c r="BG55" s="1">
        <f>[1]monthlyConc!$X958</f>
        <v>2410.1999999999998</v>
      </c>
      <c r="BH55" s="1">
        <f>[1]monthlyConc!$Y958</f>
        <v>626</v>
      </c>
      <c r="BI55" s="1">
        <f>[1]monthlyConc!$Z958</f>
        <v>616.5</v>
      </c>
      <c r="BJ55" s="1">
        <f>[1]monthlyConc!$AA958</f>
        <v>724.9</v>
      </c>
      <c r="BK55" s="9">
        <f>[3]PowerBIInput!$B55</f>
        <v>742864.61496000004</v>
      </c>
      <c r="BL55" s="4">
        <v>351179.47924013803</v>
      </c>
      <c r="BM55" s="4">
        <v>341.46575214238999</v>
      </c>
    </row>
    <row r="56" spans="1:65" x14ac:dyDescent="0.25">
      <c r="A56" s="3">
        <f>[1]monthlyFlow!B959</f>
        <v>38199</v>
      </c>
      <c r="B56" s="1" t="s">
        <v>41</v>
      </c>
      <c r="C56" s="7">
        <f>[2]R_Input!F56</f>
        <v>78795.371889999995</v>
      </c>
      <c r="D56" s="7">
        <f>[2]R_Input!G56</f>
        <v>149236.36363599999</v>
      </c>
      <c r="E56" s="7">
        <f>[2]R_Input!I56</f>
        <v>62437.685969999999</v>
      </c>
      <c r="F56" s="7">
        <f>[2]R_Input!J56</f>
        <v>11658.842975</v>
      </c>
      <c r="G56" s="7">
        <f>[2]R_Input!K56</f>
        <v>180495.86778</v>
      </c>
      <c r="H56" s="7">
        <f>[2]R_Input!M56</f>
        <v>134735.20660999999</v>
      </c>
      <c r="I56" s="8">
        <f>[3]PowerBIInput!$F56</f>
        <v>146887.44529</v>
      </c>
      <c r="J56" s="7">
        <f>[2]R_Input!O56</f>
        <v>8334.5454499999996</v>
      </c>
      <c r="K56" s="7">
        <f>[2]R_Input!Q56</f>
        <v>2885.9504099999999</v>
      </c>
      <c r="L56" s="7">
        <f>[2]R_Input!R56</f>
        <v>19969.586780000001</v>
      </c>
      <c r="M56" s="7">
        <f>[2]R_Input!S56</f>
        <v>139338.84299999999</v>
      </c>
      <c r="N56" s="7">
        <f>[2]R_Input!T56</f>
        <v>887.32561999999996</v>
      </c>
      <c r="O56" s="8">
        <f>[3]PowerBIInput!$J56</f>
        <v>40419.213222999999</v>
      </c>
      <c r="P56" s="7">
        <f>[2]R_Input!V56</f>
        <v>33116.033060000002</v>
      </c>
      <c r="Q56" s="7">
        <f>[2]R_Input!W56</f>
        <v>908429.75205999997</v>
      </c>
      <c r="R56" s="7">
        <f>[2]R_Input!X56</f>
        <v>947701.9659999999</v>
      </c>
      <c r="S56" s="7">
        <f>[2]R_Input!Y56</f>
        <v>3895.9317740000006</v>
      </c>
      <c r="T56" s="7">
        <f>[2]R_Input!Z56</f>
        <v>952469.75207000005</v>
      </c>
      <c r="U56" s="7">
        <f>[2]R_Input!AB56</f>
        <v>731239.38748999999</v>
      </c>
      <c r="V56" s="7">
        <f>[2]R_Input!AC56</f>
        <v>571576.5499000001</v>
      </c>
      <c r="W56" s="2">
        <f>[1]monthlySaltMass!$C959</f>
        <v>38273.432701059472</v>
      </c>
      <c r="X56" s="2">
        <f>[1]monthlySaltMass!$D959</f>
        <v>91178.418389636674</v>
      </c>
      <c r="Y56" s="1">
        <f>[1]monthlySaltMass!$H959</f>
        <v>61277.975156621957</v>
      </c>
      <c r="Z56" s="1">
        <f>[1]monthlySaltMass!$I959</f>
        <v>8913.0163084484175</v>
      </c>
      <c r="AA56" s="1">
        <f>[1]monthlySaltMass!$J959</f>
        <v>179217.24364469753</v>
      </c>
      <c r="AB56" s="1">
        <f>[1]monthlySaltMass!$L959</f>
        <v>43985.709337155626</v>
      </c>
      <c r="AC56" s="1">
        <f>[1]monthlySaltMass!$M959</f>
        <v>43270.445015747617</v>
      </c>
      <c r="AD56" s="1">
        <f>[1]monthlySaltMass!$N959</f>
        <v>7320.5299576793695</v>
      </c>
      <c r="AE56" s="1">
        <f>[1]monthlySaltMass!$P959</f>
        <v>4428.515193442322</v>
      </c>
      <c r="AF56" s="1">
        <f>[1]monthlySaltMass!$Q959</f>
        <v>12208.056231538341</v>
      </c>
      <c r="AG56" s="1">
        <f>[1]monthlySaltMass!$R959</f>
        <v>73953.169198415722</v>
      </c>
      <c r="AH56" s="1">
        <f>[1]monthlySaltMass!$S959</f>
        <v>1725.8030627349369</v>
      </c>
      <c r="AI56" s="2">
        <f>[1]monthlySaltMass!$T959</f>
        <v>7984.5304220850639</v>
      </c>
      <c r="AJ56" s="2">
        <f>[1]monthlySaltMass!$U959</f>
        <v>20253.024668910461</v>
      </c>
      <c r="AK56" s="1">
        <f>[1]monthlySaltMass!$V959</f>
        <v>651049.88897826499</v>
      </c>
      <c r="AL56" s="1">
        <f>[1]monthlySaltMass!$W959</f>
        <v>732862.13633686851</v>
      </c>
      <c r="AM56" s="1">
        <f>[1]monthlySaltMass!$X959</f>
        <v>12361.692351468482</v>
      </c>
      <c r="AN56" s="1">
        <f>[1]monthlySaltMass!$Y959</f>
        <v>807251.23708366544</v>
      </c>
      <c r="AO56" s="1">
        <f>[1]monthlySaltMass!$Z959</f>
        <v>635485.02369432722</v>
      </c>
      <c r="AP56" s="1">
        <f>[1]monthlySaltMass!$AA959</f>
        <v>564107.45502707816</v>
      </c>
      <c r="AQ56" s="2">
        <f>[1]monthlyConc!$C959</f>
        <v>357.1</v>
      </c>
      <c r="AR56" s="2">
        <f>[1]monthlyConc!$D959</f>
        <v>449.3</v>
      </c>
      <c r="AS56" s="1">
        <f>[1]monthlyConc!$H959</f>
        <v>722.4</v>
      </c>
      <c r="AT56" s="1">
        <f>[1]monthlyConc!$I959</f>
        <v>562.29999999999995</v>
      </c>
      <c r="AU56" s="1">
        <f>[1]monthlyConc!$J959</f>
        <v>730.3</v>
      </c>
      <c r="AV56" s="2">
        <f>[1]monthlyConc!$L959</f>
        <v>240.1</v>
      </c>
      <c r="AW56" s="1">
        <f>[1]monthlyConc!$M959</f>
        <v>451.04275709378641</v>
      </c>
      <c r="AX56" s="1">
        <f>[1]monthlyConc!$N959</f>
        <v>152.80000000000001</v>
      </c>
      <c r="AY56" s="1">
        <f>[1]monthlyConc!$P959</f>
        <v>1127.4000000000001</v>
      </c>
      <c r="AZ56" s="1">
        <f>[1]monthlyConc!$Q959</f>
        <v>449.7</v>
      </c>
      <c r="BA56" s="1">
        <f>[1]monthlyConc!$R959</f>
        <v>390.3</v>
      </c>
      <c r="BB56" s="1">
        <f>[1]monthlyConc!$S959</f>
        <v>1432.6</v>
      </c>
      <c r="BC56" s="2">
        <f>[1]monthlyConc!$T959</f>
        <v>176</v>
      </c>
      <c r="BD56" s="2">
        <f>[1]monthlyConc!$U959</f>
        <v>449.8</v>
      </c>
      <c r="BE56" s="1">
        <f>[1]monthlyConc!$V959</f>
        <v>526.9</v>
      </c>
      <c r="BF56" s="1">
        <f>[1]monthlyConc!$W959</f>
        <v>569</v>
      </c>
      <c r="BG56" s="1">
        <f>[1]monthlyConc!$X959</f>
        <v>2333.6</v>
      </c>
      <c r="BH56" s="1">
        <f>[1]monthlyConc!$Y959</f>
        <v>623.4</v>
      </c>
      <c r="BI56" s="1">
        <f>[1]monthlyConc!$Z959</f>
        <v>616.5</v>
      </c>
      <c r="BJ56" s="1">
        <f>[1]monthlyConc!$AA959</f>
        <v>725.6</v>
      </c>
      <c r="BK56" s="9">
        <f>[3]PowerBIInput!$B56</f>
        <v>336946.40954999998</v>
      </c>
      <c r="BL56" s="4">
        <v>187678.87732009101</v>
      </c>
      <c r="BM56" s="4">
        <v>360.30995906106898</v>
      </c>
    </row>
    <row r="57" spans="1:65" x14ac:dyDescent="0.25">
      <c r="A57" s="3">
        <f>[1]monthlyFlow!B960</f>
        <v>38230</v>
      </c>
      <c r="B57" s="1" t="s">
        <v>41</v>
      </c>
      <c r="C57" s="7">
        <f>[2]R_Input!F57</f>
        <v>80743.140469999998</v>
      </c>
      <c r="D57" s="7">
        <f>[2]R_Input!G57</f>
        <v>119821.487603</v>
      </c>
      <c r="E57" s="7">
        <f>[2]R_Input!I57</f>
        <v>65478.347139999998</v>
      </c>
      <c r="F57" s="7">
        <f>[2]R_Input!J57</f>
        <v>6378.8429749999996</v>
      </c>
      <c r="G57" s="7">
        <f>[2]R_Input!K57</f>
        <v>153401.65288000001</v>
      </c>
      <c r="H57" s="7">
        <f>[2]R_Input!M57</f>
        <v>81104.132249999995</v>
      </c>
      <c r="I57" s="8">
        <f>[3]PowerBIInput!$F57</f>
        <v>87987.165710000001</v>
      </c>
      <c r="J57" s="7">
        <f>[2]R_Input!O57</f>
        <v>1357.8049900000001</v>
      </c>
      <c r="K57" s="7">
        <f>[2]R_Input!Q57</f>
        <v>3242.9751900000001</v>
      </c>
      <c r="L57" s="7">
        <f>[2]R_Input!R57</f>
        <v>9157.6859499999991</v>
      </c>
      <c r="M57" s="7">
        <f>[2]R_Input!S57</f>
        <v>82234.710760000002</v>
      </c>
      <c r="N57" s="7">
        <f>[2]R_Input!T57</f>
        <v>182.24132</v>
      </c>
      <c r="O57" s="8">
        <f>[3]PowerBIInput!$J57</f>
        <v>26131.418182000001</v>
      </c>
      <c r="P57" s="7">
        <f>[2]R_Input!V57</f>
        <v>23817.520649999999</v>
      </c>
      <c r="Q57" s="7">
        <f>[2]R_Input!W57</f>
        <v>904264.46279999998</v>
      </c>
      <c r="R57" s="7">
        <f>[2]R_Input!X57</f>
        <v>954842.45799999987</v>
      </c>
      <c r="S57" s="7">
        <f>[2]R_Input!Y57</f>
        <v>5182.0137220000006</v>
      </c>
      <c r="T57" s="7">
        <f>[2]R_Input!Z57</f>
        <v>763375.56935000001</v>
      </c>
      <c r="U57" s="7">
        <f>[2]R_Input!AB57</f>
        <v>653989.14165000001</v>
      </c>
      <c r="V57" s="7">
        <f>[2]R_Input!AC57</f>
        <v>500905.51380000007</v>
      </c>
      <c r="W57" s="2">
        <f>[1]monthlySaltMass!$C960</f>
        <v>39260.837582703876</v>
      </c>
      <c r="X57" s="2">
        <f>[1]monthlySaltMass!$D960</f>
        <v>88180.800054740859</v>
      </c>
      <c r="Y57" s="1">
        <f>[1]monthlySaltMass!$H960</f>
        <v>67756.42742736626</v>
      </c>
      <c r="Z57" s="1">
        <f>[1]monthlySaltMass!$I960</f>
        <v>6884.4088717140294</v>
      </c>
      <c r="AA57" s="1">
        <f>[1]monthlySaltMass!$J960</f>
        <v>176608.77193937849</v>
      </c>
      <c r="AB57" s="1">
        <f>[1]monthlySaltMass!$L960</f>
        <v>30061.181573676455</v>
      </c>
      <c r="AC57" s="1">
        <f>[1]monthlySaltMass!$M960</f>
        <v>43444.272498033548</v>
      </c>
      <c r="AD57" s="1">
        <f>[1]monthlySaltMass!$N960</f>
        <v>2482.2986839291702</v>
      </c>
      <c r="AE57" s="1">
        <f>[1]monthlySaltMass!$P960</f>
        <v>4442.7664074513505</v>
      </c>
      <c r="AF57" s="1">
        <f>[1]monthlySaltMass!$Q960</f>
        <v>6896.0544198266216</v>
      </c>
      <c r="AG57" s="1">
        <f>[1]monthlySaltMass!$R960</f>
        <v>61554.715801388498</v>
      </c>
      <c r="AH57" s="1">
        <f>[1]monthlySaltMass!$S960</f>
        <v>517.0868102056528</v>
      </c>
      <c r="AI57" s="2">
        <f>[1]monthlySaltMass!$T960</f>
        <v>10406.190947740355</v>
      </c>
      <c r="AJ57" s="2">
        <f>[1]monthlySaltMass!$U960</f>
        <v>15461.032951519051</v>
      </c>
      <c r="AK57" s="1">
        <f>[1]monthlySaltMass!$V960</f>
        <v>643326.54746542312</v>
      </c>
      <c r="AL57" s="1">
        <f>[1]monthlySaltMass!$W960</f>
        <v>732151.37583556492</v>
      </c>
      <c r="AM57" s="1">
        <f>[1]monthlySaltMass!$X960</f>
        <v>15149.057215501634</v>
      </c>
      <c r="AN57" s="1">
        <f>[1]monthlySaltMass!$Y960</f>
        <v>644731.23714986502</v>
      </c>
      <c r="AO57" s="1">
        <f>[1]monthlySaltMass!$Z960</f>
        <v>588528.67956625461</v>
      </c>
      <c r="AP57" s="1">
        <f>[1]monthlySaltMass!$AA960</f>
        <v>504175.87029584934</v>
      </c>
      <c r="AQ57" s="2">
        <f>[1]monthlyConc!$C960</f>
        <v>357.7</v>
      </c>
      <c r="AR57" s="2">
        <f>[1]monthlyConc!$D960</f>
        <v>541.20000000000005</v>
      </c>
      <c r="AS57" s="1">
        <f>[1]monthlyConc!$H960</f>
        <v>760.3</v>
      </c>
      <c r="AT57" s="1">
        <f>[1]monthlyConc!$I960</f>
        <v>793</v>
      </c>
      <c r="AU57" s="1">
        <f>[1]monthlyConc!$J960</f>
        <v>846.5</v>
      </c>
      <c r="AV57" s="2">
        <f>[1]monthlyConc!$L960</f>
        <v>272.60000000000002</v>
      </c>
      <c r="AW57" s="1">
        <f>[1]monthlyConc!$M960</f>
        <v>450.38283561569563</v>
      </c>
      <c r="AX57" s="1">
        <f>[1]monthlyConc!$N960</f>
        <v>276.7</v>
      </c>
      <c r="AY57" s="1">
        <f>[1]monthlyConc!$P960</f>
        <v>1008.5</v>
      </c>
      <c r="AZ57" s="1">
        <f>[1]monthlyConc!$Q960</f>
        <v>554</v>
      </c>
      <c r="BA57" s="1">
        <f>[1]monthlyConc!$R960</f>
        <v>550.79999999999995</v>
      </c>
      <c r="BB57" s="1">
        <f>[1]monthlyConc!$S960</f>
        <v>2112.8000000000002</v>
      </c>
      <c r="BC57" s="2">
        <f>[1]monthlyConc!$T960</f>
        <v>172.8</v>
      </c>
      <c r="BD57" s="2">
        <f>[1]monthlyConc!$U960</f>
        <v>477.4</v>
      </c>
      <c r="BE57" s="1">
        <f>[1]monthlyConc!$V960</f>
        <v>523.29999999999995</v>
      </c>
      <c r="BF57" s="1">
        <f>[1]monthlyConc!$W960</f>
        <v>564</v>
      </c>
      <c r="BG57" s="1">
        <f>[1]monthlyConc!$X960</f>
        <v>2150.5</v>
      </c>
      <c r="BH57" s="1">
        <f>[1]monthlyConc!$Y960</f>
        <v>620.79999999999995</v>
      </c>
      <c r="BI57" s="1">
        <f>[1]monthlyConc!$Z960</f>
        <v>616.6</v>
      </c>
      <c r="BJ57" s="1">
        <f>[1]monthlyConc!$AA960</f>
        <v>740.5</v>
      </c>
      <c r="BK57" s="9">
        <f>[3]PowerBIInput!$B57</f>
        <v>251196.52033999999</v>
      </c>
      <c r="BL57" s="4">
        <v>134043.64250818599</v>
      </c>
      <c r="BM57" s="4">
        <v>325.800707187792</v>
      </c>
    </row>
    <row r="58" spans="1:65" x14ac:dyDescent="0.25">
      <c r="A58" s="3">
        <f>[1]monthlyFlow!B961</f>
        <v>38260</v>
      </c>
      <c r="B58" s="1" t="s">
        <v>41</v>
      </c>
      <c r="C58" s="7">
        <f>[2]R_Input!F58</f>
        <v>75346.115690000006</v>
      </c>
      <c r="D58" s="7">
        <f>[2]R_Input!G58</f>
        <v>121269.42148800001</v>
      </c>
      <c r="E58" s="7">
        <f>[2]R_Input!I58</f>
        <v>94849.586769999994</v>
      </c>
      <c r="F58" s="7">
        <f>[2]R_Input!J58</f>
        <v>11849.256197999999</v>
      </c>
      <c r="G58" s="7">
        <f>[2]R_Input!K58</f>
        <v>208343.80163</v>
      </c>
      <c r="H58" s="7">
        <f>[2]R_Input!M58</f>
        <v>56669.752099999998</v>
      </c>
      <c r="I58" s="8">
        <f>[3]PowerBIInput!$F58</f>
        <v>62095.528980000003</v>
      </c>
      <c r="J58" s="7">
        <f>[2]R_Input!O58</f>
        <v>4673.0578599999999</v>
      </c>
      <c r="K58" s="7">
        <f>[2]R_Input!Q58</f>
        <v>2917.6859800000002</v>
      </c>
      <c r="L58" s="7">
        <f>[2]R_Input!R58</f>
        <v>14586.4463</v>
      </c>
      <c r="M58" s="7">
        <f>[2]R_Input!S58</f>
        <v>92806.611579999997</v>
      </c>
      <c r="N58" s="7">
        <f>[2]R_Input!T58</f>
        <v>119.84130999999999</v>
      </c>
      <c r="O58" s="8">
        <f>[3]PowerBIInput!$J58</f>
        <v>60601.725619999997</v>
      </c>
      <c r="P58" s="7">
        <f>[2]R_Input!V58</f>
        <v>77670.743799999997</v>
      </c>
      <c r="Q58" s="7">
        <f>[2]R_Input!W58</f>
        <v>487180.16527</v>
      </c>
      <c r="R58" s="7">
        <f>[2]R_Input!X58</f>
        <v>544561.68850000005</v>
      </c>
      <c r="S58" s="7">
        <f>[2]R_Input!Y58</f>
        <v>4870.2122380000001</v>
      </c>
      <c r="T58" s="7">
        <f>[2]R_Input!Z58</f>
        <v>567848.76032999996</v>
      </c>
      <c r="U58" s="7">
        <f>[2]R_Input!AB58</f>
        <v>524918.22224999999</v>
      </c>
      <c r="V58" s="7">
        <f>[2]R_Input!AC58</f>
        <v>451953.47420000006</v>
      </c>
      <c r="W58" s="2">
        <f>[1]monthlySaltMass!$C961</f>
        <v>38890.881837456378</v>
      </c>
      <c r="X58" s="2">
        <f>[1]monthlySaltMass!$D961</f>
        <v>95624.892745045741</v>
      </c>
      <c r="Y58" s="1">
        <f>[1]monthlySaltMass!$H961</f>
        <v>90423.626159297724</v>
      </c>
      <c r="Z58" s="1">
        <f>[1]monthlySaltMass!$I961</f>
        <v>9613.2514913055056</v>
      </c>
      <c r="AA58" s="1">
        <f>[1]monthlySaltMass!$J961</f>
        <v>232690.10636942214</v>
      </c>
      <c r="AB58" s="1">
        <f>[1]monthlySaltMass!$L961</f>
        <v>22807.892317369013</v>
      </c>
      <c r="AC58" s="1">
        <f>[1]monthlySaltMass!$M961</f>
        <v>42640.918586375017</v>
      </c>
      <c r="AD58" s="1">
        <f>[1]monthlySaltMass!$N961</f>
        <v>4877.3841095815351</v>
      </c>
      <c r="AE58" s="1">
        <f>[1]monthlySaltMass!$P961</f>
        <v>4489.0328852173379</v>
      </c>
      <c r="AF58" s="1">
        <f>[1]monthlySaltMass!$Q961</f>
        <v>9539.8956874658179</v>
      </c>
      <c r="AG58" s="1">
        <f>[1]monthlySaltMass!$R961</f>
        <v>69004.769000019834</v>
      </c>
      <c r="AH58" s="1">
        <f>[1]monthlySaltMass!$S961</f>
        <v>290.99593777665706</v>
      </c>
      <c r="AI58" s="2">
        <f>[1]monthlySaltMass!$T961</f>
        <v>8661.4988467568019</v>
      </c>
      <c r="AJ58" s="2">
        <f>[1]monthlySaltMass!$U961</f>
        <v>49618.863141704038</v>
      </c>
      <c r="AK58" s="1">
        <f>[1]monthlySaltMass!$V961</f>
        <v>340231.61506904417</v>
      </c>
      <c r="AL58" s="1">
        <f>[1]monthlySaltMass!$W961</f>
        <v>439756.34068496065</v>
      </c>
      <c r="AM58" s="1">
        <f>[1]monthlySaltMass!$X961</f>
        <v>14568.476946258943</v>
      </c>
      <c r="AN58" s="1">
        <f>[1]monthlySaltMass!$Y961</f>
        <v>483435.70575500408</v>
      </c>
      <c r="AO58" s="1">
        <f>[1]monthlySaltMass!$Z961</f>
        <v>480247.5797136898</v>
      </c>
      <c r="AP58" s="1">
        <f>[1]monthlySaltMass!$AA961</f>
        <v>461603.32368016697</v>
      </c>
      <c r="AQ58" s="2">
        <f>[1]monthlyConc!$C961</f>
        <v>379.6</v>
      </c>
      <c r="AR58" s="2">
        <f>[1]monthlyConc!$D961</f>
        <v>580</v>
      </c>
      <c r="AS58" s="1">
        <f>[1]monthlyConc!$H961</f>
        <v>701.1</v>
      </c>
      <c r="AT58" s="1">
        <f>[1]monthlyConc!$I961</f>
        <v>596.70000000000005</v>
      </c>
      <c r="AU58" s="1">
        <f>[1]monthlyConc!$J961</f>
        <v>821.3</v>
      </c>
      <c r="AV58" s="2">
        <f>[1]monthlyConc!$L961</f>
        <v>296</v>
      </c>
      <c r="AW58" s="1">
        <f>[1]monthlyConc!$M961</f>
        <v>449.50384967585825</v>
      </c>
      <c r="AX58" s="1">
        <f>[1]monthlyConc!$N961</f>
        <v>248.3</v>
      </c>
      <c r="AY58" s="1">
        <f>[1]monthlyConc!$P961</f>
        <v>1129.9000000000001</v>
      </c>
      <c r="AZ58" s="1">
        <f>[1]monthlyConc!$Q961</f>
        <v>481</v>
      </c>
      <c r="BA58" s="1">
        <f>[1]monthlyConc!$R961</f>
        <v>546.9</v>
      </c>
      <c r="BB58" s="1">
        <f>[1]monthlyConc!$S961</f>
        <v>1783.5</v>
      </c>
      <c r="BC58" s="2">
        <f>[1]monthlyConc!$T961</f>
        <v>174.4</v>
      </c>
      <c r="BD58" s="2">
        <f>[1]monthlyConc!$U961</f>
        <v>470.1</v>
      </c>
      <c r="BE58" s="1">
        <f>[1]monthlyConc!$V961</f>
        <v>513.6</v>
      </c>
      <c r="BF58" s="1">
        <f>[1]monthlyConc!$W961</f>
        <v>594</v>
      </c>
      <c r="BG58" s="1">
        <f>[1]monthlyConc!$X961</f>
        <v>2199.6999999999998</v>
      </c>
      <c r="BH58" s="1">
        <f>[1]monthlyConc!$Y961</f>
        <v>626.20000000000005</v>
      </c>
      <c r="BI58" s="1">
        <f>[1]monthlyConc!$Z961</f>
        <v>620.5</v>
      </c>
      <c r="BJ58" s="1">
        <f>[1]monthlyConc!$AA961</f>
        <v>751.2</v>
      </c>
      <c r="BK58" s="9">
        <f>[3]PowerBIInput!$B58</f>
        <v>404158.37349000003</v>
      </c>
      <c r="BL58" s="4">
        <v>130257.15393366299</v>
      </c>
      <c r="BM58" s="4">
        <v>230.775249578462</v>
      </c>
    </row>
    <row r="59" spans="1:65" x14ac:dyDescent="0.25">
      <c r="A59" s="3">
        <f>[1]monthlyFlow!B962</f>
        <v>38291</v>
      </c>
      <c r="B59" s="1" t="s">
        <v>41</v>
      </c>
      <c r="C59" s="7">
        <f>[2]R_Input!F59</f>
        <v>78904.462820000001</v>
      </c>
      <c r="D59" s="7">
        <f>[2]R_Input!G59</f>
        <v>137672.727273</v>
      </c>
      <c r="E59" s="7">
        <f>[2]R_Input!I59</f>
        <v>103120.66116</v>
      </c>
      <c r="F59" s="7">
        <f>[2]R_Input!J59</f>
        <v>13124.628099</v>
      </c>
      <c r="G59" s="7">
        <f>[2]R_Input!K59</f>
        <v>238175.20660999999</v>
      </c>
      <c r="H59" s="7">
        <f>[2]R_Input!M59</f>
        <v>57354.049579999999</v>
      </c>
      <c r="I59" s="8">
        <f>[3]PowerBIInput!$F59</f>
        <v>73951.74768</v>
      </c>
      <c r="J59" s="7">
        <f>[2]R_Input!O59</f>
        <v>8784.7934100000002</v>
      </c>
      <c r="K59" s="7">
        <f>[2]R_Input!Q59</f>
        <v>6993.7190300000002</v>
      </c>
      <c r="L59" s="7">
        <f>[2]R_Input!R59</f>
        <v>23381.156999999999</v>
      </c>
      <c r="M59" s="7">
        <f>[2]R_Input!S59</f>
        <v>155444.62809000001</v>
      </c>
      <c r="N59" s="7">
        <f>[2]R_Input!T59</f>
        <v>2754.8429599999999</v>
      </c>
      <c r="O59" s="8">
        <f>[3]PowerBIInput!$J59</f>
        <v>42161.950412999999</v>
      </c>
      <c r="P59" s="7">
        <f>[2]R_Input!V59</f>
        <v>65767.933900000004</v>
      </c>
      <c r="Q59" s="7">
        <f>[2]R_Input!W59</f>
        <v>492892.56199999998</v>
      </c>
      <c r="R59" s="7">
        <f>[2]R_Input!X59</f>
        <v>533969.95870000008</v>
      </c>
      <c r="S59" s="7">
        <f>[2]R_Input!Y59</f>
        <v>38344.243693000004</v>
      </c>
      <c r="T59" s="7">
        <f>[2]R_Input!Z59</f>
        <v>364788.61867</v>
      </c>
      <c r="U59" s="7">
        <f>[2]R_Input!AB59</f>
        <v>420094.05267</v>
      </c>
      <c r="V59" s="7">
        <f>[2]R_Input!AC59</f>
        <v>407107.21749999997</v>
      </c>
      <c r="W59" s="2">
        <f>[1]monthlySaltMass!$C962</f>
        <v>38411.772566901265</v>
      </c>
      <c r="X59" s="2">
        <f>[1]monthlySaltMass!$D962</f>
        <v>99306.844684948548</v>
      </c>
      <c r="Y59" s="1">
        <f>[1]monthlySaltMass!$H962</f>
        <v>92013.978784596475</v>
      </c>
      <c r="Z59" s="1">
        <f>[1]monthlySaltMass!$I962</f>
        <v>12525.971401043236</v>
      </c>
      <c r="AA59" s="1">
        <f>[1]monthlySaltMass!$J962</f>
        <v>212499.11419732493</v>
      </c>
      <c r="AB59" s="1">
        <f>[1]monthlySaltMass!$L962</f>
        <v>23355.304461179941</v>
      </c>
      <c r="AC59" s="1">
        <f>[1]monthlySaltMass!$M962</f>
        <v>35019.12909747738</v>
      </c>
      <c r="AD59" s="1">
        <f>[1]monthlySaltMass!$N962</f>
        <v>7486.8527227670293</v>
      </c>
      <c r="AE59" s="1">
        <f>[1]monthlySaltMass!$P962</f>
        <v>11130.861114695028</v>
      </c>
      <c r="AF59" s="1">
        <f>[1]monthlySaltMass!$Q962</f>
        <v>13425.075290786781</v>
      </c>
      <c r="AG59" s="1">
        <f>[1]monthlySaltMass!$R962</f>
        <v>104733.96243382816</v>
      </c>
      <c r="AH59" s="1">
        <f>[1]monthlySaltMass!$S962</f>
        <v>5970.1877960300026</v>
      </c>
      <c r="AI59" s="2">
        <f>[1]monthlySaltMass!$T962</f>
        <v>5029.0134969419869</v>
      </c>
      <c r="AJ59" s="2">
        <f>[1]monthlySaltMass!$U962</f>
        <v>43150.246566288588</v>
      </c>
      <c r="AK59" s="1">
        <f>[1]monthlySaltMass!$V962</f>
        <v>344530.38879497617</v>
      </c>
      <c r="AL59" s="1">
        <f>[1]monthlySaltMass!$W962</f>
        <v>434178.68740084633</v>
      </c>
      <c r="AM59" s="1">
        <f>[1]monthlySaltMass!$X962</f>
        <v>51222.708830675852</v>
      </c>
      <c r="AN59" s="1">
        <f>[1]monthlySaltMass!$Y962</f>
        <v>312735.41951393062</v>
      </c>
      <c r="AO59" s="1">
        <f>[1]monthlySaltMass!$Z962</f>
        <v>406481.04289872339</v>
      </c>
      <c r="AP59" s="1">
        <f>[1]monthlySaltMass!$AA962</f>
        <v>409080.83489762258</v>
      </c>
      <c r="AQ59" s="2">
        <f>[1]monthlyConc!$C962</f>
        <v>358.1</v>
      </c>
      <c r="AR59" s="2">
        <f>[1]monthlyConc!$D962</f>
        <v>530.6</v>
      </c>
      <c r="AS59" s="1">
        <f>[1]monthlyConc!$H962</f>
        <v>656.2</v>
      </c>
      <c r="AT59" s="1">
        <f>[1]monthlyConc!$I962</f>
        <v>701.8</v>
      </c>
      <c r="AU59" s="1">
        <f>[1]monthlyConc!$J962</f>
        <v>656.1</v>
      </c>
      <c r="AV59" s="2">
        <f>[1]monthlyConc!$L962</f>
        <v>299.5</v>
      </c>
      <c r="AW59" s="1">
        <f>[1]monthlyConc!$M962</f>
        <v>469.83641894606853</v>
      </c>
      <c r="AX59" s="1">
        <f>[1]monthlyConc!$N962</f>
        <v>165.9</v>
      </c>
      <c r="AY59" s="1">
        <f>[1]monthlyConc!$P962</f>
        <v>1171</v>
      </c>
      <c r="AZ59" s="1">
        <f>[1]monthlyConc!$Q962</f>
        <v>422.3</v>
      </c>
      <c r="BA59" s="1">
        <f>[1]monthlyConc!$R962</f>
        <v>495.6</v>
      </c>
      <c r="BB59" s="1">
        <f>[1]monthlyConc!$S962</f>
        <v>1593.8</v>
      </c>
      <c r="BC59" s="2">
        <f>[1]monthlyConc!$T962</f>
        <v>171.3</v>
      </c>
      <c r="BD59" s="2">
        <f>[1]monthlyConc!$U962</f>
        <v>482.8</v>
      </c>
      <c r="BE59" s="1">
        <f>[1]monthlyConc!$V962</f>
        <v>514.1</v>
      </c>
      <c r="BF59" s="1">
        <f>[1]monthlyConc!$W962</f>
        <v>598</v>
      </c>
      <c r="BG59" s="1">
        <f>[1]monthlyConc!$X962</f>
        <v>982.5</v>
      </c>
      <c r="BH59" s="1">
        <f>[1]monthlyConc!$Y962</f>
        <v>630.6</v>
      </c>
      <c r="BI59" s="1">
        <f>[1]monthlyConc!$Z962</f>
        <v>656.5</v>
      </c>
      <c r="BJ59" s="1">
        <f>[1]monthlyConc!$AA962</f>
        <v>739.1</v>
      </c>
      <c r="BK59" s="9">
        <f>[3]PowerBIInput!$B59</f>
        <v>495839.37212999997</v>
      </c>
      <c r="BL59" s="4">
        <v>335748.40966641501</v>
      </c>
      <c r="BM59" s="4">
        <v>497.04267260531901</v>
      </c>
    </row>
    <row r="60" spans="1:65" x14ac:dyDescent="0.25">
      <c r="A60" s="3">
        <f>[1]monthlyFlow!B963</f>
        <v>38321</v>
      </c>
      <c r="B60" s="1" t="s">
        <v>41</v>
      </c>
      <c r="C60" s="7">
        <f>[2]R_Input!F60</f>
        <v>64544.132250000002</v>
      </c>
      <c r="D60" s="7">
        <f>[2]R_Input!G60</f>
        <v>112403.305785</v>
      </c>
      <c r="E60" s="7">
        <f>[2]R_Input!I60</f>
        <v>65196.694190000002</v>
      </c>
      <c r="F60" s="7">
        <f>[2]R_Input!J60</f>
        <v>11220.495868</v>
      </c>
      <c r="G60" s="7">
        <f>[2]R_Input!K60</f>
        <v>197910.74381000001</v>
      </c>
      <c r="H60" s="7">
        <f>[2]R_Input!M60</f>
        <v>61223.801670000001</v>
      </c>
      <c r="I60" s="8">
        <f>[3]PowerBIInput!$F60</f>
        <v>75477.139190000002</v>
      </c>
      <c r="J60" s="7">
        <f>[2]R_Input!O60</f>
        <v>10169.256170000001</v>
      </c>
      <c r="K60" s="7">
        <f>[2]R_Input!Q60</f>
        <v>11434.710719999999</v>
      </c>
      <c r="L60" s="7">
        <f>[2]R_Input!R60</f>
        <v>23174.876039999999</v>
      </c>
      <c r="M60" s="7">
        <f>[2]R_Input!S60</f>
        <v>149236.36363000001</v>
      </c>
      <c r="N60" s="7">
        <f>[2]R_Input!T60</f>
        <v>1662.1487299999999</v>
      </c>
      <c r="O60" s="8">
        <f>[3]PowerBIInput!$J60</f>
        <v>37114.314050000001</v>
      </c>
      <c r="P60" s="7">
        <f>[2]R_Input!V60</f>
        <v>56669.752090000002</v>
      </c>
      <c r="Q60" s="7">
        <f>[2]R_Input!W60</f>
        <v>729302.47932000004</v>
      </c>
      <c r="R60" s="7">
        <f>[2]R_Input!X60</f>
        <v>764469.0074</v>
      </c>
      <c r="S60" s="7">
        <f>[2]R_Input!Y60</f>
        <v>18438.337120000004</v>
      </c>
      <c r="T60" s="7">
        <f>[2]R_Input!Z60</f>
        <v>501727.43800000002</v>
      </c>
      <c r="U60" s="7">
        <f>[2]R_Input!AB60</f>
        <v>286118.87027999997</v>
      </c>
      <c r="V60" s="7">
        <f>[2]R_Input!AC60</f>
        <v>294446.12150000007</v>
      </c>
      <c r="W60" s="2">
        <f>[1]monthlySaltMass!$C963</f>
        <v>33687.916347754275</v>
      </c>
      <c r="X60" s="2">
        <f>[1]monthlySaltMass!$D963</f>
        <v>87680.505812190138</v>
      </c>
      <c r="Y60" s="1">
        <f>[1]monthlySaltMass!$H963</f>
        <v>72370.804073051841</v>
      </c>
      <c r="Z60" s="1">
        <f>[1]monthlySaltMass!$I963</f>
        <v>11470.080091093947</v>
      </c>
      <c r="AA60" s="1">
        <f>[1]monthlySaltMass!$J963</f>
        <v>195949.60701111457</v>
      </c>
      <c r="AB60" s="1">
        <f>[1]monthlySaltMass!$L963</f>
        <v>24306.528195253944</v>
      </c>
      <c r="AC60" s="1">
        <f>[1]monthlySaltMass!$M963</f>
        <v>33316.200462313536</v>
      </c>
      <c r="AD60" s="1">
        <f>[1]monthlySaltMass!$N963</f>
        <v>7644.4986367355632</v>
      </c>
      <c r="AE60" s="1">
        <f>[1]monthlySaltMass!$P963</f>
        <v>13099.833147590216</v>
      </c>
      <c r="AF60" s="1">
        <f>[1]monthlySaltMass!$Q963</f>
        <v>13215.412867182073</v>
      </c>
      <c r="AG60" s="1">
        <f>[1]monthlySaltMass!$R963</f>
        <v>108143.00826192262</v>
      </c>
      <c r="AH60" s="1">
        <f>[1]monthlySaltMass!$S963</f>
        <v>4824.9568445355753</v>
      </c>
      <c r="AI60" s="2">
        <f>[1]monthlySaltMass!$T963</f>
        <v>3659.1098057309327</v>
      </c>
      <c r="AJ60" s="2">
        <f>[1]monthlySaltMass!$U963</f>
        <v>41223.724289839258</v>
      </c>
      <c r="AK60" s="1">
        <f>[1]monthlySaltMass!$V963</f>
        <v>518057.86590706062</v>
      </c>
      <c r="AL60" s="1">
        <f>[1]monthlySaltMass!$W963</f>
        <v>600608.26793038961</v>
      </c>
      <c r="AM60" s="1">
        <f>[1]monthlySaltMass!$X963</f>
        <v>36481.83004803778</v>
      </c>
      <c r="AN60" s="1">
        <f>[1]monthlySaltMass!$Y963</f>
        <v>432161.52020250302</v>
      </c>
      <c r="AO60" s="1">
        <f>[1]monthlySaltMass!$Z963</f>
        <v>277618.46837162762</v>
      </c>
      <c r="AP60" s="1">
        <f>[1]monthlySaltMass!$AA963</f>
        <v>316739.61118029425</v>
      </c>
      <c r="AQ60" s="2">
        <f>[1]monthlyConc!$C963</f>
        <v>383.8</v>
      </c>
      <c r="AR60" s="2">
        <f>[1]monthlyConc!$D963</f>
        <v>573.70000000000005</v>
      </c>
      <c r="AS60" s="1">
        <f>[1]monthlyConc!$H963</f>
        <v>816.1</v>
      </c>
      <c r="AT60" s="1">
        <f>[1]monthlyConc!$I963</f>
        <v>751.8</v>
      </c>
      <c r="AU60" s="1">
        <f>[1]monthlyConc!$J963</f>
        <v>728.2</v>
      </c>
      <c r="AV60" s="2">
        <f>[1]monthlyConc!$L963</f>
        <v>292</v>
      </c>
      <c r="AW60" s="1">
        <f>[1]monthlyConc!$M963</f>
        <v>471.41698045194346</v>
      </c>
      <c r="AX60" s="1">
        <f>[1]monthlyConc!$N963</f>
        <v>193.4</v>
      </c>
      <c r="AY60" s="1">
        <f>[1]monthlyConc!$P963</f>
        <v>842.7</v>
      </c>
      <c r="AZ60" s="1">
        <f>[1]monthlyConc!$Q963</f>
        <v>419.4</v>
      </c>
      <c r="BA60" s="1">
        <f>[1]monthlyConc!$R963</f>
        <v>532.9</v>
      </c>
      <c r="BB60" s="1">
        <f>[1]monthlyConc!$S963</f>
        <v>2141.6</v>
      </c>
      <c r="BC60" s="2">
        <f>[1]monthlyConc!$T963</f>
        <v>177.8</v>
      </c>
      <c r="BD60" s="2">
        <f>[1]monthlyConc!$U963</f>
        <v>535</v>
      </c>
      <c r="BE60" s="1">
        <f>[1]monthlyConc!$V963</f>
        <v>522.4</v>
      </c>
      <c r="BF60" s="1">
        <f>[1]monthlyConc!$W963</f>
        <v>578</v>
      </c>
      <c r="BG60" s="1">
        <f>[1]monthlyConc!$X963</f>
        <v>1454.2</v>
      </c>
      <c r="BH60" s="1">
        <f>[1]monthlyConc!$Y963</f>
        <v>633.70000000000005</v>
      </c>
      <c r="BI60" s="1">
        <f>[1]monthlyConc!$Z963</f>
        <v>664.7</v>
      </c>
      <c r="BJ60" s="1">
        <f>[1]monthlyConc!$AA963</f>
        <v>791.2</v>
      </c>
      <c r="BK60" s="9">
        <f>[3]PowerBIInput!$B60</f>
        <v>462234.20390000002</v>
      </c>
      <c r="BL60" s="4">
        <v>441428.98662099597</v>
      </c>
      <c r="BM60" s="4">
        <v>658.69428808517102</v>
      </c>
    </row>
    <row r="61" spans="1:65" x14ac:dyDescent="0.25">
      <c r="A61" s="3">
        <f>[1]monthlyFlow!B964</f>
        <v>38352</v>
      </c>
      <c r="B61" s="1" t="s">
        <v>41</v>
      </c>
      <c r="C61" s="7">
        <f>[2]R_Input!F61</f>
        <v>49912.066120000003</v>
      </c>
      <c r="D61" s="7">
        <f>[2]R_Input!G61</f>
        <v>86816.528925999999</v>
      </c>
      <c r="E61" s="7">
        <f>[2]R_Input!I61</f>
        <v>58944.793420000002</v>
      </c>
      <c r="F61" s="7">
        <f>[2]R_Input!J61</f>
        <v>10403.305785</v>
      </c>
      <c r="G61" s="7">
        <f>[2]R_Input!K61</f>
        <v>163418.18184999999</v>
      </c>
      <c r="H61" s="7">
        <f>[2]R_Input!M61</f>
        <v>66446.280989999999</v>
      </c>
      <c r="I61" s="8">
        <f>[3]PowerBIInput!$F61</f>
        <v>76764.245479999998</v>
      </c>
      <c r="J61" s="7">
        <f>[2]R_Input!O61</f>
        <v>8836.3636600000009</v>
      </c>
      <c r="K61" s="7">
        <f>[2]R_Input!Q61</f>
        <v>12787.43802</v>
      </c>
      <c r="L61" s="7">
        <f>[2]R_Input!R61</f>
        <v>20058.842980000001</v>
      </c>
      <c r="M61" s="7">
        <f>[2]R_Input!S61</f>
        <v>109451.90083</v>
      </c>
      <c r="N61" s="7">
        <f>[2]R_Input!T61</f>
        <v>692.82642999999996</v>
      </c>
      <c r="O61" s="8">
        <f>[3]PowerBIInput!$J61</f>
        <v>35972.290909000003</v>
      </c>
      <c r="P61" s="7">
        <f>[2]R_Input!V61</f>
        <v>47424.793389999999</v>
      </c>
      <c r="Q61" s="7">
        <f>[2]R_Input!W61</f>
        <v>596707.43799000001</v>
      </c>
      <c r="R61" s="7">
        <f>[2]R_Input!X61</f>
        <v>615807.93090000004</v>
      </c>
      <c r="S61" s="7">
        <f>[2]R_Input!Y61</f>
        <v>15447.264360000001</v>
      </c>
      <c r="T61" s="7">
        <f>[2]R_Input!Z61</f>
        <v>642410.41223999998</v>
      </c>
      <c r="U61" s="7">
        <f>[2]R_Input!AB61</f>
        <v>237042.95793999999</v>
      </c>
      <c r="V61" s="7">
        <f>[2]R_Input!AC61</f>
        <v>254042.83760000006</v>
      </c>
      <c r="W61" s="2">
        <f>[1]monthlySaltMass!$C964</f>
        <v>30614.034425108232</v>
      </c>
      <c r="X61" s="2">
        <f>[1]monthlySaltMass!$D964</f>
        <v>77746.017756758665</v>
      </c>
      <c r="Y61" s="1">
        <f>[1]monthlySaltMass!$H964</f>
        <v>60452.499140090826</v>
      </c>
      <c r="Z61" s="1">
        <f>[1]monthlySaltMass!$I964</f>
        <v>11147.371959341337</v>
      </c>
      <c r="AA61" s="1">
        <f>[1]monthlySaltMass!$J964</f>
        <v>187566.63636336874</v>
      </c>
      <c r="AB61" s="1">
        <f>[1]monthlySaltMass!$L964</f>
        <v>26067.900011528942</v>
      </c>
      <c r="AC61" s="1">
        <f>[1]monthlySaltMass!$M964</f>
        <v>34702.021370018374</v>
      </c>
      <c r="AD61" s="1">
        <f>[1]monthlySaltMass!$N964</f>
        <v>8486.6362849866473</v>
      </c>
      <c r="AE61" s="1">
        <f>[1]monthlySaltMass!$P964</f>
        <v>12155.546706637064</v>
      </c>
      <c r="AF61" s="1">
        <f>[1]monthlySaltMass!$Q964</f>
        <v>11994.912108569722</v>
      </c>
      <c r="AG61" s="1">
        <f>[1]monthlySaltMass!$R964</f>
        <v>81531.589377156648</v>
      </c>
      <c r="AH61" s="1">
        <f>[1]monthlySaltMass!$S964</f>
        <v>2488.9513987406244</v>
      </c>
      <c r="AI61" s="2">
        <f>[1]monthlySaltMass!$T964</f>
        <v>3630.2520967179166</v>
      </c>
      <c r="AJ61" s="2">
        <f>[1]monthlySaltMass!$U964</f>
        <v>33526.589407235217</v>
      </c>
      <c r="AK61" s="1">
        <f>[1]monthlySaltMass!$V964</f>
        <v>411274.01833521103</v>
      </c>
      <c r="AL61" s="1">
        <f>[1]monthlySaltMass!$W964</f>
        <v>485520.01902189403</v>
      </c>
      <c r="AM61" s="1">
        <f>[1]monthlySaltMass!$X964</f>
        <v>31320.776294537744</v>
      </c>
      <c r="AN61" s="1">
        <f>[1]monthlySaltMass!$Y964</f>
        <v>555601.53716797126</v>
      </c>
      <c r="AO61" s="1">
        <f>[1]monthlySaltMass!$Z964</f>
        <v>231731.21887213312</v>
      </c>
      <c r="AP61" s="1">
        <f>[1]monthlySaltMass!$AA964</f>
        <v>272211.86038409645</v>
      </c>
      <c r="AQ61" s="2">
        <f>[1]monthlyConc!$C964</f>
        <v>451.4</v>
      </c>
      <c r="AR61" s="2">
        <f>[1]monthlyConc!$D964</f>
        <v>658.5</v>
      </c>
      <c r="AS61" s="1">
        <f>[1]monthlyConc!$H964</f>
        <v>753.9</v>
      </c>
      <c r="AT61" s="1">
        <f>[1]monthlyConc!$I964</f>
        <v>788.1</v>
      </c>
      <c r="AU61" s="1">
        <f>[1]monthlyConc!$J964</f>
        <v>844.1</v>
      </c>
      <c r="AV61" s="2">
        <f>[1]monthlyConc!$L964</f>
        <v>288.5</v>
      </c>
      <c r="AW61" s="1">
        <f>[1]monthlyConc!$M964</f>
        <v>470.569927683044</v>
      </c>
      <c r="AX61" s="1">
        <f>[1]monthlyConc!$N964</f>
        <v>237.3</v>
      </c>
      <c r="AY61" s="1">
        <f>[1]monthlyConc!$P964</f>
        <v>699.1</v>
      </c>
      <c r="AZ61" s="1">
        <f>[1]monthlyConc!$Q964</f>
        <v>439.8</v>
      </c>
      <c r="BA61" s="1">
        <f>[1]monthlyConc!$R964</f>
        <v>547.79999999999995</v>
      </c>
      <c r="BB61" s="1">
        <f>[1]monthlyConc!$S964</f>
        <v>2641.5</v>
      </c>
      <c r="BC61" s="2">
        <f>[1]monthlyConc!$T964</f>
        <v>178.7</v>
      </c>
      <c r="BD61" s="2">
        <f>[1]monthlyConc!$U964</f>
        <v>520.1</v>
      </c>
      <c r="BE61" s="1">
        <f>[1]monthlyConc!$V964</f>
        <v>506.9</v>
      </c>
      <c r="BF61" s="1">
        <f>[1]monthlyConc!$W964</f>
        <v>580</v>
      </c>
      <c r="BG61" s="1">
        <f>[1]monthlyConc!$X964</f>
        <v>1490.4</v>
      </c>
      <c r="BH61" s="1">
        <f>[1]monthlyConc!$Y964</f>
        <v>636.29999999999995</v>
      </c>
      <c r="BI61" s="1">
        <f>[1]monthlyConc!$Z964</f>
        <v>671.3</v>
      </c>
      <c r="BJ61" s="1">
        <f>[1]monthlyConc!$AA964</f>
        <v>788</v>
      </c>
      <c r="BK61" s="9">
        <f>[3]PowerBIInput!$B61</f>
        <v>375588.31585000001</v>
      </c>
      <c r="BL61" s="4">
        <v>50560.147425909599</v>
      </c>
      <c r="BM61" s="4">
        <v>95.829594493919899</v>
      </c>
    </row>
    <row r="62" spans="1:65" x14ac:dyDescent="0.25">
      <c r="A62" s="3">
        <f>[1]monthlyFlow!B965</f>
        <v>38383</v>
      </c>
      <c r="B62" s="1" t="s">
        <v>41</v>
      </c>
      <c r="C62" s="7">
        <f>[2]R_Input!F62</f>
        <v>51717.024790000003</v>
      </c>
      <c r="D62" s="7">
        <f>[2]R_Input!G62</f>
        <v>97130.578510000007</v>
      </c>
      <c r="E62" s="7">
        <f>[2]R_Input!I62</f>
        <v>73350.743780000004</v>
      </c>
      <c r="F62" s="7">
        <f>[2]R_Input!J62</f>
        <v>11670.743802000001</v>
      </c>
      <c r="G62" s="7">
        <f>[2]R_Input!K62</f>
        <v>198009.91735</v>
      </c>
      <c r="H62" s="7">
        <f>[2]R_Input!M62</f>
        <v>74935.537179999999</v>
      </c>
      <c r="I62" s="8">
        <f>[3]PowerBIInput!$F62</f>
        <v>82143.16562</v>
      </c>
      <c r="J62" s="7">
        <f>[2]R_Input!O62</f>
        <v>14013.223110000001</v>
      </c>
      <c r="K62" s="7">
        <f>[2]R_Input!Q62</f>
        <v>19622.479340000002</v>
      </c>
      <c r="L62" s="7">
        <f>[2]R_Input!R62</f>
        <v>30364.95867</v>
      </c>
      <c r="M62" s="7">
        <f>[2]R_Input!S62</f>
        <v>183471.07436</v>
      </c>
      <c r="N62" s="7">
        <f>[2]R_Input!T62</f>
        <v>4218.8429900000001</v>
      </c>
      <c r="O62" s="8">
        <f>[3]PowerBIInput!$J62</f>
        <v>53426.538843000002</v>
      </c>
      <c r="P62" s="7">
        <f>[2]R_Input!V62</f>
        <v>86275.041320000004</v>
      </c>
      <c r="Q62" s="7">
        <f>[2]R_Input!W62</f>
        <v>786565.28928000003</v>
      </c>
      <c r="R62" s="7">
        <f>[2]R_Input!X62</f>
        <v>887662.32909999997</v>
      </c>
      <c r="S62" s="7">
        <f>[2]R_Input!Y62</f>
        <v>143107.36050000001</v>
      </c>
      <c r="T62" s="7">
        <f>[2]R_Input!Z62</f>
        <v>337236.59496000002</v>
      </c>
      <c r="U62" s="7">
        <f>[2]R_Input!AB62</f>
        <v>252610.03967999999</v>
      </c>
      <c r="V62" s="7">
        <f>[2]R_Input!AC62</f>
        <v>263781.6753</v>
      </c>
      <c r="W62" s="2">
        <f>[1]monthlySaltMass!$C965</f>
        <v>30070.84092019152</v>
      </c>
      <c r="X62" s="2">
        <f>[1]monthlySaltMass!$D965</f>
        <v>84136.286102933402</v>
      </c>
      <c r="Y62" s="1">
        <f>[1]monthlySaltMass!$H965</f>
        <v>62570.785999161177</v>
      </c>
      <c r="Z62" s="1">
        <f>[1]monthlySaltMass!$I965</f>
        <v>11873.631577054168</v>
      </c>
      <c r="AA62" s="1">
        <f>[1]monthlySaltMass!$J965</f>
        <v>199385.7138842085</v>
      </c>
      <c r="AB62" s="1">
        <f>[1]monthlySaltMass!$L965</f>
        <v>28508.645231518476</v>
      </c>
      <c r="AC62" s="1">
        <f>[1]monthlySaltMass!$M965</f>
        <v>37630.870408141032</v>
      </c>
      <c r="AD62" s="1">
        <f>[1]monthlySaltMass!$N965</f>
        <v>8322.8195222021168</v>
      </c>
      <c r="AE62" s="1">
        <f>[1]monthlySaltMass!$P965</f>
        <v>19909.811398677284</v>
      </c>
      <c r="AF62" s="1">
        <f>[1]monthlySaltMass!$Q965</f>
        <v>15843.199186530142</v>
      </c>
      <c r="AG62" s="1">
        <f>[1]monthlySaltMass!$R965</f>
        <v>131202.61274530197</v>
      </c>
      <c r="AH62" s="1">
        <f>[1]monthlySaltMass!$S965</f>
        <v>9215.8015111427467</v>
      </c>
      <c r="AI62" s="2">
        <f>[1]monthlySaltMass!$T965</f>
        <v>3763.2431684301009</v>
      </c>
      <c r="AJ62" s="2">
        <f>[1]monthlySaltMass!$U965</f>
        <v>58789.314046792257</v>
      </c>
      <c r="AK62" s="1">
        <f>[1]monthlySaltMass!$V965</f>
        <v>553819.77537701325</v>
      </c>
      <c r="AL62" s="1">
        <f>[1]monthlySaltMass!$W965</f>
        <v>676896.38271415036</v>
      </c>
      <c r="AM62" s="1">
        <f>[1]monthlySaltMass!$X965</f>
        <v>139433.52707023988</v>
      </c>
      <c r="AN62" s="1">
        <f>[1]monthlySaltMass!$Y965</f>
        <v>295378.27514262375</v>
      </c>
      <c r="AO62" s="1">
        <f>[1]monthlySaltMass!$Z965</f>
        <v>233823.07693137298</v>
      </c>
      <c r="AP62" s="1">
        <f>[1]monthlySaltMass!$AA965</f>
        <v>273514.97559918975</v>
      </c>
      <c r="AQ62" s="2">
        <f>[1]monthlyConc!$C965</f>
        <v>427.6</v>
      </c>
      <c r="AR62" s="2">
        <f>[1]monthlyConc!$D965</f>
        <v>636.6</v>
      </c>
      <c r="AS62" s="1">
        <f>[1]monthlyConc!$H965</f>
        <v>627.70000000000005</v>
      </c>
      <c r="AT62" s="1">
        <f>[1]monthlyConc!$I965</f>
        <v>748.5</v>
      </c>
      <c r="AU62" s="1">
        <f>[1]monthlyConc!$J965</f>
        <v>740.7</v>
      </c>
      <c r="AV62" s="2">
        <f>[1]monthlyConc!$L965</f>
        <v>279.8</v>
      </c>
      <c r="AW62" s="1">
        <f>[1]monthlyConc!$M965</f>
        <v>462.9642009119591</v>
      </c>
      <c r="AX62" s="1">
        <f>[1]monthlyConc!$N965</f>
        <v>239.7</v>
      </c>
      <c r="AY62" s="1">
        <f>[1]monthlyConc!$P965</f>
        <v>746.3</v>
      </c>
      <c r="AZ62" s="1">
        <f>[1]monthlyConc!$Q965</f>
        <v>383.5</v>
      </c>
      <c r="BA62" s="1">
        <f>[1]monthlyConc!$R965</f>
        <v>526.20000000000005</v>
      </c>
      <c r="BB62" s="1">
        <f>[1]monthlyConc!$S965</f>
        <v>1607.3</v>
      </c>
      <c r="BC62" s="2">
        <f>[1]monthlyConc!$T965</f>
        <v>177.9</v>
      </c>
      <c r="BD62" s="2">
        <f>[1]monthlyConc!$U965</f>
        <v>501.2</v>
      </c>
      <c r="BE62" s="1">
        <f>[1]monthlyConc!$V965</f>
        <v>517.70000000000005</v>
      </c>
      <c r="BF62" s="1">
        <f>[1]monthlyConc!$W965</f>
        <v>561</v>
      </c>
      <c r="BG62" s="1">
        <f>[1]monthlyConc!$X965</f>
        <v>716.6</v>
      </c>
      <c r="BH62" s="1">
        <f>[1]monthlyConc!$Y965</f>
        <v>644</v>
      </c>
      <c r="BI62" s="1">
        <f>[1]monthlyConc!$Z965</f>
        <v>671.2</v>
      </c>
      <c r="BJ62" s="1">
        <f>[1]monthlyConc!$AA965</f>
        <v>762.6</v>
      </c>
      <c r="BK62" s="9">
        <f>[3]PowerBIInput!$B62</f>
        <v>585722.16140999994</v>
      </c>
      <c r="BL62" s="4">
        <v>558565.08948646102</v>
      </c>
      <c r="BM62" s="4">
        <v>676.01238395997802</v>
      </c>
    </row>
    <row r="63" spans="1:65" x14ac:dyDescent="0.25">
      <c r="A63" s="3">
        <f>[1]monthlyFlow!B966</f>
        <v>38411</v>
      </c>
      <c r="B63" s="1" t="s">
        <v>41</v>
      </c>
      <c r="C63" s="7">
        <f>[2]R_Input!F63</f>
        <v>39582.14875</v>
      </c>
      <c r="D63" s="7">
        <f>[2]R_Input!G63</f>
        <v>74023.140490000005</v>
      </c>
      <c r="E63" s="7">
        <f>[2]R_Input!I63</f>
        <v>79418.181830000001</v>
      </c>
      <c r="F63" s="7">
        <f>[2]R_Input!J63</f>
        <v>13816.8595</v>
      </c>
      <c r="G63" s="7">
        <f>[2]R_Input!K63</f>
        <v>173137.19008</v>
      </c>
      <c r="H63" s="7">
        <f>[2]R_Input!M63</f>
        <v>67180.165290000004</v>
      </c>
      <c r="I63" s="8">
        <f>[3]PowerBIInput!$F63</f>
        <v>77666.754440000004</v>
      </c>
      <c r="J63" s="7">
        <f>[2]R_Input!O63</f>
        <v>18561.3223</v>
      </c>
      <c r="K63" s="7">
        <f>[2]R_Input!Q63</f>
        <v>21754.710729999999</v>
      </c>
      <c r="L63" s="7">
        <f>[2]R_Input!R63</f>
        <v>19400.330569999998</v>
      </c>
      <c r="M63" s="7">
        <f>[2]R_Input!S63</f>
        <v>166651.23965999999</v>
      </c>
      <c r="N63" s="7">
        <f>[2]R_Input!T63</f>
        <v>4212.8925900000004</v>
      </c>
      <c r="O63" s="8">
        <f>[3]PowerBIInput!$J63</f>
        <v>90586.492561999999</v>
      </c>
      <c r="P63" s="7">
        <f>[2]R_Input!V63</f>
        <v>99110.082620000001</v>
      </c>
      <c r="Q63" s="7">
        <f>[2]R_Input!W63</f>
        <v>729600.00003</v>
      </c>
      <c r="R63" s="7">
        <f>[2]R_Input!X63</f>
        <v>855173.09049999982</v>
      </c>
      <c r="S63" s="7">
        <f>[2]R_Input!Y63</f>
        <v>53369.227290000003</v>
      </c>
      <c r="T63" s="7">
        <f>[2]R_Input!Z63</f>
        <v>341443.71899999998</v>
      </c>
      <c r="U63" s="7">
        <f>[2]R_Input!AB63</f>
        <v>270133.24674999999</v>
      </c>
      <c r="V63" s="7">
        <f>[2]R_Input!AC63</f>
        <v>269077.54019999999</v>
      </c>
      <c r="W63" s="2">
        <f>[1]monthlySaltMass!$C966</f>
        <v>25918.539908441686</v>
      </c>
      <c r="X63" s="2">
        <f>[1]monthlySaltMass!$D966</f>
        <v>70816.196278173535</v>
      </c>
      <c r="Y63" s="1">
        <f>[1]monthlySaltMass!$H966</f>
        <v>53203.419140975078</v>
      </c>
      <c r="Z63" s="1">
        <f>[1]monthlySaltMass!$I966</f>
        <v>12308.634200920565</v>
      </c>
      <c r="AA63" s="1">
        <f>[1]monthlySaltMass!$J966</f>
        <v>178962.25699257868</v>
      </c>
      <c r="AB63" s="1">
        <f>[1]monthlySaltMass!$L966</f>
        <v>25603.664546515931</v>
      </c>
      <c r="AC63" s="1">
        <f>[1]monthlySaltMass!$M966</f>
        <v>37374.016958149317</v>
      </c>
      <c r="AD63" s="1">
        <f>[1]monthlySaltMass!$N966</f>
        <v>8472.3126007249157</v>
      </c>
      <c r="AE63" s="1">
        <f>[1]monthlySaltMass!$P966</f>
        <v>22993.033010119612</v>
      </c>
      <c r="AF63" s="1">
        <f>[1]monthlySaltMass!$Q966</f>
        <v>11405.933991882475</v>
      </c>
      <c r="AG63" s="1">
        <f>[1]monthlySaltMass!$R966</f>
        <v>132686.61085584122</v>
      </c>
      <c r="AH63" s="1">
        <f>[1]monthlySaltMass!$S966</f>
        <v>9284.9645097617922</v>
      </c>
      <c r="AI63" s="2">
        <f>[1]monthlySaltMass!$T966</f>
        <v>3601.3983307392891</v>
      </c>
      <c r="AJ63" s="2">
        <f>[1]monthlySaltMass!$U966</f>
        <v>79766.035768963964</v>
      </c>
      <c r="AK63" s="1">
        <f>[1]monthlySaltMass!$V966</f>
        <v>518984.62365662877</v>
      </c>
      <c r="AL63" s="1">
        <f>[1]monthlySaltMass!$W966</f>
        <v>658446.94793069887</v>
      </c>
      <c r="AM63" s="1">
        <f>[1]monthlySaltMass!$X966</f>
        <v>78793.266751131392</v>
      </c>
      <c r="AN63" s="1">
        <f>[1]monthlySaltMass!$Y966</f>
        <v>297041.16423640982</v>
      </c>
      <c r="AO63" s="1">
        <f>[1]monthlySaltMass!$Z966</f>
        <v>246946.52763124229</v>
      </c>
      <c r="AP63" s="1">
        <f>[1]monthlySaltMass!$AA966</f>
        <v>267827.60615955078</v>
      </c>
      <c r="AQ63" s="2">
        <f>[1]monthlyConc!$C966</f>
        <v>481.8</v>
      </c>
      <c r="AR63" s="2">
        <f>[1]monthlyConc!$D966</f>
        <v>702.9</v>
      </c>
      <c r="AS63" s="1">
        <f>[1]monthlyConc!$H966</f>
        <v>492.7</v>
      </c>
      <c r="AT63" s="1">
        <f>[1]monthlyConc!$I966</f>
        <v>654.9</v>
      </c>
      <c r="AU63" s="1">
        <f>[1]monthlyConc!$J966</f>
        <v>760</v>
      </c>
      <c r="AV63" s="2">
        <f>[1]monthlyConc!$L966</f>
        <v>280.3</v>
      </c>
      <c r="AW63" s="1">
        <f>[1]monthlyConc!$M966</f>
        <v>454.33623367621868</v>
      </c>
      <c r="AX63" s="1">
        <f>[1]monthlyConc!$N966</f>
        <v>297.8</v>
      </c>
      <c r="AY63" s="1">
        <f>[1]monthlyConc!$P966</f>
        <v>777.4</v>
      </c>
      <c r="AZ63" s="1">
        <f>[1]monthlyConc!$Q966</f>
        <v>432.5</v>
      </c>
      <c r="BA63" s="1">
        <f>[1]monthlyConc!$R966</f>
        <v>585.70000000000005</v>
      </c>
      <c r="BB63" s="1">
        <f>[1]monthlyConc!$S966</f>
        <v>1620.9</v>
      </c>
      <c r="BC63" s="2">
        <f>[1]monthlyConc!$T966</f>
        <v>176.5</v>
      </c>
      <c r="BD63" s="2">
        <f>[1]monthlyConc!$U966</f>
        <v>592.1</v>
      </c>
      <c r="BE63" s="1">
        <f>[1]monthlyConc!$V966</f>
        <v>523.1</v>
      </c>
      <c r="BF63" s="1">
        <f>[1]monthlyConc!$W966</f>
        <v>566</v>
      </c>
      <c r="BG63" s="1">
        <f>[1]monthlyConc!$X966</f>
        <v>1085.5999999999999</v>
      </c>
      <c r="BH63" s="1">
        <f>[1]monthlyConc!$Y966</f>
        <v>639.79999999999995</v>
      </c>
      <c r="BI63" s="1">
        <f>[1]monthlyConc!$Z966</f>
        <v>669</v>
      </c>
      <c r="BJ63" s="1">
        <f>[1]monthlyConc!$AA966</f>
        <v>732.1</v>
      </c>
      <c r="BK63" s="9">
        <f>[3]PowerBIInput!$B63</f>
        <v>492040.35454999999</v>
      </c>
      <c r="BL63" s="4">
        <v>429295.43541583599</v>
      </c>
      <c r="BM63" s="4">
        <v>611.670382156183</v>
      </c>
    </row>
    <row r="64" spans="1:65" x14ac:dyDescent="0.25">
      <c r="A64" s="3">
        <f>[1]monthlyFlow!B967</f>
        <v>38442</v>
      </c>
      <c r="B64" s="1" t="s">
        <v>41</v>
      </c>
      <c r="C64" s="7">
        <f>[2]R_Input!F64</f>
        <v>47936.528939999997</v>
      </c>
      <c r="D64" s="7">
        <f>[2]R_Input!G64</f>
        <v>89176.859500000006</v>
      </c>
      <c r="E64" s="7">
        <f>[2]R_Input!I64</f>
        <v>116647.9339</v>
      </c>
      <c r="F64" s="7">
        <f>[2]R_Input!J64</f>
        <v>26868.099180000001</v>
      </c>
      <c r="G64" s="7">
        <f>[2]R_Input!K64</f>
        <v>228297.52062</v>
      </c>
      <c r="H64" s="7">
        <f>[2]R_Input!M64</f>
        <v>82790.082630000004</v>
      </c>
      <c r="I64" s="8">
        <f>[3]PowerBIInput!$F64</f>
        <v>133828.22818000001</v>
      </c>
      <c r="J64" s="7">
        <f>[2]R_Input!O64</f>
        <v>20003.305789999999</v>
      </c>
      <c r="K64" s="7">
        <f>[2]R_Input!Q64</f>
        <v>33518.677689999997</v>
      </c>
      <c r="L64" s="7">
        <f>[2]R_Input!R64</f>
        <v>23244.29752</v>
      </c>
      <c r="M64" s="7">
        <f>[2]R_Input!S64</f>
        <v>199021.48759999999</v>
      </c>
      <c r="N64" s="7">
        <f>[2]R_Input!T64</f>
        <v>1503.4710299999999</v>
      </c>
      <c r="O64" s="8">
        <f>[3]PowerBIInput!$J64</f>
        <v>108863.246281</v>
      </c>
      <c r="P64" s="7">
        <f>[2]R_Input!V64</f>
        <v>81171.570250000004</v>
      </c>
      <c r="Q64" s="7">
        <f>[2]R_Input!W64</f>
        <v>817269.42150000005</v>
      </c>
      <c r="R64" s="7">
        <f>[2]R_Input!X64</f>
        <v>886373.07360000024</v>
      </c>
      <c r="S64" s="7">
        <f>[2]R_Input!Y64</f>
        <v>42896.505690000005</v>
      </c>
      <c r="T64" s="7">
        <f>[2]R_Input!Z64</f>
        <v>427597.63105000003</v>
      </c>
      <c r="U64" s="7">
        <f>[2]R_Input!AB64</f>
        <v>611966.60086000001</v>
      </c>
      <c r="V64" s="7">
        <f>[2]R_Input!AC64</f>
        <v>507272.45250000001</v>
      </c>
      <c r="W64" s="2">
        <f>[1]monthlySaltMass!$C967</f>
        <v>30139.331155564079</v>
      </c>
      <c r="X64" s="2">
        <f>[1]monthlySaltMass!$D967</f>
        <v>82523.718013996957</v>
      </c>
      <c r="Y64" s="1">
        <f>[1]monthlySaltMass!$H967</f>
        <v>58728.972975764453</v>
      </c>
      <c r="Z64" s="1">
        <f>[1]monthlySaltMass!$I967</f>
        <v>18255.06276736693</v>
      </c>
      <c r="AA64" s="1">
        <f>[1]monthlySaltMass!$J967</f>
        <v>209782.85012936205</v>
      </c>
      <c r="AB64" s="1">
        <f>[1]monthlySaltMass!$L967</f>
        <v>30638.471448706365</v>
      </c>
      <c r="AC64" s="1">
        <f>[1]monthlySaltMass!$M967</f>
        <v>41428.551404177029</v>
      </c>
      <c r="AD64" s="1">
        <f>[1]monthlySaltMass!$N967</f>
        <v>18289.759566440604</v>
      </c>
      <c r="AE64" s="1">
        <f>[1]monthlySaltMass!$P967</f>
        <v>27058.494264125799</v>
      </c>
      <c r="AF64" s="1">
        <f>[1]monthlySaltMass!$Q967</f>
        <v>13367.384210800588</v>
      </c>
      <c r="AG64" s="1">
        <f>[1]monthlySaltMass!$R967</f>
        <v>150626.31721108715</v>
      </c>
      <c r="AH64" s="1">
        <f>[1]monthlySaltMass!$S967</f>
        <v>5039.0995069710834</v>
      </c>
      <c r="AI64" s="2">
        <f>[1]monthlySaltMass!$T967</f>
        <v>5561.0707850155786</v>
      </c>
      <c r="AJ64" s="2">
        <f>[1]monthlySaltMass!$U967</f>
        <v>58126.781206978827</v>
      </c>
      <c r="AK64" s="1">
        <f>[1]monthlySaltMass!$V967</f>
        <v>605524.801884535</v>
      </c>
      <c r="AL64" s="1">
        <f>[1]monthlySaltMass!$W967</f>
        <v>707463.98315051454</v>
      </c>
      <c r="AM64" s="1">
        <f>[1]monthlySaltMass!$X967</f>
        <v>71062.228571132422</v>
      </c>
      <c r="AN64" s="1">
        <f>[1]monthlySaltMass!$Y967</f>
        <v>372562.26555869845</v>
      </c>
      <c r="AO64" s="1">
        <f>[1]monthlySaltMass!$Z967</f>
        <v>537721.45207602752</v>
      </c>
      <c r="AP64" s="1">
        <f>[1]monthlySaltMass!$AA967</f>
        <v>379362.42497432791</v>
      </c>
      <c r="AQ64" s="2">
        <f>[1]monthlyConc!$C967</f>
        <v>462.5</v>
      </c>
      <c r="AR64" s="2">
        <f>[1]monthlyConc!$D967</f>
        <v>680.9</v>
      </c>
      <c r="AS64" s="1">
        <f>[1]monthlyConc!$H967</f>
        <v>370.3</v>
      </c>
      <c r="AT64" s="1">
        <f>[1]monthlyConc!$I967</f>
        <v>499.8</v>
      </c>
      <c r="AU64" s="1">
        <f>[1]monthlyConc!$J967</f>
        <v>675.8</v>
      </c>
      <c r="AV64" s="2">
        <f>[1]monthlyConc!$L967</f>
        <v>272.2</v>
      </c>
      <c r="AW64" s="1">
        <f>[1]monthlyConc!$M967</f>
        <v>454.37737999258997</v>
      </c>
      <c r="AX64" s="1">
        <f>[1]monthlyConc!$N967</f>
        <v>383.5</v>
      </c>
      <c r="AY64" s="1">
        <f>[1]monthlyConc!$P967</f>
        <v>593.70000000000005</v>
      </c>
      <c r="AZ64" s="1">
        <f>[1]monthlyConc!$Q967</f>
        <v>423</v>
      </c>
      <c r="BA64" s="1">
        <f>[1]monthlyConc!$R967</f>
        <v>556.6</v>
      </c>
      <c r="BB64" s="1">
        <f>[1]monthlyConc!$S967</f>
        <v>2472.4</v>
      </c>
      <c r="BC64" s="2">
        <f>[1]monthlyConc!$T967</f>
        <v>168.8</v>
      </c>
      <c r="BD64" s="2">
        <f>[1]monthlyConc!$U967</f>
        <v>526.5</v>
      </c>
      <c r="BE64" s="1">
        <f>[1]monthlyConc!$V967</f>
        <v>544.9</v>
      </c>
      <c r="BF64" s="1">
        <f>[1]monthlyConc!$W967</f>
        <v>587</v>
      </c>
      <c r="BG64" s="1">
        <f>[1]monthlyConc!$X967</f>
        <v>1218.2</v>
      </c>
      <c r="BH64" s="1">
        <f>[1]monthlyConc!$Y967</f>
        <v>641.4</v>
      </c>
      <c r="BI64" s="1">
        <f>[1]monthlyConc!$Z967</f>
        <v>663.7</v>
      </c>
      <c r="BJ64" s="1">
        <f>[1]monthlyConc!$AA967</f>
        <v>550.1</v>
      </c>
      <c r="BK64" s="9">
        <f>[3]PowerBIInput!$B64</f>
        <v>543484.05122000002</v>
      </c>
      <c r="BL64" s="4">
        <v>679596.14742406399</v>
      </c>
      <c r="BM64" s="4">
        <v>869.72683420217402</v>
      </c>
    </row>
    <row r="65" spans="1:65" x14ac:dyDescent="0.25">
      <c r="A65" s="3">
        <f>[1]monthlyFlow!B968</f>
        <v>38472</v>
      </c>
      <c r="B65" s="1" t="s">
        <v>41</v>
      </c>
      <c r="C65" s="7">
        <f>[2]R_Input!F65</f>
        <v>87399.669389999995</v>
      </c>
      <c r="D65" s="7">
        <f>[2]R_Input!G65</f>
        <v>172978.51238</v>
      </c>
      <c r="E65" s="7">
        <f>[2]R_Input!I65</f>
        <v>286353.71901</v>
      </c>
      <c r="F65" s="7">
        <f>[2]R_Input!J65</f>
        <v>136550.08264499999</v>
      </c>
      <c r="G65" s="7">
        <f>[2]R_Input!K65</f>
        <v>533811.57024999999</v>
      </c>
      <c r="H65" s="7">
        <f>[2]R_Input!M65</f>
        <v>81183.47107</v>
      </c>
      <c r="I65" s="8">
        <f>[3]PowerBIInput!$F65</f>
        <v>121504.57024</v>
      </c>
      <c r="J65" s="7">
        <f>[2]R_Input!O65</f>
        <v>48644.628100000002</v>
      </c>
      <c r="K65" s="7">
        <f>[2]R_Input!Q65</f>
        <v>26354.380140000001</v>
      </c>
      <c r="L65" s="7">
        <f>[2]R_Input!R65</f>
        <v>37555.04135</v>
      </c>
      <c r="M65" s="7">
        <f>[2]R_Input!S65</f>
        <v>329295.86777999997</v>
      </c>
      <c r="N65" s="7">
        <f>[2]R_Input!T65</f>
        <v>1128.5950499999999</v>
      </c>
      <c r="O65" s="8">
        <f>[3]PowerBIInput!$J65</f>
        <v>269816.11239700002</v>
      </c>
      <c r="P65" s="7">
        <f>[2]R_Input!V65</f>
        <v>191008.26446000001</v>
      </c>
      <c r="Q65" s="7">
        <f>[2]R_Input!W65</f>
        <v>535279.33884999994</v>
      </c>
      <c r="R65" s="7">
        <f>[2]R_Input!X65</f>
        <v>626181.47900000017</v>
      </c>
      <c r="S65" s="7">
        <f>[2]R_Input!Y65</f>
        <v>69582.111069999999</v>
      </c>
      <c r="T65" s="7">
        <f>[2]R_Input!Z65</f>
        <v>1023544.87601</v>
      </c>
      <c r="U65" s="7">
        <f>[2]R_Input!AB65</f>
        <v>687747.08080999996</v>
      </c>
      <c r="V65" s="7">
        <f>[2]R_Input!AC65</f>
        <v>569870.76570000011</v>
      </c>
      <c r="W65" s="2">
        <f>[1]monthlySaltMass!$C968</f>
        <v>38988.391854151938</v>
      </c>
      <c r="X65" s="2">
        <f>[1]monthlySaltMass!$D968</f>
        <v>93167.282623115272</v>
      </c>
      <c r="Y65" s="1">
        <f>[1]monthlySaltMass!$H968</f>
        <v>93118.250854543512</v>
      </c>
      <c r="Z65" s="1">
        <f>[1]monthlySaltMass!$I968</f>
        <v>42146.938203260201</v>
      </c>
      <c r="AA65" s="1">
        <f>[1]monthlySaltMass!$J968</f>
        <v>266954.15932263143</v>
      </c>
      <c r="AB65" s="1">
        <f>[1]monthlySaltMass!$L968</f>
        <v>29982.295052258534</v>
      </c>
      <c r="AC65" s="1">
        <f>[1]monthlySaltMass!$M968</f>
        <v>40701.18397533465</v>
      </c>
      <c r="AD65" s="1">
        <f>[1]monthlySaltMass!$N968</f>
        <v>42903.453947526483</v>
      </c>
      <c r="AE65" s="1">
        <f>[1]monthlySaltMass!$P968</f>
        <v>22783.397779855506</v>
      </c>
      <c r="AF65" s="1">
        <f>[1]monthlySaltMass!$Q968</f>
        <v>18298.777422050869</v>
      </c>
      <c r="AG65" s="1">
        <f>[1]monthlySaltMass!$R968</f>
        <v>186524.9656749203</v>
      </c>
      <c r="AH65" s="1">
        <f>[1]monthlySaltMass!$S968</f>
        <v>4920.5506824856539</v>
      </c>
      <c r="AI65" s="2">
        <f>[1]monthlySaltMass!$T968</f>
        <v>7162.4146866520532</v>
      </c>
      <c r="AJ65" s="2">
        <f>[1]monthlySaltMass!$U968</f>
        <v>79602.365034418472</v>
      </c>
      <c r="AK65" s="1">
        <f>[1]monthlySaltMass!$V968</f>
        <v>400288.63289086497</v>
      </c>
      <c r="AL65" s="1">
        <f>[1]monthlySaltMass!$W968</f>
        <v>519590.60984819522</v>
      </c>
      <c r="AM65" s="1">
        <f>[1]monthlySaltMass!$X968</f>
        <v>99251.813521573291</v>
      </c>
      <c r="AN65" s="1">
        <f>[1]monthlySaltMass!$Y968</f>
        <v>895286.4619404308</v>
      </c>
      <c r="AO65" s="1">
        <f>[1]monthlySaltMass!$Z968</f>
        <v>607985.41442320135</v>
      </c>
      <c r="AP65" s="1">
        <f>[1]monthlySaltMass!$AA968</f>
        <v>536776.35513755772</v>
      </c>
      <c r="AQ65" s="2">
        <f>[1]monthlyConc!$C968</f>
        <v>328.1</v>
      </c>
      <c r="AR65" s="2">
        <f>[1]monthlyConc!$D968</f>
        <v>396.1</v>
      </c>
      <c r="AS65" s="1">
        <f>[1]monthlyConc!$H968</f>
        <v>239.2</v>
      </c>
      <c r="AT65" s="1">
        <f>[1]monthlyConc!$I968</f>
        <v>227</v>
      </c>
      <c r="AU65" s="1">
        <f>[1]monthlyConc!$J968</f>
        <v>367.8</v>
      </c>
      <c r="AV65" s="2">
        <f>[1]monthlyConc!$L968</f>
        <v>271.60000000000002</v>
      </c>
      <c r="AW65" s="1">
        <f>[1]monthlyConc!$M968</f>
        <v>452.92558242444051</v>
      </c>
      <c r="AX65" s="1">
        <f>[1]monthlyConc!$N968</f>
        <v>200.4</v>
      </c>
      <c r="AY65" s="1">
        <f>[1]monthlyConc!$P968</f>
        <v>635.9</v>
      </c>
      <c r="AZ65" s="1">
        <f>[1]monthlyConc!$Q968</f>
        <v>358.4</v>
      </c>
      <c r="BA65" s="1">
        <f>[1]monthlyConc!$R968</f>
        <v>416.6</v>
      </c>
      <c r="BB65" s="1">
        <f>[1]monthlyConc!$S968</f>
        <v>3202.6</v>
      </c>
      <c r="BC65" s="2">
        <f>[1]monthlyConc!$T968</f>
        <v>162.30000000000001</v>
      </c>
      <c r="BD65" s="2">
        <f>[1]monthlyConc!$U968</f>
        <v>306.5</v>
      </c>
      <c r="BE65" s="1">
        <f>[1]monthlyConc!$V968</f>
        <v>549.79999999999995</v>
      </c>
      <c r="BF65" s="1">
        <f>[1]monthlyConc!$W968</f>
        <v>610</v>
      </c>
      <c r="BG65" s="1">
        <f>[1]monthlyConc!$X968</f>
        <v>1048.9000000000001</v>
      </c>
      <c r="BH65" s="1">
        <f>[1]monthlyConc!$Y968</f>
        <v>643.6</v>
      </c>
      <c r="BI65" s="1">
        <f>[1]monthlyConc!$Z968</f>
        <v>661.6</v>
      </c>
      <c r="BJ65" s="1">
        <f>[1]monthlyConc!$AA968</f>
        <v>692.8</v>
      </c>
      <c r="BK65" s="9">
        <f>[3]PowerBIInput!$B65</f>
        <v>1107499.42352</v>
      </c>
      <c r="BL65" s="4">
        <v>855114.53542097204</v>
      </c>
      <c r="BM65" s="4">
        <v>581.47395219102702</v>
      </c>
    </row>
    <row r="66" spans="1:65" x14ac:dyDescent="0.25">
      <c r="A66" s="3">
        <f>[1]monthlyFlow!B969</f>
        <v>38503</v>
      </c>
      <c r="B66" s="1" t="s">
        <v>41</v>
      </c>
      <c r="C66" s="7">
        <f>[2]R_Input!F66</f>
        <v>209341.48757999999</v>
      </c>
      <c r="D66" s="7">
        <f>[2]R_Input!G66</f>
        <v>495530.57851999998</v>
      </c>
      <c r="E66" s="7">
        <f>[2]R_Input!I66</f>
        <v>474644.62810999999</v>
      </c>
      <c r="F66" s="7">
        <f>[2]R_Input!J66</f>
        <v>292780.16528900003</v>
      </c>
      <c r="G66" s="7">
        <f>[2]R_Input!K66</f>
        <v>1272198.34711</v>
      </c>
      <c r="H66" s="7">
        <f>[2]R_Input!M66</f>
        <v>147094.21491000001</v>
      </c>
      <c r="I66" s="8">
        <f>[3]PowerBIInput!$F66</f>
        <v>272624.21207000001</v>
      </c>
      <c r="J66" s="7">
        <f>[2]R_Input!O66</f>
        <v>132364.95864999999</v>
      </c>
      <c r="K66" s="7">
        <f>[2]R_Input!Q66</f>
        <v>157275.37185</v>
      </c>
      <c r="L66" s="7">
        <f>[2]R_Input!R66</f>
        <v>97521.322320000007</v>
      </c>
      <c r="M66" s="7">
        <f>[2]R_Input!S66</f>
        <v>1038565.28928</v>
      </c>
      <c r="N66" s="7">
        <f>[2]R_Input!T66</f>
        <v>15457.19011</v>
      </c>
      <c r="O66" s="8">
        <f>[3]PowerBIInput!$J66</f>
        <v>394371.90743800002</v>
      </c>
      <c r="P66" s="7">
        <f>[2]R_Input!V66</f>
        <v>453520.66116000002</v>
      </c>
      <c r="Q66" s="7">
        <f>[2]R_Input!W66</f>
        <v>601249.58677000005</v>
      </c>
      <c r="R66" s="7">
        <f>[2]R_Input!X66</f>
        <v>668389.72060000012</v>
      </c>
      <c r="S66" s="7">
        <f>[2]R_Input!Y66</f>
        <v>132951.99409999998</v>
      </c>
      <c r="T66" s="7">
        <f>[2]R_Input!Z66</f>
        <v>1008744.68819</v>
      </c>
      <c r="U66" s="7">
        <f>[2]R_Input!AB66</f>
        <v>692793.03538999998</v>
      </c>
      <c r="V66" s="7">
        <f>[2]R_Input!AC66</f>
        <v>549817.88399999996</v>
      </c>
      <c r="W66" s="2">
        <f>[1]monthlySaltMass!$C969</f>
        <v>54535.937835427307</v>
      </c>
      <c r="X66" s="2">
        <f>[1]monthlySaltMass!$D969</f>
        <v>155638.84692075671</v>
      </c>
      <c r="Y66" s="1">
        <f>[1]monthlySaltMass!$H969</f>
        <v>132959.67156179083</v>
      </c>
      <c r="Z66" s="1">
        <f>[1]monthlySaltMass!$I969</f>
        <v>65448.920194621591</v>
      </c>
      <c r="AA66" s="1">
        <f>[1]monthlySaltMass!$J969</f>
        <v>361038.98577571881</v>
      </c>
      <c r="AB66" s="1">
        <f>[1]monthlySaltMass!$L969</f>
        <v>46005.054586114442</v>
      </c>
      <c r="AC66" s="1">
        <f>[1]monthlySaltMass!$M969</f>
        <v>108735.13397501547</v>
      </c>
      <c r="AD66" s="1">
        <f>[1]monthlySaltMass!$N969</f>
        <v>60275.764588753664</v>
      </c>
      <c r="AE66" s="1">
        <f>[1]monthlySaltMass!$P969</f>
        <v>52778.128210804411</v>
      </c>
      <c r="AF66" s="1">
        <f>[1]monthlySaltMass!$Q969</f>
        <v>36072.366321930691</v>
      </c>
      <c r="AG66" s="1">
        <f>[1]monthlySaltMass!$R969</f>
        <v>390955.86262429249</v>
      </c>
      <c r="AH66" s="1">
        <f>[1]monthlySaltMass!$S969</f>
        <v>18129.695484659082</v>
      </c>
      <c r="AI66" s="2">
        <f>[1]monthlySaltMass!$T969</f>
        <v>38376.848839400271</v>
      </c>
      <c r="AJ66" s="2">
        <f>[1]monthlySaltMass!$U969</f>
        <v>138112.801447773</v>
      </c>
      <c r="AK66" s="1">
        <f>[1]monthlySaltMass!$V969</f>
        <v>442845.52375649643</v>
      </c>
      <c r="AL66" s="1">
        <f>[1]monthlySaltMass!$W969</f>
        <v>545943.70205878292</v>
      </c>
      <c r="AM66" s="1">
        <f>[1]monthlySaltMass!$X969</f>
        <v>164861.59673832328</v>
      </c>
      <c r="AN66" s="1">
        <f>[1]monthlySaltMass!$Y969</f>
        <v>886782.14576908539</v>
      </c>
      <c r="AO66" s="1">
        <f>[1]monthlySaltMass!$Z969</f>
        <v>634965.36303443369</v>
      </c>
      <c r="AP66" s="1">
        <f>[1]monthlySaltMass!$AA969</f>
        <v>531472.54559163563</v>
      </c>
      <c r="AQ66" s="2">
        <f>[1]monthlyConc!$C969</f>
        <v>191.7</v>
      </c>
      <c r="AR66" s="2">
        <f>[1]monthlyConc!$D969</f>
        <v>231</v>
      </c>
      <c r="AS66" s="1">
        <f>[1]monthlyConc!$H969</f>
        <v>206</v>
      </c>
      <c r="AT66" s="1">
        <f>[1]monthlyConc!$I969</f>
        <v>164.4</v>
      </c>
      <c r="AU66" s="1">
        <f>[1]monthlyConc!$J969</f>
        <v>208.7</v>
      </c>
      <c r="AV66" s="2">
        <f>[1]monthlyConc!$L969</f>
        <v>230</v>
      </c>
      <c r="AW66" s="1">
        <f>[1]monthlyConc!$M969</f>
        <v>426.66407899307228</v>
      </c>
      <c r="AX66" s="1">
        <f>[1]monthlyConc!$N969</f>
        <v>109.2</v>
      </c>
      <c r="AY66" s="1">
        <f>[1]monthlyConc!$P969</f>
        <v>246.8</v>
      </c>
      <c r="AZ66" s="1">
        <f>[1]monthlyConc!$Q969</f>
        <v>272.10000000000002</v>
      </c>
      <c r="BA66" s="1">
        <f>[1]monthlyConc!$R969</f>
        <v>276.89999999999998</v>
      </c>
      <c r="BB66" s="1">
        <f>[1]monthlyConc!$S969</f>
        <v>862.2</v>
      </c>
      <c r="BC66" s="2">
        <f>[1]monthlyConc!$T969</f>
        <v>130.9</v>
      </c>
      <c r="BD66" s="2">
        <f>[1]monthlyConc!$U969</f>
        <v>224</v>
      </c>
      <c r="BE66" s="1">
        <f>[1]monthlyConc!$V969</f>
        <v>541.6</v>
      </c>
      <c r="BF66" s="1">
        <f>[1]monthlyConc!$W969</f>
        <v>601</v>
      </c>
      <c r="BG66" s="1">
        <f>[1]monthlyConc!$X969</f>
        <v>912.2</v>
      </c>
      <c r="BH66" s="1">
        <f>[1]monthlyConc!$Y969</f>
        <v>646.6</v>
      </c>
      <c r="BI66" s="1">
        <f>[1]monthlyConc!$Z969</f>
        <v>664.5</v>
      </c>
      <c r="BJ66" s="1">
        <f>[1]monthlyConc!$AA969</f>
        <v>711</v>
      </c>
      <c r="BK66" s="9">
        <f>[3]PowerBIInput!$B66</f>
        <v>2747194.7210599999</v>
      </c>
      <c r="BL66" s="4">
        <v>1810632.51052043</v>
      </c>
      <c r="BM66" s="4">
        <v>508.55675127833501</v>
      </c>
    </row>
    <row r="67" spans="1:65" x14ac:dyDescent="0.25">
      <c r="A67" s="3">
        <f>[1]monthlyFlow!B970</f>
        <v>38533</v>
      </c>
      <c r="B67" s="1" t="s">
        <v>41</v>
      </c>
      <c r="C67" s="7">
        <f>[2]R_Input!F67</f>
        <v>266856.19834</v>
      </c>
      <c r="D67" s="7">
        <f>[2]R_Input!G67</f>
        <v>621401.65292000002</v>
      </c>
      <c r="E67" s="7">
        <f>[2]R_Input!I67</f>
        <v>281018.18180000002</v>
      </c>
      <c r="F67" s="7">
        <f>[2]R_Input!J67</f>
        <v>107424.7934</v>
      </c>
      <c r="G67" s="7">
        <f>[2]R_Input!K67</f>
        <v>1009586.7768699999</v>
      </c>
      <c r="H67" s="7">
        <f>[2]R_Input!M67</f>
        <v>327550.41324000002</v>
      </c>
      <c r="I67" s="8">
        <f>[3]PowerBIInput!$F67</f>
        <v>401039.27493999997</v>
      </c>
      <c r="J67" s="7">
        <f>[2]R_Input!O67</f>
        <v>103398.34715</v>
      </c>
      <c r="K67" s="7">
        <f>[2]R_Input!Q67</f>
        <v>230479.33885</v>
      </c>
      <c r="L67" s="7">
        <f>[2]R_Input!R67</f>
        <v>128568.59505</v>
      </c>
      <c r="M67" s="7">
        <f>[2]R_Input!S67</f>
        <v>1271603.30581</v>
      </c>
      <c r="N67" s="7">
        <f>[2]R_Input!T67</f>
        <v>60751.735540000001</v>
      </c>
      <c r="O67" s="8">
        <f>[3]PowerBIInput!$J67</f>
        <v>231538.05619800001</v>
      </c>
      <c r="P67" s="7">
        <f>[2]R_Input!V67</f>
        <v>358968.59505</v>
      </c>
      <c r="Q67" s="7">
        <f>[2]R_Input!W67</f>
        <v>795332.23138999997</v>
      </c>
      <c r="R67" s="7">
        <f>[2]R_Input!X67</f>
        <v>807272.28999999992</v>
      </c>
      <c r="S67" s="7">
        <f>[2]R_Input!Y67</f>
        <v>47702.453500000003</v>
      </c>
      <c r="T67" s="7">
        <f>[2]R_Input!Z67</f>
        <v>899502.14873999998</v>
      </c>
      <c r="U67" s="7">
        <f>[2]R_Input!AB67</f>
        <v>685285.89306000003</v>
      </c>
      <c r="V67" s="7">
        <f>[2]R_Input!AC67</f>
        <v>527305.49950000003</v>
      </c>
      <c r="W67" s="2">
        <f>[1]monthlySaltMass!$C970</f>
        <v>63730.812711310165</v>
      </c>
      <c r="X67" s="2">
        <f>[1]monthlySaltMass!$D970</f>
        <v>167502.91976665606</v>
      </c>
      <c r="Y67" s="1">
        <f>[1]monthlySaltMass!$H970</f>
        <v>128997.10419801921</v>
      </c>
      <c r="Z67" s="1">
        <f>[1]monthlySaltMass!$I970</f>
        <v>38262.248487970181</v>
      </c>
      <c r="AA67" s="1">
        <f>[1]monthlySaltMass!$J970</f>
        <v>334429.32901942381</v>
      </c>
      <c r="AB67" s="1">
        <f>[1]monthlySaltMass!$L970</f>
        <v>84570.305279636959</v>
      </c>
      <c r="AC67" s="1">
        <f>[1]monthlySaltMass!$M970</f>
        <v>110833.94240564638</v>
      </c>
      <c r="AD67" s="1">
        <f>[1]monthlySaltMass!$N970</f>
        <v>51587.405247884322</v>
      </c>
      <c r="AE67" s="1">
        <f>[1]monthlySaltMass!$P970</f>
        <v>99853.741107054972</v>
      </c>
      <c r="AF67" s="1">
        <f>[1]monthlySaltMass!$Q970</f>
        <v>44166.539477520782</v>
      </c>
      <c r="AG67" s="1">
        <f>[1]monthlySaltMass!$R970</f>
        <v>410477.23224478145</v>
      </c>
      <c r="AH67" s="1">
        <f>[1]monthlySaltMass!$S970</f>
        <v>49584.017051190465</v>
      </c>
      <c r="AI67" s="2">
        <f>[1]monthlySaltMass!$T970</f>
        <v>32210.507591542864</v>
      </c>
      <c r="AJ67" s="2">
        <f>[1]monthlySaltMass!$U970</f>
        <v>93118.856722172131</v>
      </c>
      <c r="AK67" s="1">
        <f>[1]monthlySaltMass!$V970</f>
        <v>586075.89490261383</v>
      </c>
      <c r="AL67" s="1">
        <f>[1]monthlySaltMass!$W970</f>
        <v>652430.34246192907</v>
      </c>
      <c r="AM67" s="1">
        <f>[1]monthlySaltMass!$X970</f>
        <v>75475.264363337439</v>
      </c>
      <c r="AN67" s="1">
        <f>[1]monthlySaltMass!$Y970</f>
        <v>788847.19043307868</v>
      </c>
      <c r="AO67" s="1">
        <f>[1]monthlySaltMass!$Z970</f>
        <v>673107.67923671531</v>
      </c>
      <c r="AP67" s="1">
        <f>[1]monthlySaltMass!$AA970</f>
        <v>513488.74265123694</v>
      </c>
      <c r="AQ67" s="2">
        <f>[1]monthlyConc!$C970</f>
        <v>175.7</v>
      </c>
      <c r="AR67" s="2">
        <f>[1]monthlyConc!$D970</f>
        <v>198.3</v>
      </c>
      <c r="AS67" s="1">
        <f>[1]monthlyConc!$H970</f>
        <v>337.6</v>
      </c>
      <c r="AT67" s="1">
        <f>[1]monthlyConc!$I970</f>
        <v>262</v>
      </c>
      <c r="AU67" s="1">
        <f>[1]monthlyConc!$J970</f>
        <v>243.6</v>
      </c>
      <c r="AV67" s="2">
        <f>[1]monthlyConc!$L970</f>
        <v>189.9</v>
      </c>
      <c r="AW67" s="1">
        <f>[1]monthlyConc!$M970</f>
        <v>411.04984302162489</v>
      </c>
      <c r="AX67" s="1">
        <f>[1]monthlyConc!$N970</f>
        <v>98.9</v>
      </c>
      <c r="AY67" s="1">
        <f>[1]monthlyConc!$P970</f>
        <v>318.60000000000002</v>
      </c>
      <c r="AZ67" s="1">
        <f>[1]monthlyConc!$Q970</f>
        <v>252.6</v>
      </c>
      <c r="BA67" s="1">
        <f>[1]monthlyConc!$R970</f>
        <v>237.4</v>
      </c>
      <c r="BB67" s="1">
        <f>[1]monthlyConc!$S970</f>
        <v>600.5</v>
      </c>
      <c r="BC67" s="2">
        <f>[1]monthlyConc!$T970</f>
        <v>131.19999999999999</v>
      </c>
      <c r="BD67" s="2">
        <f>[1]monthlyConc!$U970</f>
        <v>190.8</v>
      </c>
      <c r="BE67" s="1">
        <f>[1]monthlyConc!$V970</f>
        <v>541.70000000000005</v>
      </c>
      <c r="BF67" s="1">
        <f>[1]monthlyConc!$W970</f>
        <v>594</v>
      </c>
      <c r="BG67" s="1">
        <f>[1]monthlyConc!$X970</f>
        <v>1164.0999999999999</v>
      </c>
      <c r="BH67" s="1">
        <f>[1]monthlyConc!$Y970</f>
        <v>645.20000000000005</v>
      </c>
      <c r="BI67" s="1">
        <f>[1]monthlyConc!$Z970</f>
        <v>668.7</v>
      </c>
      <c r="BJ67" s="1">
        <f>[1]monthlyConc!$AA970</f>
        <v>716.3</v>
      </c>
      <c r="BK67" s="9">
        <f>[3]PowerBIInput!$B67</f>
        <v>2820941.4991100002</v>
      </c>
      <c r="BL67" s="4">
        <v>1979003.86621666</v>
      </c>
      <c r="BM67" s="4">
        <v>533.90689062008198</v>
      </c>
    </row>
    <row r="68" spans="1:65" x14ac:dyDescent="0.25">
      <c r="A68" s="3">
        <f>[1]monthlyFlow!B971</f>
        <v>38564</v>
      </c>
      <c r="B68" s="1" t="s">
        <v>41</v>
      </c>
      <c r="C68" s="7">
        <f>[2]R_Input!F68</f>
        <v>158796.69420999999</v>
      </c>
      <c r="D68" s="7">
        <f>[2]R_Input!G68</f>
        <v>341990.08263000002</v>
      </c>
      <c r="E68" s="7">
        <f>[2]R_Input!I68</f>
        <v>106611.57023</v>
      </c>
      <c r="F68" s="7">
        <f>[2]R_Input!J68</f>
        <v>33861.818182000003</v>
      </c>
      <c r="G68" s="7">
        <f>[2]R_Input!K68</f>
        <v>441778.51240000001</v>
      </c>
      <c r="H68" s="7">
        <f>[2]R_Input!M68</f>
        <v>132694.21488000001</v>
      </c>
      <c r="I68" s="8">
        <f>[3]PowerBIInput!$F68</f>
        <v>153910.59132000001</v>
      </c>
      <c r="J68" s="7">
        <f>[2]R_Input!O68</f>
        <v>18164.628130000001</v>
      </c>
      <c r="K68" s="7">
        <f>[2]R_Input!Q68</f>
        <v>29345.454559999998</v>
      </c>
      <c r="L68" s="7">
        <f>[2]R_Input!R68</f>
        <v>45250.909119999997</v>
      </c>
      <c r="M68" s="7">
        <f>[2]R_Input!S68</f>
        <v>354505.78512999997</v>
      </c>
      <c r="N68" s="7">
        <f>[2]R_Input!T68</f>
        <v>5038.0165200000001</v>
      </c>
      <c r="O68" s="8">
        <f>[3]PowerBIInput!$J68</f>
        <v>69386.360331000003</v>
      </c>
      <c r="P68" s="7">
        <f>[2]R_Input!V68</f>
        <v>98048.925640000001</v>
      </c>
      <c r="Q68" s="7">
        <f>[2]R_Input!W68</f>
        <v>868561.98351000005</v>
      </c>
      <c r="R68" s="7">
        <f>[2]R_Input!X68</f>
        <v>889586.29500000027</v>
      </c>
      <c r="S68" s="7">
        <f>[2]R_Input!Y68</f>
        <v>11930.572049999997</v>
      </c>
      <c r="T68" s="7">
        <f>[2]R_Input!Z68</f>
        <v>974976.36364999996</v>
      </c>
      <c r="U68" s="7">
        <f>[2]R_Input!AB68</f>
        <v>751260.82645000005</v>
      </c>
      <c r="V68" s="7">
        <f>[2]R_Input!AC68</f>
        <v>582545.13899999997</v>
      </c>
      <c r="W68" s="2">
        <f>[1]monthlySaltMass!$C971</f>
        <v>52965.551784498501</v>
      </c>
      <c r="X68" s="2">
        <f>[1]monthlySaltMass!$D971</f>
        <v>130673.21605367282</v>
      </c>
      <c r="Y68" s="1">
        <f>[1]monthlySaltMass!$H971</f>
        <v>85499.705678044746</v>
      </c>
      <c r="Z68" s="1">
        <f>[1]monthlySaltMass!$I971</f>
        <v>20733.478106291503</v>
      </c>
      <c r="AA68" s="1">
        <f>[1]monthlySaltMass!$J971</f>
        <v>257066.0935628076</v>
      </c>
      <c r="AB68" s="1">
        <f>[1]monthlySaltMass!$L971</f>
        <v>42928.629134355244</v>
      </c>
      <c r="AC68" s="1">
        <f>[1]monthlySaltMass!$M971</f>
        <v>60552.593604288908</v>
      </c>
      <c r="AD68" s="1">
        <f>[1]monthlySaltMass!$N971</f>
        <v>13954.504206524532</v>
      </c>
      <c r="AE68" s="1">
        <f>[1]monthlySaltMass!$P971</f>
        <v>27660.669037073545</v>
      </c>
      <c r="AF68" s="1">
        <f>[1]monthlySaltMass!$Q971</f>
        <v>21021.211251096087</v>
      </c>
      <c r="AG68" s="1">
        <f>[1]monthlySaltMass!$R971</f>
        <v>148355.93255936448</v>
      </c>
      <c r="AH68" s="1">
        <f>[1]monthlySaltMass!$S971</f>
        <v>9020.8733912428543</v>
      </c>
      <c r="AI68" s="2">
        <f>[1]monthlySaltMass!$T971</f>
        <v>7318.6285993045103</v>
      </c>
      <c r="AJ68" s="2">
        <f>[1]monthlySaltMass!$U971</f>
        <v>39972.133248950508</v>
      </c>
      <c r="AK68" s="1">
        <f>[1]monthlySaltMass!$V971</f>
        <v>607655.27190406166</v>
      </c>
      <c r="AL68" s="1">
        <f>[1]monthlySaltMass!$W971</f>
        <v>678326.58247141051</v>
      </c>
      <c r="AM68" s="1">
        <f>[1]monthlySaltMass!$X971</f>
        <v>27785.858475333865</v>
      </c>
      <c r="AN68" s="1">
        <f>[1]monthlySaltMass!$Y971</f>
        <v>849777.15092728415</v>
      </c>
      <c r="AO68" s="1">
        <f>[1]monthlySaltMass!$Z971</f>
        <v>711157.6676572198</v>
      </c>
      <c r="AP68" s="1">
        <f>[1]monthlySaltMass!$AA971</f>
        <v>560360.94092985266</v>
      </c>
      <c r="AQ68" s="2">
        <f>[1]monthlyConc!$C971</f>
        <v>245.4</v>
      </c>
      <c r="AR68" s="2">
        <f>[1]monthlyConc!$D971</f>
        <v>281</v>
      </c>
      <c r="AS68" s="1">
        <f>[1]monthlyConc!$H971</f>
        <v>590.1</v>
      </c>
      <c r="AT68" s="1">
        <f>[1]monthlyConc!$I971</f>
        <v>450.1</v>
      </c>
      <c r="AU68" s="1">
        <f>[1]monthlyConc!$J971</f>
        <v>427.9</v>
      </c>
      <c r="AV68" s="2">
        <f>[1]monthlyConc!$L971</f>
        <v>237.9</v>
      </c>
      <c r="AW68" s="1">
        <f>[1]monthlyConc!$M971</f>
        <v>430.83028853620834</v>
      </c>
      <c r="AX68" s="1">
        <f>[1]monthlyConc!$N971</f>
        <v>124.8</v>
      </c>
      <c r="AY68" s="1">
        <f>[1]monthlyConc!$P971</f>
        <v>693</v>
      </c>
      <c r="AZ68" s="1">
        <f>[1]monthlyConc!$Q971</f>
        <v>341.7</v>
      </c>
      <c r="BA68" s="1">
        <f>[1]monthlyConc!$R971</f>
        <v>307.7</v>
      </c>
      <c r="BB68" s="1">
        <f>[1]monthlyConc!$S971</f>
        <v>1317.7</v>
      </c>
      <c r="BC68" s="2">
        <f>[1]monthlyConc!$T971</f>
        <v>163.19999999999999</v>
      </c>
      <c r="BD68" s="2">
        <f>[1]monthlyConc!$U971</f>
        <v>299.7</v>
      </c>
      <c r="BE68" s="1">
        <f>[1]monthlyConc!$V971</f>
        <v>514.5</v>
      </c>
      <c r="BF68" s="1">
        <f>[1]monthlyConc!$W971</f>
        <v>561</v>
      </c>
      <c r="BG68" s="1">
        <f>[1]monthlyConc!$X971</f>
        <v>1712.4</v>
      </c>
      <c r="BH68" s="1">
        <f>[1]monthlyConc!$Y971</f>
        <v>641.1</v>
      </c>
      <c r="BI68" s="1">
        <f>[1]monthlyConc!$Z971</f>
        <v>614.4</v>
      </c>
      <c r="BJ68" s="1">
        <f>[1]monthlyConc!$AA971</f>
        <v>707.6</v>
      </c>
      <c r="BK68" s="9">
        <f>[3]PowerBIInput!$B68</f>
        <v>966025.93669999996</v>
      </c>
      <c r="BL68" s="4">
        <v>183898.64528630199</v>
      </c>
      <c r="BM68" s="4">
        <v>137.82338020216099</v>
      </c>
    </row>
    <row r="69" spans="1:65" x14ac:dyDescent="0.25">
      <c r="A69" s="3">
        <f>[1]monthlyFlow!B972</f>
        <v>38595</v>
      </c>
      <c r="B69" s="1" t="s">
        <v>41</v>
      </c>
      <c r="C69" s="7">
        <f>[2]R_Input!F69</f>
        <v>91644.297560000006</v>
      </c>
      <c r="D69" s="7">
        <f>[2]R_Input!G69</f>
        <v>176211.57024</v>
      </c>
      <c r="E69" s="7">
        <f>[2]R_Input!I69</f>
        <v>91100.826449999993</v>
      </c>
      <c r="F69" s="7">
        <f>[2]R_Input!J69</f>
        <v>18113.05788</v>
      </c>
      <c r="G69" s="7">
        <f>[2]R_Input!K69</f>
        <v>243689.25623999999</v>
      </c>
      <c r="H69" s="7">
        <f>[2]R_Input!M69</f>
        <v>74003.305800000002</v>
      </c>
      <c r="I69" s="8">
        <f>[3]PowerBIInput!$F69</f>
        <v>83899.760020000002</v>
      </c>
      <c r="J69" s="7">
        <f>[2]R_Input!O69</f>
        <v>1814.8760500000001</v>
      </c>
      <c r="K69" s="7">
        <f>[2]R_Input!Q69</f>
        <v>12527.603289999999</v>
      </c>
      <c r="L69" s="7">
        <f>[2]R_Input!R69</f>
        <v>24442.314060000001</v>
      </c>
      <c r="M69" s="7">
        <f>[2]R_Input!S69</f>
        <v>163914.04959000001</v>
      </c>
      <c r="N69" s="7">
        <f>[2]R_Input!T69</f>
        <v>2280.9917599999999</v>
      </c>
      <c r="O69" s="8">
        <f>[3]PowerBIInput!$J69</f>
        <v>44738.499173999997</v>
      </c>
      <c r="P69" s="7">
        <f>[2]R_Input!V69</f>
        <v>66767.603310000006</v>
      </c>
      <c r="Q69" s="7">
        <f>[2]R_Input!W69</f>
        <v>893553.71903000004</v>
      </c>
      <c r="R69" s="7">
        <f>[2]R_Input!X69</f>
        <v>921916.85600000003</v>
      </c>
      <c r="S69" s="7">
        <f>[2]R_Input!Y69</f>
        <v>15893.941803999996</v>
      </c>
      <c r="T69" s="7">
        <f>[2]R_Input!Z69</f>
        <v>795151.65289999999</v>
      </c>
      <c r="U69" s="7">
        <f>[2]R_Input!AB69</f>
        <v>557696.03306000005</v>
      </c>
      <c r="V69" s="7">
        <f>[2]R_Input!AC69</f>
        <v>475437.75899999985</v>
      </c>
      <c r="W69" s="2">
        <f>[1]monthlySaltMass!$C972</f>
        <v>41716.144020785294</v>
      </c>
      <c r="X69" s="2">
        <f>[1]monthlySaltMass!$D972</f>
        <v>110872.02043199274</v>
      </c>
      <c r="Y69" s="1">
        <f>[1]monthlySaltMass!$H972</f>
        <v>95609.565898449233</v>
      </c>
      <c r="Z69" s="1">
        <f>[1]monthlySaltMass!$I972</f>
        <v>14842.264530202863</v>
      </c>
      <c r="AA69" s="1">
        <f>[1]monthlySaltMass!$J972</f>
        <v>214509.50168795616</v>
      </c>
      <c r="AB69" s="1">
        <f>[1]monthlySaltMass!$L972</f>
        <v>28240.823322635715</v>
      </c>
      <c r="AC69" s="1">
        <f>[1]monthlySaltMass!$M972</f>
        <v>53636.847208859821</v>
      </c>
      <c r="AD69" s="1">
        <f>[1]monthlySaltMass!$N972</f>
        <v>5383.5182579931216</v>
      </c>
      <c r="AE69" s="1">
        <f>[1]monthlySaltMass!$P972</f>
        <v>12895.37797677729</v>
      </c>
      <c r="AF69" s="1">
        <f>[1]monthlySaltMass!$Q972</f>
        <v>13831.566920732834</v>
      </c>
      <c r="AG69" s="1">
        <f>[1]monthlySaltMass!$R972</f>
        <v>111458.23611317498</v>
      </c>
      <c r="AH69" s="1">
        <f>[1]monthlySaltMass!$S972</f>
        <v>6022.9197624574026</v>
      </c>
      <c r="AI69" s="2">
        <f>[1]monthlySaltMass!$T972</f>
        <v>7208.5146052068558</v>
      </c>
      <c r="AJ69" s="2">
        <f>[1]monthlySaltMass!$U972</f>
        <v>45757.646853987928</v>
      </c>
      <c r="AK69" s="1">
        <f>[1]monthlySaltMass!$V972</f>
        <v>583117.56278688496</v>
      </c>
      <c r="AL69" s="1">
        <f>[1]monthlySaltMass!$W972</f>
        <v>659345.36967549333</v>
      </c>
      <c r="AM69" s="1">
        <f>[1]monthlySaltMass!$X972</f>
        <v>33539.671307598379</v>
      </c>
      <c r="AN69" s="1">
        <f>[1]monthlySaltMass!$Y972</f>
        <v>690423.73583004042</v>
      </c>
      <c r="AO69" s="1">
        <f>[1]monthlySaltMass!$Z972</f>
        <v>560133.73037162446</v>
      </c>
      <c r="AP69" s="1">
        <f>[1]monthlySaltMass!$AA972</f>
        <v>468466.85323303367</v>
      </c>
      <c r="AQ69" s="2">
        <f>[1]monthlyConc!$C972</f>
        <v>334.6</v>
      </c>
      <c r="AR69" s="2">
        <f>[1]monthlyConc!$D972</f>
        <v>462.8</v>
      </c>
      <c r="AS69" s="1">
        <f>[1]monthlyConc!$H972</f>
        <v>771.5</v>
      </c>
      <c r="AT69" s="1">
        <f>[1]monthlyConc!$I972</f>
        <v>602.70000000000005</v>
      </c>
      <c r="AU69" s="1">
        <f>[1]monthlyConc!$J972</f>
        <v>647.4</v>
      </c>
      <c r="AV69" s="2">
        <f>[1]monthlyConc!$L972</f>
        <v>280.7</v>
      </c>
      <c r="AW69" s="1">
        <f>[1]monthlyConc!$M972</f>
        <v>436.26625082728322</v>
      </c>
      <c r="AX69" s="1">
        <f>[1]monthlyConc!$N972</f>
        <v>224.7</v>
      </c>
      <c r="AY69" s="1">
        <f>[1]monthlyConc!$P972</f>
        <v>756.8</v>
      </c>
      <c r="AZ69" s="1">
        <f>[1]monthlyConc!$Q972</f>
        <v>416.2</v>
      </c>
      <c r="BA69" s="1">
        <f>[1]monthlyConc!$R972</f>
        <v>500.3</v>
      </c>
      <c r="BB69" s="1">
        <f>[1]monthlyConc!$S972</f>
        <v>1942</v>
      </c>
      <c r="BC69" s="2">
        <f>[1]monthlyConc!$T972</f>
        <v>163.4</v>
      </c>
      <c r="BD69" s="2">
        <f>[1]monthlyConc!$U972</f>
        <v>504.4</v>
      </c>
      <c r="BE69" s="1">
        <f>[1]monthlyConc!$V972</f>
        <v>479.9</v>
      </c>
      <c r="BF69" s="1">
        <f>[1]monthlyConc!$W972</f>
        <v>526</v>
      </c>
      <c r="BG69" s="1">
        <f>[1]monthlyConc!$X972</f>
        <v>1552.2</v>
      </c>
      <c r="BH69" s="1">
        <f>[1]monthlyConc!$Y972</f>
        <v>638.5</v>
      </c>
      <c r="BI69" s="1">
        <f>[1]monthlyConc!$Z972</f>
        <v>648.9</v>
      </c>
      <c r="BJ69" s="1">
        <f>[1]monthlyConc!$AA972</f>
        <v>724.8</v>
      </c>
      <c r="BK69" s="9">
        <f>[3]PowerBIInput!$B69</f>
        <v>496437.99589999998</v>
      </c>
      <c r="BL69" s="4">
        <v>-278179.66362448101</v>
      </c>
      <c r="BM69" s="4">
        <v>-379.16220875317703</v>
      </c>
    </row>
    <row r="70" spans="1:65" x14ac:dyDescent="0.25">
      <c r="A70" s="3">
        <f>[1]monthlyFlow!B973</f>
        <v>38625</v>
      </c>
      <c r="B70" s="1" t="s">
        <v>41</v>
      </c>
      <c r="C70" s="7">
        <f>[2]R_Input!F70</f>
        <v>86372.231400000004</v>
      </c>
      <c r="D70" s="7">
        <f>[2]R_Input!G70</f>
        <v>160700.82644999999</v>
      </c>
      <c r="E70" s="7">
        <f>[2]R_Input!I70</f>
        <v>97824.793399999995</v>
      </c>
      <c r="F70" s="7">
        <f>[2]R_Input!J70</f>
        <v>11301.81817</v>
      </c>
      <c r="G70" s="7">
        <f>[2]R_Input!K70</f>
        <v>237342.14876000001</v>
      </c>
      <c r="H70" s="7">
        <f>[2]R_Input!M70</f>
        <v>61610.578560000002</v>
      </c>
      <c r="I70" s="8">
        <f>[3]PowerBIInput!$F70</f>
        <v>64231.89546</v>
      </c>
      <c r="J70" s="7">
        <f>[2]R_Input!O70</f>
        <v>2227.4380299999998</v>
      </c>
      <c r="K70" s="7">
        <f>[2]R_Input!Q70</f>
        <v>15455.206620000001</v>
      </c>
      <c r="L70" s="7">
        <f>[2]R_Input!R70</f>
        <v>19495.537199999999</v>
      </c>
      <c r="M70" s="7">
        <f>[2]R_Input!S70</f>
        <v>148185.12396</v>
      </c>
      <c r="N70" s="7">
        <f>[2]R_Input!T70</f>
        <v>7931.9008299999996</v>
      </c>
      <c r="O70" s="8">
        <f>[3]PowerBIInput!$J70</f>
        <v>40397.335536999999</v>
      </c>
      <c r="P70" s="7">
        <f>[2]R_Input!V70</f>
        <v>55394.380190000003</v>
      </c>
      <c r="Q70" s="7">
        <f>[2]R_Input!W70</f>
        <v>514571.90084000002</v>
      </c>
      <c r="R70" s="7">
        <f>[2]R_Input!X70</f>
        <v>552931.93189999997</v>
      </c>
      <c r="S70" s="7">
        <f>[2]R_Input!Y70</f>
        <v>7469.74802</v>
      </c>
      <c r="T70" s="7">
        <f>[2]R_Input!Z70</f>
        <v>622515.31440999999</v>
      </c>
      <c r="U70" s="7">
        <f>[2]R_Input!AB70</f>
        <v>549995.27784</v>
      </c>
      <c r="V70" s="7">
        <f>[2]R_Input!AC70</f>
        <v>458637.76809999993</v>
      </c>
      <c r="W70" s="2">
        <f>[1]monthlySaltMass!$C973</f>
        <v>38479.986110033205</v>
      </c>
      <c r="X70" s="2">
        <f>[1]monthlySaltMass!$D973</f>
        <v>106942.36612011802</v>
      </c>
      <c r="Y70" s="1">
        <f>[1]monthlySaltMass!$H973</f>
        <v>104575.33334463017</v>
      </c>
      <c r="Z70" s="1">
        <f>[1]monthlySaltMass!$I973</f>
        <v>11308.007237242193</v>
      </c>
      <c r="AA70" s="1">
        <f>[1]monthlySaltMass!$J973</f>
        <v>207071.77441481929</v>
      </c>
      <c r="AB70" s="1">
        <f>[1]monthlySaltMass!$L973</f>
        <v>24420.76755508755</v>
      </c>
      <c r="AC70" s="1">
        <f>[1]monthlySaltMass!$M973</f>
        <v>52252.95926043998</v>
      </c>
      <c r="AD70" s="1">
        <f>[1]monthlySaltMass!$N973</f>
        <v>2900.237214634722</v>
      </c>
      <c r="AE70" s="1">
        <f>[1]monthlySaltMass!$P973</f>
        <v>15042.546746933785</v>
      </c>
      <c r="AF70" s="1">
        <f>[1]monthlySaltMass!$Q973</f>
        <v>11655.597683545288</v>
      </c>
      <c r="AG70" s="1">
        <f>[1]monthlySaltMass!$R973</f>
        <v>112263.945698323</v>
      </c>
      <c r="AH70" s="1">
        <f>[1]monthlySaltMass!$S973</f>
        <v>14362.569243157788</v>
      </c>
      <c r="AI70" s="2">
        <f>[1]monthlySaltMass!$T973</f>
        <v>8312.5084872795433</v>
      </c>
      <c r="AJ70" s="2">
        <f>[1]monthlySaltMass!$U973</f>
        <v>37574.560176499923</v>
      </c>
      <c r="AK70" s="1">
        <f>[1]monthlySaltMass!$V973</f>
        <v>317690.16636608948</v>
      </c>
      <c r="AL70" s="1">
        <f>[1]monthlySaltMass!$W973</f>
        <v>406103.06430219824</v>
      </c>
      <c r="AM70" s="1">
        <f>[1]monthlySaltMass!$X973</f>
        <v>19442.995149674487</v>
      </c>
      <c r="AN70" s="1">
        <f>[1]monthlySaltMass!$Y973</f>
        <v>538076.81505890796</v>
      </c>
      <c r="AO70" s="1">
        <f>[1]monthlySaltMass!$Z973</f>
        <v>572582.86141416326</v>
      </c>
      <c r="AP70" s="1">
        <f>[1]monthlySaltMass!$AA973</f>
        <v>459077.60212609847</v>
      </c>
      <c r="AQ70" s="2">
        <f>[1]monthlyConc!$C973</f>
        <v>327.60000000000002</v>
      </c>
      <c r="AR70" s="2">
        <f>[1]monthlyConc!$D973</f>
        <v>489.5</v>
      </c>
      <c r="AS70" s="1">
        <f>[1]monthlyConc!$H973</f>
        <v>786</v>
      </c>
      <c r="AT70" s="1">
        <f>[1]monthlyConc!$I973</f>
        <v>735.8</v>
      </c>
      <c r="AU70" s="1">
        <f>[1]monthlyConc!$J973</f>
        <v>641.70000000000005</v>
      </c>
      <c r="AV70" s="2">
        <f>[1]monthlyConc!$L973</f>
        <v>291.7</v>
      </c>
      <c r="AW70" s="1">
        <f>[1]monthlyConc!$M973</f>
        <v>435.90585604055792</v>
      </c>
      <c r="AX70" s="1">
        <f>[1]monthlyConc!$N973</f>
        <v>295.60000000000002</v>
      </c>
      <c r="AY70" s="1">
        <f>[1]monthlyConc!$P973</f>
        <v>715.8</v>
      </c>
      <c r="AZ70" s="1">
        <f>[1]monthlyConc!$Q973</f>
        <v>439.7</v>
      </c>
      <c r="BA70" s="1">
        <f>[1]monthlyConc!$R973</f>
        <v>557.1</v>
      </c>
      <c r="BB70" s="1">
        <f>[1]monthlyConc!$S973</f>
        <v>1331.9</v>
      </c>
      <c r="BC70" s="2">
        <f>[1]monthlyConc!$T973</f>
        <v>159.69999999999999</v>
      </c>
      <c r="BD70" s="2">
        <f>[1]monthlyConc!$U973</f>
        <v>499</v>
      </c>
      <c r="BE70" s="1">
        <f>[1]monthlyConc!$V973</f>
        <v>454</v>
      </c>
      <c r="BF70" s="1">
        <f>[1]monthlyConc!$W973</f>
        <v>540</v>
      </c>
      <c r="BG70" s="1">
        <f>[1]monthlyConc!$X973</f>
        <v>1914.3</v>
      </c>
      <c r="BH70" s="1">
        <f>[1]monthlyConc!$Y973</f>
        <v>635.1</v>
      </c>
      <c r="BI70" s="1">
        <f>[1]monthlyConc!$Z973</f>
        <v>782.3</v>
      </c>
      <c r="BJ70" s="1">
        <f>[1]monthlyConc!$AA973</f>
        <v>736.2</v>
      </c>
      <c r="BK70" s="9">
        <f>[3]PowerBIInput!$B70</f>
        <v>453799.82555000001</v>
      </c>
      <c r="BL70" s="4">
        <v>-180470.78036442099</v>
      </c>
      <c r="BM70" s="4">
        <v>-278.601536588589</v>
      </c>
    </row>
    <row r="71" spans="1:65" x14ac:dyDescent="0.25">
      <c r="A71" s="3">
        <f>[1]monthlyFlow!B974</f>
        <v>38656</v>
      </c>
      <c r="B71" s="1" t="s">
        <v>41</v>
      </c>
      <c r="C71" s="7">
        <f>[2]R_Input!F71</f>
        <v>79438.016499999998</v>
      </c>
      <c r="D71" s="7">
        <f>[2]R_Input!G71</f>
        <v>163676.03307</v>
      </c>
      <c r="E71" s="7">
        <f>[2]R_Input!I71</f>
        <v>118869.42147</v>
      </c>
      <c r="F71" s="7">
        <f>[2]R_Input!J71</f>
        <v>18656.528910000001</v>
      </c>
      <c r="G71" s="7">
        <f>[2]R_Input!K71</f>
        <v>283973.55372999999</v>
      </c>
      <c r="H71" s="7">
        <f>[2]R_Input!M71</f>
        <v>59900.82645</v>
      </c>
      <c r="I71" s="8">
        <f>[3]PowerBIInput!$F71</f>
        <v>63899.509550000002</v>
      </c>
      <c r="J71" s="7">
        <f>[2]R_Input!O71</f>
        <v>5938.5123899999999</v>
      </c>
      <c r="K71" s="7">
        <f>[2]R_Input!Q71</f>
        <v>25166.280999999999</v>
      </c>
      <c r="L71" s="7">
        <f>[2]R_Input!R71</f>
        <v>29789.752079999998</v>
      </c>
      <c r="M71" s="7">
        <f>[2]R_Input!S71</f>
        <v>186723.96692000001</v>
      </c>
      <c r="N71" s="7">
        <f>[2]R_Input!T71</f>
        <v>4746.4462899999999</v>
      </c>
      <c r="O71" s="8">
        <f>[3]PowerBIInput!$J71</f>
        <v>77099.166941999996</v>
      </c>
      <c r="P71" s="7">
        <f>[2]R_Input!V71</f>
        <v>96178.512390000004</v>
      </c>
      <c r="Q71" s="7">
        <f>[2]R_Input!W71</f>
        <v>531788.42975999997</v>
      </c>
      <c r="R71" s="7">
        <f>[2]R_Input!X71</f>
        <v>562849.28189999983</v>
      </c>
      <c r="S71" s="7">
        <f>[2]R_Input!Y71</f>
        <v>12218.175200000003</v>
      </c>
      <c r="T71" s="7">
        <f>[2]R_Input!Z71</f>
        <v>640022.64460999996</v>
      </c>
      <c r="U71" s="7">
        <f>[2]R_Input!AB71</f>
        <v>435665.37190000003</v>
      </c>
      <c r="V71" s="7">
        <f>[2]R_Input!AC71</f>
        <v>400958.46049999999</v>
      </c>
      <c r="W71" s="2">
        <f>[1]monthlySaltMass!$C974</f>
        <v>37564.664247921632</v>
      </c>
      <c r="X71" s="2">
        <f>[1]monthlySaltMass!$D974</f>
        <v>107749.88120711528</v>
      </c>
      <c r="Y71" s="1">
        <f>[1]monthlySaltMass!$H974</f>
        <v>118659.48044280532</v>
      </c>
      <c r="Z71" s="1">
        <f>[1]monthlySaltMass!$I974</f>
        <v>15697.27700152843</v>
      </c>
      <c r="AA71" s="1">
        <f>[1]monthlySaltMass!$J974</f>
        <v>223330.00543587806</v>
      </c>
      <c r="AB71" s="1">
        <f>[1]monthlySaltMass!$L974</f>
        <v>23836.287080969094</v>
      </c>
      <c r="AC71" s="1">
        <f>[1]monthlySaltMass!$M974</f>
        <v>52319.594269597626</v>
      </c>
      <c r="AD71" s="1">
        <f>[1]monthlySaltMass!$N974</f>
        <v>7443.8264675004139</v>
      </c>
      <c r="AE71" s="1">
        <f>[1]monthlySaltMass!$P974</f>
        <v>20728.761557330879</v>
      </c>
      <c r="AF71" s="1">
        <f>[1]monthlySaltMass!$Q974</f>
        <v>16407.068060239588</v>
      </c>
      <c r="AG71" s="1">
        <f>[1]monthlySaltMass!$R974</f>
        <v>134285.6278233224</v>
      </c>
      <c r="AH71" s="1">
        <f>[1]monthlySaltMass!$S974</f>
        <v>11511.802561645425</v>
      </c>
      <c r="AI71" s="2">
        <f>[1]monthlySaltMass!$T974</f>
        <v>7884.5818425710613</v>
      </c>
      <c r="AJ71" s="2">
        <f>[1]monthlySaltMass!$U974</f>
        <v>59552.064136324829</v>
      </c>
      <c r="AK71" s="1">
        <f>[1]monthlySaltMass!$V974</f>
        <v>334275.68936435942</v>
      </c>
      <c r="AL71" s="1">
        <f>[1]monthlySaltMass!$W974</f>
        <v>417017.81178113096</v>
      </c>
      <c r="AM71" s="1">
        <f>[1]monthlySaltMass!$X974</f>
        <v>27724.45400872183</v>
      </c>
      <c r="AN71" s="1">
        <f>[1]monthlySaltMass!$Y974</f>
        <v>562799.11896252271</v>
      </c>
      <c r="AO71" s="1">
        <f>[1]monthlySaltMass!$Z974</f>
        <v>390075.01593552879</v>
      </c>
      <c r="AP71" s="1">
        <f>[1]monthlySaltMass!$AA974</f>
        <v>407267.92911754036</v>
      </c>
      <c r="AQ71" s="2">
        <f>[1]monthlyConc!$C974</f>
        <v>347.8</v>
      </c>
      <c r="AR71" s="2">
        <f>[1]monthlyConc!$D974</f>
        <v>484</v>
      </c>
      <c r="AS71" s="1">
        <f>[1]monthlyConc!$H974</f>
        <v>733.9</v>
      </c>
      <c r="AT71" s="1">
        <f>[1]monthlyConc!$I974</f>
        <v>618.70000000000005</v>
      </c>
      <c r="AU71" s="1">
        <f>[1]monthlyConc!$J974</f>
        <v>578.4</v>
      </c>
      <c r="AV71" s="2">
        <f>[1]monthlyConc!$L974</f>
        <v>292.7</v>
      </c>
      <c r="AW71" s="1">
        <f>[1]monthlyConc!$M974</f>
        <v>437.78314272426371</v>
      </c>
      <c r="AX71" s="1">
        <f>[1]monthlyConc!$N974</f>
        <v>254.9</v>
      </c>
      <c r="AY71" s="1">
        <f>[1]monthlyConc!$P974</f>
        <v>605.70000000000005</v>
      </c>
      <c r="AZ71" s="1">
        <f>[1]monthlyConc!$Q974</f>
        <v>405</v>
      </c>
      <c r="BA71" s="1">
        <f>[1]monthlyConc!$R974</f>
        <v>528.9</v>
      </c>
      <c r="BB71" s="1">
        <f>[1]monthlyConc!$S974</f>
        <v>1783.2</v>
      </c>
      <c r="BC71" s="2">
        <f>[1]monthlyConc!$T974</f>
        <v>147.30000000000001</v>
      </c>
      <c r="BD71" s="2">
        <f>[1]monthlyConc!$U974</f>
        <v>455.4</v>
      </c>
      <c r="BE71" s="1">
        <f>[1]monthlyConc!$V974</f>
        <v>462.3</v>
      </c>
      <c r="BF71" s="1">
        <f>[1]monthlyConc!$W974</f>
        <v>545</v>
      </c>
      <c r="BG71" s="1">
        <f>[1]monthlyConc!$X974</f>
        <v>1668.9</v>
      </c>
      <c r="BH71" s="1">
        <f>[1]monthlyConc!$Y974</f>
        <v>646.6</v>
      </c>
      <c r="BI71" s="1">
        <f>[1]monthlyConc!$Z974</f>
        <v>669.7</v>
      </c>
      <c r="BJ71" s="1">
        <f>[1]monthlyConc!$AA974</f>
        <v>747</v>
      </c>
      <c r="BK71" s="9">
        <f>[3]PowerBIInput!$B71</f>
        <v>629884.52043000003</v>
      </c>
      <c r="BL71" s="4">
        <v>525470.80652282399</v>
      </c>
      <c r="BM71" s="4">
        <v>600.29448427091597</v>
      </c>
    </row>
    <row r="72" spans="1:65" x14ac:dyDescent="0.25">
      <c r="A72" s="3">
        <f>[1]monthlyFlow!B975</f>
        <v>38686</v>
      </c>
      <c r="B72" s="1" t="s">
        <v>41</v>
      </c>
      <c r="C72" s="7">
        <f>[2]R_Input!F72</f>
        <v>70956.694220000005</v>
      </c>
      <c r="D72" s="7">
        <f>[2]R_Input!G72</f>
        <v>140945.45454000001</v>
      </c>
      <c r="E72" s="7">
        <f>[2]R_Input!I72</f>
        <v>82492.561969999995</v>
      </c>
      <c r="F72" s="7">
        <f>[2]R_Input!J72</f>
        <v>11448.59504</v>
      </c>
      <c r="G72" s="7">
        <f>[2]R_Input!K72</f>
        <v>228039.66941</v>
      </c>
      <c r="H72" s="7">
        <f>[2]R_Input!M72</f>
        <v>51820.165280000001</v>
      </c>
      <c r="I72" s="8">
        <f>[3]PowerBIInput!$F72</f>
        <v>49859.03991</v>
      </c>
      <c r="J72" s="7">
        <f>[2]R_Input!O72</f>
        <v>6656.52891</v>
      </c>
      <c r="K72" s="7">
        <f>[2]R_Input!Q72</f>
        <v>25765.289270000001</v>
      </c>
      <c r="L72" s="7">
        <f>[2]R_Input!R72</f>
        <v>25396.36361</v>
      </c>
      <c r="M72" s="7">
        <f>[2]R_Input!S72</f>
        <v>192912.39668999999</v>
      </c>
      <c r="N72" s="7">
        <f>[2]R_Input!T72</f>
        <v>1656.1983299999999</v>
      </c>
      <c r="O72" s="8">
        <f>[3]PowerBIInput!$J72</f>
        <v>27401.137190000001</v>
      </c>
      <c r="P72" s="7">
        <f>[2]R_Input!V72</f>
        <v>61430.082609999998</v>
      </c>
      <c r="Q72" s="7">
        <f>[2]R_Input!W72</f>
        <v>529309.09088999999</v>
      </c>
      <c r="R72" s="7">
        <f>[2]R_Input!X72</f>
        <v>550234.41269999999</v>
      </c>
      <c r="S72" s="7">
        <f>[2]R_Input!Y72</f>
        <v>12963.959919999999</v>
      </c>
      <c r="T72" s="7">
        <f>[2]R_Input!Z72</f>
        <v>675226.11569999997</v>
      </c>
      <c r="U72" s="7">
        <f>[2]R_Input!AB72</f>
        <v>378643.80164999998</v>
      </c>
      <c r="V72" s="7">
        <f>[2]R_Input!AC72</f>
        <v>359424.59870000003</v>
      </c>
      <c r="W72" s="2">
        <f>[1]monthlySaltMass!$C975</f>
        <v>36515.075402556846</v>
      </c>
      <c r="X72" s="2">
        <f>[1]monthlySaltMass!$D975</f>
        <v>95509.409969713131</v>
      </c>
      <c r="Y72" s="1">
        <f>[1]monthlySaltMass!$H975</f>
        <v>85117.804442137814</v>
      </c>
      <c r="Z72" s="1">
        <f>[1]monthlySaltMass!$I975</f>
        <v>12267.145457131563</v>
      </c>
      <c r="AA72" s="1">
        <f>[1]monthlySaltMass!$J975</f>
        <v>203020.9439938569</v>
      </c>
      <c r="AB72" s="1">
        <f>[1]monthlySaltMass!$L975</f>
        <v>21075.598204232498</v>
      </c>
      <c r="AC72" s="1">
        <f>[1]monthlySaltMass!$M975</f>
        <v>49622.879000267858</v>
      </c>
      <c r="AD72" s="1">
        <f>[1]monthlySaltMass!$N975</f>
        <v>7858.5269511738425</v>
      </c>
      <c r="AE72" s="1">
        <f>[1]monthlySaltMass!$P975</f>
        <v>22366.050568341332</v>
      </c>
      <c r="AF72" s="1">
        <f>[1]monthlySaltMass!$Q975</f>
        <v>14539.481638942487</v>
      </c>
      <c r="AG72" s="1">
        <f>[1]monthlySaltMass!$R975</f>
        <v>131675.36543652476</v>
      </c>
      <c r="AH72" s="1">
        <f>[1]monthlySaltMass!$S975</f>
        <v>5578.5854718301916</v>
      </c>
      <c r="AI72" s="2">
        <f>[1]monthlySaltMass!$T975</f>
        <v>7241.871724355794</v>
      </c>
      <c r="AJ72" s="2">
        <f>[1]monthlySaltMass!$U975</f>
        <v>40399.330160363948</v>
      </c>
      <c r="AK72" s="1">
        <f>[1]monthlySaltMass!$V975</f>
        <v>340657.32477666007</v>
      </c>
      <c r="AL72" s="1">
        <f>[1]monthlySaltMass!$W975</f>
        <v>417517.00673288782</v>
      </c>
      <c r="AM72" s="1">
        <f>[1]monthlySaltMass!$X975</f>
        <v>29118.550527332416</v>
      </c>
      <c r="AN72" s="1">
        <f>[1]monthlySaltMass!$Y975</f>
        <v>593578.01845369569</v>
      </c>
      <c r="AO72" s="1">
        <f>[1]monthlySaltMass!$Z975</f>
        <v>344386.5410539622</v>
      </c>
      <c r="AP72" s="1">
        <f>[1]monthlySaltMass!$AA975</f>
        <v>364905.07551797078</v>
      </c>
      <c r="AQ72" s="2">
        <f>[1]monthlyConc!$C975</f>
        <v>378.3</v>
      </c>
      <c r="AR72" s="2">
        <f>[1]monthlyConc!$D975</f>
        <v>498.2</v>
      </c>
      <c r="AS72" s="1">
        <f>[1]monthlyConc!$H975</f>
        <v>758.6</v>
      </c>
      <c r="AT72" s="1">
        <f>[1]monthlyConc!$I975</f>
        <v>788.1</v>
      </c>
      <c r="AU72" s="1">
        <f>[1]monthlyConc!$J975</f>
        <v>654.79999999999995</v>
      </c>
      <c r="AV72" s="2">
        <f>[1]monthlyConc!$L975</f>
        <v>299.10000000000002</v>
      </c>
      <c r="AW72" s="1">
        <f>[1]monthlyConc!$M975</f>
        <v>438.96751367153234</v>
      </c>
      <c r="AX72" s="1">
        <f>[1]monthlyConc!$N975</f>
        <v>259.10000000000002</v>
      </c>
      <c r="AY72" s="1">
        <f>[1]monthlyConc!$P975</f>
        <v>638.4</v>
      </c>
      <c r="AZ72" s="1">
        <f>[1]monthlyConc!$Q975</f>
        <v>421.1</v>
      </c>
      <c r="BA72" s="1">
        <f>[1]monthlyConc!$R975</f>
        <v>502</v>
      </c>
      <c r="BB72" s="1">
        <f>[1]monthlyConc!$S975</f>
        <v>2477.6</v>
      </c>
      <c r="BC72" s="2">
        <f>[1]monthlyConc!$T975</f>
        <v>147.69999999999999</v>
      </c>
      <c r="BD72" s="2">
        <f>[1]monthlyConc!$U975</f>
        <v>483.4</v>
      </c>
      <c r="BE72" s="1">
        <f>[1]monthlyConc!$V975</f>
        <v>473.3</v>
      </c>
      <c r="BF72" s="1">
        <f>[1]monthlyConc!$W975</f>
        <v>558</v>
      </c>
      <c r="BG72" s="1">
        <f>[1]monthlyConc!$X975</f>
        <v>1651.7</v>
      </c>
      <c r="BH72" s="1">
        <f>[1]monthlyConc!$Y975</f>
        <v>647</v>
      </c>
      <c r="BI72" s="1">
        <f>[1]monthlyConc!$Z975</f>
        <v>671.8</v>
      </c>
      <c r="BJ72" s="1">
        <f>[1]monthlyConc!$AA975</f>
        <v>746.8</v>
      </c>
      <c r="BK72" s="9">
        <f>[3]PowerBIInput!$B72</f>
        <v>502760.29934000003</v>
      </c>
      <c r="BL72" s="4">
        <v>502757.05837716197</v>
      </c>
      <c r="BM72" s="4">
        <v>710.53347522834201</v>
      </c>
    </row>
    <row r="73" spans="1:65" x14ac:dyDescent="0.25">
      <c r="A73" s="3">
        <f>[1]monthlyFlow!B976</f>
        <v>38717</v>
      </c>
      <c r="B73" s="1" t="s">
        <v>41</v>
      </c>
      <c r="C73" s="7">
        <f>[2]R_Input!F73</f>
        <v>64506.446279999996</v>
      </c>
      <c r="D73" s="7">
        <f>[2]R_Input!G73</f>
        <v>113752.066116</v>
      </c>
      <c r="E73" s="7">
        <f>[2]R_Input!I73</f>
        <v>67959.669439999998</v>
      </c>
      <c r="F73" s="7">
        <f>[2]R_Input!J73</f>
        <v>8866.1157019999991</v>
      </c>
      <c r="G73" s="7">
        <f>[2]R_Input!K73</f>
        <v>195947.10745000001</v>
      </c>
      <c r="H73" s="7">
        <f>[2]R_Input!M73</f>
        <v>56737.19008</v>
      </c>
      <c r="I73" s="8">
        <f>[3]PowerBIInput!$F73</f>
        <v>55308.724540000003</v>
      </c>
      <c r="J73" s="7">
        <f>[2]R_Input!O73</f>
        <v>6721.9834600000004</v>
      </c>
      <c r="K73" s="7">
        <f>[2]R_Input!Q73</f>
        <v>23623.140490000002</v>
      </c>
      <c r="L73" s="7">
        <f>[2]R_Input!R73</f>
        <v>28276.36364</v>
      </c>
      <c r="M73" s="7">
        <f>[2]R_Input!S73</f>
        <v>142829.75206999999</v>
      </c>
      <c r="N73" s="7">
        <f>[2]R_Input!T73</f>
        <v>1424.13222</v>
      </c>
      <c r="O73" s="8">
        <f>[3]PowerBIInput!$J73</f>
        <v>20703.669420999999</v>
      </c>
      <c r="P73" s="7">
        <f>[2]R_Input!V73</f>
        <v>48975.867769999997</v>
      </c>
      <c r="Q73" s="7">
        <f>[2]R_Input!W73</f>
        <v>827305.78512999997</v>
      </c>
      <c r="R73" s="7">
        <f>[2]R_Input!X73</f>
        <v>831272.277</v>
      </c>
      <c r="S73" s="7">
        <f>[2]R_Input!Y73</f>
        <v>15742.801390000001</v>
      </c>
      <c r="T73" s="7">
        <f>[2]R_Input!Z73</f>
        <v>529548.42975999997</v>
      </c>
      <c r="U73" s="7">
        <f>[2]R_Input!AB73</f>
        <v>311633.51636000001</v>
      </c>
      <c r="V73" s="7">
        <f>[2]R_Input!AC73</f>
        <v>319299.00059999991</v>
      </c>
      <c r="W73" s="2">
        <f>[1]monthlySaltMass!$C976</f>
        <v>34049.845026756317</v>
      </c>
      <c r="X73" s="2">
        <f>[1]monthlySaltMass!$D976</f>
        <v>94074.928892908662</v>
      </c>
      <c r="Y73" s="1">
        <f>[1]monthlySaltMass!$H976</f>
        <v>65772.148942879998</v>
      </c>
      <c r="Z73" s="1">
        <f>[1]monthlySaltMass!$I976</f>
        <v>11086.670576550559</v>
      </c>
      <c r="AA73" s="1">
        <f>[1]monthlySaltMass!$J976</f>
        <v>196538.0016946792</v>
      </c>
      <c r="AB73" s="1">
        <f>[1]monthlySaltMass!$L976</f>
        <v>22819.428276318984</v>
      </c>
      <c r="AC73" s="1">
        <f>[1]monthlySaltMass!$M976</f>
        <v>50604.149377987109</v>
      </c>
      <c r="AD73" s="1">
        <f>[1]monthlySaltMass!$N976</f>
        <v>8233.9722160885685</v>
      </c>
      <c r="AE73" s="1">
        <f>[1]monthlySaltMass!$P976</f>
        <v>18041.31739963761</v>
      </c>
      <c r="AF73" s="1">
        <f>[1]monthlySaltMass!$Q976</f>
        <v>15779.331819059833</v>
      </c>
      <c r="AG73" s="1">
        <f>[1]monthlySaltMass!$R976</f>
        <v>107383.63952832714</v>
      </c>
      <c r="AH73" s="1">
        <f>[1]monthlySaltMass!$S976</f>
        <v>5035.9673780006033</v>
      </c>
      <c r="AI73" s="2">
        <f>[1]monthlySaltMass!$T976</f>
        <v>5568.0789167886933</v>
      </c>
      <c r="AJ73" s="2">
        <f>[1]monthlySaltMass!$U976</f>
        <v>34064.800684253627</v>
      </c>
      <c r="AK73" s="1">
        <f>[1]monthlySaltMass!$V976</f>
        <v>504145.49886953173</v>
      </c>
      <c r="AL73" s="1">
        <f>[1]monthlySaltMass!$W976</f>
        <v>566414.85566192772</v>
      </c>
      <c r="AM73" s="1">
        <f>[1]monthlySaltMass!$X976</f>
        <v>33839.502769636572</v>
      </c>
      <c r="AN73" s="1">
        <f>[1]monthlySaltMass!$Y976</f>
        <v>467023.06319590786</v>
      </c>
      <c r="AO73" s="1">
        <f>[1]monthlySaltMass!$Z976</f>
        <v>274986.06353531172</v>
      </c>
      <c r="AP73" s="1">
        <f>[1]monthlySaltMass!$AA976</f>
        <v>325341.52017205732</v>
      </c>
      <c r="AQ73" s="2">
        <f>[1]monthlyConc!$C976</f>
        <v>388.2</v>
      </c>
      <c r="AR73" s="2">
        <f>[1]monthlyConc!$D976</f>
        <v>608.4</v>
      </c>
      <c r="AS73" s="1">
        <f>[1]monthlyConc!$H976</f>
        <v>712.3</v>
      </c>
      <c r="AT73" s="1">
        <f>[1]monthlyConc!$I976</f>
        <v>920</v>
      </c>
      <c r="AU73" s="1">
        <f>[1]monthlyConc!$J976</f>
        <v>737.7</v>
      </c>
      <c r="AV73" s="2">
        <f>[1]monthlyConc!$L976</f>
        <v>295.8</v>
      </c>
      <c r="AW73" s="1">
        <f>[1]monthlyConc!$M976</f>
        <v>439.84266162053353</v>
      </c>
      <c r="AX73" s="1">
        <f>[1]monthlyConc!$N976</f>
        <v>312.39999999999998</v>
      </c>
      <c r="AY73" s="1">
        <f>[1]monthlyConc!$P976</f>
        <v>561.6</v>
      </c>
      <c r="AZ73" s="1">
        <f>[1]monthlyConc!$Q976</f>
        <v>410.4</v>
      </c>
      <c r="BA73" s="1">
        <f>[1]monthlyConc!$R976</f>
        <v>552.9</v>
      </c>
      <c r="BB73" s="1">
        <f>[1]monthlyConc!$S976</f>
        <v>2601</v>
      </c>
      <c r="BC73" s="2">
        <f>[1]monthlyConc!$T976</f>
        <v>150.1</v>
      </c>
      <c r="BD73" s="2">
        <f>[1]monthlyConc!$U976</f>
        <v>511.5</v>
      </c>
      <c r="BE73" s="1">
        <f>[1]monthlyConc!$V976</f>
        <v>448.2</v>
      </c>
      <c r="BF73" s="1">
        <f>[1]monthlyConc!$W976</f>
        <v>501</v>
      </c>
      <c r="BG73" s="1">
        <f>[1]monthlyConc!$X976</f>
        <v>1581.3</v>
      </c>
      <c r="BH73" s="1">
        <f>[1]monthlyConc!$Y976</f>
        <v>648.70000000000005</v>
      </c>
      <c r="BI73" s="1">
        <f>[1]monthlyConc!$Z976</f>
        <v>679.4</v>
      </c>
      <c r="BJ73" s="1">
        <f>[1]monthlyConc!$AA976</f>
        <v>779.6</v>
      </c>
      <c r="BK73" s="9">
        <f>[3]PowerBIInput!$B73</f>
        <v>394003.69332999998</v>
      </c>
      <c r="BL73" s="4">
        <v>-168549.28367268</v>
      </c>
      <c r="BM73" s="4">
        <v>-280.34177313297602</v>
      </c>
    </row>
    <row r="74" spans="1:65" x14ac:dyDescent="0.25">
      <c r="A74" s="3">
        <f>[1]monthlyFlow!B977</f>
        <v>38748</v>
      </c>
      <c r="B74" s="1" t="s">
        <v>41</v>
      </c>
      <c r="C74" s="7">
        <f>[2]R_Input!F74</f>
        <v>58387.438000000002</v>
      </c>
      <c r="D74" s="7">
        <f>[2]R_Input!G74</f>
        <v>104330.57849</v>
      </c>
      <c r="E74" s="7">
        <f>[2]R_Input!I74</f>
        <v>69205.289269999994</v>
      </c>
      <c r="F74" s="7">
        <f>[2]R_Input!J74</f>
        <v>8378.1818179999991</v>
      </c>
      <c r="G74" s="7">
        <f>[2]R_Input!K74</f>
        <v>184462.80989</v>
      </c>
      <c r="H74" s="7">
        <f>[2]R_Input!M74</f>
        <v>58809.91732</v>
      </c>
      <c r="I74" s="8">
        <f>[3]PowerBIInput!$F74</f>
        <v>61135.103819999997</v>
      </c>
      <c r="J74" s="7">
        <f>[2]R_Input!O74</f>
        <v>6007.9338799999996</v>
      </c>
      <c r="K74" s="7">
        <f>[2]R_Input!Q74</f>
        <v>23135.206600000001</v>
      </c>
      <c r="L74" s="7">
        <f>[2]R_Input!R74</f>
        <v>27841.983479999999</v>
      </c>
      <c r="M74" s="7">
        <f>[2]R_Input!S74</f>
        <v>157348.76032</v>
      </c>
      <c r="N74" s="7">
        <f>[2]R_Input!T74</f>
        <v>1447.9338600000001</v>
      </c>
      <c r="O74" s="8">
        <f>[3]PowerBIInput!$J74</f>
        <v>14570.479339</v>
      </c>
      <c r="P74" s="7">
        <f>[2]R_Input!V74</f>
        <v>45504.793369999999</v>
      </c>
      <c r="Q74" s="7">
        <f>[2]R_Input!W74</f>
        <v>824727.27271000005</v>
      </c>
      <c r="R74" s="7">
        <f>[2]R_Input!X74</f>
        <v>847338.38400000008</v>
      </c>
      <c r="S74" s="7">
        <f>[2]R_Input!Y74</f>
        <v>15603.958490000001</v>
      </c>
      <c r="T74" s="7">
        <f>[2]R_Input!Z74</f>
        <v>594665.95042000001</v>
      </c>
      <c r="U74" s="7">
        <f>[2]R_Input!AB74</f>
        <v>377311.48761000001</v>
      </c>
      <c r="V74" s="7">
        <f>[2]R_Input!AC74</f>
        <v>333103.95180000004</v>
      </c>
      <c r="W74" s="2">
        <f>[1]monthlySaltMass!$C977</f>
        <v>33239.855481731029</v>
      </c>
      <c r="X74" s="2">
        <f>[1]monthlySaltMass!$D977</f>
        <v>88093.226756634467</v>
      </c>
      <c r="Y74" s="1">
        <f>[1]monthlySaltMass!$H977</f>
        <v>58637.556170897456</v>
      </c>
      <c r="Z74" s="1">
        <f>[1]monthlySaltMass!$I977</f>
        <v>10798.643063833961</v>
      </c>
      <c r="AA74" s="1">
        <f>[1]monthlySaltMass!$J977</f>
        <v>192606.1383317807</v>
      </c>
      <c r="AB74" s="1">
        <f>[1]monthlySaltMass!$L977</f>
        <v>23493.240369947103</v>
      </c>
      <c r="AC74" s="1">
        <f>[1]monthlySaltMass!$M977</f>
        <v>50997.607653972285</v>
      </c>
      <c r="AD74" s="1">
        <f>[1]monthlySaltMass!$N977</f>
        <v>7539.5479781846161</v>
      </c>
      <c r="AE74" s="1">
        <f>[1]monthlySaltMass!$P977</f>
        <v>17279.470944813216</v>
      </c>
      <c r="AF74" s="1">
        <f>[1]monthlySaltMass!$Q977</f>
        <v>15641.475178880526</v>
      </c>
      <c r="AG74" s="1">
        <f>[1]monthlySaltMass!$R977</f>
        <v>108537.04071900528</v>
      </c>
      <c r="AH74" s="1">
        <f>[1]monthlySaltMass!$S977</f>
        <v>5097.0207785854682</v>
      </c>
      <c r="AI74" s="2">
        <f>[1]monthlySaltMass!$T977</f>
        <v>5273.1483745604046</v>
      </c>
      <c r="AJ74" s="2">
        <f>[1]monthlySaltMass!$U977</f>
        <v>30999.058136349726</v>
      </c>
      <c r="AK74" s="1">
        <f>[1]monthlySaltMass!$V977</f>
        <v>526198.22219282773</v>
      </c>
      <c r="AL74" s="1">
        <f>[1]monthlySaltMass!$W977</f>
        <v>600327.82572810038</v>
      </c>
      <c r="AM74" s="1">
        <f>[1]monthlySaltMass!$X977</f>
        <v>33638.145736118371</v>
      </c>
      <c r="AN74" s="1">
        <f>[1]monthlySaltMass!$Y977</f>
        <v>527594.37738328869</v>
      </c>
      <c r="AO74" s="1">
        <f>[1]monthlySaltMass!$Z977</f>
        <v>334556.7582371828</v>
      </c>
      <c r="AP74" s="1">
        <f>[1]monthlySaltMass!$AA977</f>
        <v>347474.59981683077</v>
      </c>
      <c r="AQ74" s="2">
        <f>[1]monthlyConc!$C977</f>
        <v>418.7</v>
      </c>
      <c r="AR74" s="2">
        <f>[1]monthlyConc!$D977</f>
        <v>620.9</v>
      </c>
      <c r="AS74" s="1">
        <f>[1]monthlyConc!$H977</f>
        <v>622.79999999999995</v>
      </c>
      <c r="AT74" s="1">
        <f>[1]monthlyConc!$I977</f>
        <v>948.2</v>
      </c>
      <c r="AU74" s="1">
        <f>[1]monthlyConc!$J977</f>
        <v>768.1</v>
      </c>
      <c r="AV74" s="2">
        <f>[1]monthlyConc!$L977</f>
        <v>293.8</v>
      </c>
      <c r="AW74" s="1">
        <f>[1]monthlyConc!$M977</f>
        <v>439.32848215474644</v>
      </c>
      <c r="AX74" s="1">
        <f>[1]monthlyConc!$N977</f>
        <v>321.7</v>
      </c>
      <c r="AY74" s="1">
        <f>[1]monthlyConc!$P977</f>
        <v>549.29999999999995</v>
      </c>
      <c r="AZ74" s="1">
        <f>[1]monthlyConc!$Q977</f>
        <v>413.2</v>
      </c>
      <c r="BA74" s="1">
        <f>[1]monthlyConc!$R977</f>
        <v>507.3</v>
      </c>
      <c r="BB74" s="1">
        <f>[1]monthlyConc!$S977</f>
        <v>2588.9</v>
      </c>
      <c r="BC74" s="2">
        <f>[1]monthlyConc!$T977</f>
        <v>150.69999999999999</v>
      </c>
      <c r="BD74" s="2">
        <f>[1]monthlyConc!$U977</f>
        <v>501</v>
      </c>
      <c r="BE74" s="1">
        <f>[1]monthlyConc!$V977</f>
        <v>468.9</v>
      </c>
      <c r="BF74" s="1">
        <f>[1]monthlyConc!$W977</f>
        <v>521</v>
      </c>
      <c r="BG74" s="1">
        <f>[1]monthlyConc!$X977</f>
        <v>1586.1</v>
      </c>
      <c r="BH74" s="1">
        <f>[1]monthlyConc!$Y977</f>
        <v>652.6</v>
      </c>
      <c r="BI74" s="1">
        <f>[1]monthlyConc!$Z977</f>
        <v>684.9</v>
      </c>
      <c r="BJ74" s="1">
        <f>[1]monthlyConc!$AA977</f>
        <v>767.1</v>
      </c>
      <c r="BK74" s="9">
        <f>[3]PowerBIInput!$B74</f>
        <v>407557.94274999999</v>
      </c>
      <c r="BL74" s="4">
        <v>616512.56404111697</v>
      </c>
      <c r="BM74" s="4">
        <v>999.34290618006696</v>
      </c>
    </row>
    <row r="75" spans="1:65" x14ac:dyDescent="0.25">
      <c r="A75" s="3">
        <f>[1]monthlyFlow!B978</f>
        <v>38776</v>
      </c>
      <c r="B75" s="1" t="s">
        <v>41</v>
      </c>
      <c r="C75" s="7">
        <f>[2]R_Input!F75</f>
        <v>52915.041319999997</v>
      </c>
      <c r="D75" s="7">
        <f>[2]R_Input!G75</f>
        <v>90366.942169999995</v>
      </c>
      <c r="E75" s="7">
        <f>[2]R_Input!I75</f>
        <v>60420.495880000002</v>
      </c>
      <c r="F75" s="7">
        <f>[2]R_Input!J75</f>
        <v>8477.3553699999993</v>
      </c>
      <c r="G75" s="7">
        <f>[2]R_Input!K75</f>
        <v>160581.81818</v>
      </c>
      <c r="H75" s="7">
        <f>[2]R_Input!M75</f>
        <v>53871.07432</v>
      </c>
      <c r="I75" s="8">
        <f>[3]PowerBIInput!$F75</f>
        <v>53777.396189999999</v>
      </c>
      <c r="J75" s="7">
        <f>[2]R_Input!O75</f>
        <v>4809.9173700000001</v>
      </c>
      <c r="K75" s="7">
        <f>[2]R_Input!Q75</f>
        <v>23095.537199999999</v>
      </c>
      <c r="L75" s="7">
        <f>[2]R_Input!R75</f>
        <v>22026.44629</v>
      </c>
      <c r="M75" s="7">
        <f>[2]R_Input!S75</f>
        <v>159927.27273</v>
      </c>
      <c r="N75" s="7">
        <f>[2]R_Input!T75</f>
        <v>1301.1570099999999</v>
      </c>
      <c r="O75" s="8">
        <f>[3]PowerBIInput!$J75</f>
        <v>11149.408264</v>
      </c>
      <c r="P75" s="7">
        <f>[2]R_Input!V75</f>
        <v>35395.04133</v>
      </c>
      <c r="Q75" s="7">
        <f>[2]R_Input!W75</f>
        <v>821950.41321999999</v>
      </c>
      <c r="R75" s="7">
        <f>[2]R_Input!X75</f>
        <v>842379.70900000003</v>
      </c>
      <c r="S75" s="7">
        <f>[2]R_Input!Y75</f>
        <v>15359.991680000003</v>
      </c>
      <c r="T75" s="7">
        <f>[2]R_Input!Z75</f>
        <v>610475.12396</v>
      </c>
      <c r="U75" s="7">
        <f>[2]R_Input!AB75</f>
        <v>446292.72727999999</v>
      </c>
      <c r="V75" s="7">
        <f>[2]R_Input!AC75</f>
        <v>385844.41909999994</v>
      </c>
      <c r="W75" s="2">
        <f>[1]monthlySaltMass!$C978</f>
        <v>29784.744270624327</v>
      </c>
      <c r="X75" s="2">
        <f>[1]monthlySaltMass!$D978</f>
        <v>73432.318150037303</v>
      </c>
      <c r="Y75" s="1">
        <f>[1]monthlySaltMass!$H978</f>
        <v>45151.723071138164</v>
      </c>
      <c r="Z75" s="1">
        <f>[1]monthlySaltMass!$I978</f>
        <v>10306.708190150854</v>
      </c>
      <c r="AA75" s="1">
        <f>[1]monthlySaltMass!$J978</f>
        <v>171756.02785168268</v>
      </c>
      <c r="AB75" s="1">
        <f>[1]monthlySaltMass!$L978</f>
        <v>21461.658797551128</v>
      </c>
      <c r="AC75" s="1">
        <f>[1]monthlySaltMass!$M978</f>
        <v>48290.667232893378</v>
      </c>
      <c r="AD75" s="1">
        <f>[1]monthlySaltMass!$N978</f>
        <v>6140.1169419482349</v>
      </c>
      <c r="AE75" s="1">
        <f>[1]monthlySaltMass!$P978</f>
        <v>17582.466759930507</v>
      </c>
      <c r="AF75" s="1">
        <f>[1]monthlySaltMass!$Q978</f>
        <v>12881.159122843577</v>
      </c>
      <c r="AG75" s="1">
        <f>[1]monthlySaltMass!$R978</f>
        <v>109417.19737675133</v>
      </c>
      <c r="AH75" s="1">
        <f>[1]monthlySaltMass!$S978</f>
        <v>4522.0844871846193</v>
      </c>
      <c r="AI75" s="2">
        <f>[1]monthlySaltMass!$T978</f>
        <v>4129.6677224337936</v>
      </c>
      <c r="AJ75" s="2">
        <f>[1]monthlySaltMass!$U978</f>
        <v>26511.541823737734</v>
      </c>
      <c r="AK75" s="1">
        <f>[1]monthlySaltMass!$V978</f>
        <v>549727.32418859331</v>
      </c>
      <c r="AL75" s="1">
        <f>[1]monthlySaltMass!$W978</f>
        <v>621867.19901408954</v>
      </c>
      <c r="AM75" s="1">
        <f>[1]monthlySaltMass!$X978</f>
        <v>32377.138049279434</v>
      </c>
      <c r="AN75" s="1">
        <f>[1]monthlySaltMass!$Y978</f>
        <v>544139.21860015183</v>
      </c>
      <c r="AO75" s="1">
        <f>[1]monthlySaltMass!$Z978</f>
        <v>404755.87874352583</v>
      </c>
      <c r="AP75" s="1">
        <f>[1]monthlySaltMass!$AA978</f>
        <v>381351.7468717288</v>
      </c>
      <c r="AQ75" s="2">
        <f>[1]monthlyConc!$C978</f>
        <v>414.5</v>
      </c>
      <c r="AR75" s="2">
        <f>[1]monthlyConc!$D978</f>
        <v>597.70000000000005</v>
      </c>
      <c r="AS75" s="1">
        <f>[1]monthlyConc!$H978</f>
        <v>549.70000000000005</v>
      </c>
      <c r="AT75" s="1">
        <f>[1]monthlyConc!$I978</f>
        <v>893.8</v>
      </c>
      <c r="AU75" s="1">
        <f>[1]monthlyConc!$J978</f>
        <v>786.5</v>
      </c>
      <c r="AV75" s="2">
        <f>[1]monthlyConc!$L978</f>
        <v>293</v>
      </c>
      <c r="AW75" s="1">
        <f>[1]monthlyConc!$M978</f>
        <v>436.46340209794829</v>
      </c>
      <c r="AX75" s="1">
        <f>[1]monthlyConc!$N978</f>
        <v>327.5</v>
      </c>
      <c r="AY75" s="1">
        <f>[1]monthlyConc!$P978</f>
        <v>559.9</v>
      </c>
      <c r="AZ75" s="1">
        <f>[1]monthlyConc!$Q978</f>
        <v>430</v>
      </c>
      <c r="BA75" s="1">
        <f>[1]monthlyConc!$R978</f>
        <v>503.4</v>
      </c>
      <c r="BB75" s="1">
        <f>[1]monthlyConc!$S978</f>
        <v>2556.4</v>
      </c>
      <c r="BC75" s="2">
        <f>[1]monthlyConc!$T978</f>
        <v>152</v>
      </c>
      <c r="BD75" s="2">
        <f>[1]monthlyConc!$U978</f>
        <v>550.9</v>
      </c>
      <c r="BE75" s="1">
        <f>[1]monthlyConc!$V978</f>
        <v>491.8</v>
      </c>
      <c r="BF75" s="1">
        <f>[1]monthlyConc!$W978</f>
        <v>543</v>
      </c>
      <c r="BG75" s="1">
        <f>[1]monthlyConc!$X978</f>
        <v>1550.7</v>
      </c>
      <c r="BH75" s="1">
        <f>[1]monthlyConc!$Y978</f>
        <v>655.4</v>
      </c>
      <c r="BI75" s="1">
        <f>[1]monthlyConc!$Z978</f>
        <v>687.3</v>
      </c>
      <c r="BJ75" s="1">
        <f>[1]monthlyConc!$AA978</f>
        <v>726.9</v>
      </c>
      <c r="BK75" s="9">
        <f>[3]PowerBIInput!$B75</f>
        <v>362562.40886999998</v>
      </c>
      <c r="BL75" s="4">
        <v>625969.77144360601</v>
      </c>
      <c r="BM75" s="4">
        <v>1124.8315436842699</v>
      </c>
    </row>
    <row r="76" spans="1:65" x14ac:dyDescent="0.25">
      <c r="A76" s="3">
        <f>[1]monthlyFlow!B979</f>
        <v>38807</v>
      </c>
      <c r="B76" s="1" t="s">
        <v>41</v>
      </c>
      <c r="C76" s="7">
        <f>[2]R_Input!F76</f>
        <v>73138.512400000007</v>
      </c>
      <c r="D76" s="7">
        <f>[2]R_Input!G76</f>
        <v>125553.719</v>
      </c>
      <c r="E76" s="7">
        <f>[2]R_Input!I76</f>
        <v>77157.024770000004</v>
      </c>
      <c r="F76" s="7">
        <f>[2]R_Input!J76</f>
        <v>11988.09916</v>
      </c>
      <c r="G76" s="7">
        <f>[2]R_Input!K76</f>
        <v>214135.53718000001</v>
      </c>
      <c r="H76" s="7">
        <f>[2]R_Input!M76</f>
        <v>59020.165289999997</v>
      </c>
      <c r="I76" s="8">
        <f>[3]PowerBIInput!$F76</f>
        <v>80208.027979999999</v>
      </c>
      <c r="J76" s="7">
        <f>[2]R_Input!O76</f>
        <v>6743.8016600000001</v>
      </c>
      <c r="K76" s="7">
        <f>[2]R_Input!Q76</f>
        <v>28093.884300000002</v>
      </c>
      <c r="L76" s="7">
        <f>[2]R_Input!R76</f>
        <v>28623.471079999999</v>
      </c>
      <c r="M76" s="7">
        <f>[2]R_Input!S76</f>
        <v>223418.18184999999</v>
      </c>
      <c r="N76" s="7">
        <f>[2]R_Input!T76</f>
        <v>1422.14869</v>
      </c>
      <c r="O76" s="8">
        <f>[3]PowerBIInput!$J76</f>
        <v>22646.876033</v>
      </c>
      <c r="P76" s="7">
        <f>[2]R_Input!V76</f>
        <v>40845.61982</v>
      </c>
      <c r="Q76" s="7">
        <f>[2]R_Input!W76</f>
        <v>613983.47109000001</v>
      </c>
      <c r="R76" s="7">
        <f>[2]R_Input!X76</f>
        <v>663173.1945000001</v>
      </c>
      <c r="S76" s="7">
        <f>[2]R_Input!Y76</f>
        <v>24323.292609999997</v>
      </c>
      <c r="T76" s="7">
        <f>[2]R_Input!Z76</f>
        <v>830091.57024000003</v>
      </c>
      <c r="U76" s="7">
        <f>[2]R_Input!AB76</f>
        <v>615170.82643999998</v>
      </c>
      <c r="V76" s="7">
        <f>[2]R_Input!AC76</f>
        <v>533017.89309999999</v>
      </c>
      <c r="W76" s="2">
        <f>[1]monthlySaltMass!$C979</f>
        <v>37171.117327935404</v>
      </c>
      <c r="X76" s="2">
        <f>[1]monthlySaltMass!$D979</f>
        <v>102705.02704540611</v>
      </c>
      <c r="Y76" s="1">
        <f>[1]monthlySaltMass!$H979</f>
        <v>52941.569977422034</v>
      </c>
      <c r="Z76" s="1">
        <f>[1]monthlySaltMass!$I979</f>
        <v>12777.762971608117</v>
      </c>
      <c r="AA76" s="1">
        <f>[1]monthlySaltMass!$J979</f>
        <v>202964.16361884749</v>
      </c>
      <c r="AB76" s="1">
        <f>[1]monthlySaltMass!$L979</f>
        <v>23552.256309487399</v>
      </c>
      <c r="AC76" s="1">
        <f>[1]monthlySaltMass!$M979</f>
        <v>53924.187838956554</v>
      </c>
      <c r="AD76" s="1">
        <f>[1]monthlySaltMass!$N979</f>
        <v>19499.447165096171</v>
      </c>
      <c r="AE76" s="1">
        <f>[1]monthlySaltMass!$P979</f>
        <v>22190.290082464518</v>
      </c>
      <c r="AF76" s="1">
        <f>[1]monthlySaltMass!$Q979</f>
        <v>15816.173356906746</v>
      </c>
      <c r="AG76" s="1">
        <f>[1]monthlySaltMass!$R979</f>
        <v>153867.77388022214</v>
      </c>
      <c r="AH76" s="1">
        <f>[1]monthlySaltMass!$S979</f>
        <v>4939.3758163838547</v>
      </c>
      <c r="AI76" s="2">
        <f>[1]monthlySaltMass!$T979</f>
        <v>4645.9693249295779</v>
      </c>
      <c r="AJ76" s="2">
        <f>[1]monthlySaltMass!$U979</f>
        <v>30550.881426695527</v>
      </c>
      <c r="AK76" s="1">
        <f>[1]monthlySaltMass!$V979</f>
        <v>442339.01406805101</v>
      </c>
      <c r="AL76" s="1">
        <f>[1]monthlySaltMass!$W979</f>
        <v>534524.20946727658</v>
      </c>
      <c r="AM76" s="1">
        <f>[1]monthlySaltMass!$X979</f>
        <v>44592.424174283493</v>
      </c>
      <c r="AN76" s="1">
        <f>[1]monthlySaltMass!$Y979</f>
        <v>738714.07198775909</v>
      </c>
      <c r="AO76" s="1">
        <f>[1]monthlySaltMass!$Z979</f>
        <v>554833.12596879236</v>
      </c>
      <c r="AP76" s="1">
        <f>[1]monthlySaltMass!$AA979</f>
        <v>509925.57122308156</v>
      </c>
      <c r="AQ76" s="2">
        <f>[1]monthlyConc!$C979</f>
        <v>373.7</v>
      </c>
      <c r="AR76" s="2">
        <f>[1]monthlyConc!$D979</f>
        <v>601.6</v>
      </c>
      <c r="AS76" s="1">
        <f>[1]monthlyConc!$H979</f>
        <v>504.4</v>
      </c>
      <c r="AT76" s="1">
        <f>[1]monthlyConc!$I979</f>
        <v>783.6</v>
      </c>
      <c r="AU76" s="1">
        <f>[1]monthlyConc!$J979</f>
        <v>697.1</v>
      </c>
      <c r="AV76" s="2">
        <f>[1]monthlyConc!$L979</f>
        <v>293.5</v>
      </c>
      <c r="AW76" s="1">
        <f>[1]monthlyConc!$M979</f>
        <v>435.96188565319619</v>
      </c>
      <c r="AX76" s="1">
        <f>[1]monthlyConc!$N979</f>
        <v>422.5</v>
      </c>
      <c r="AY76" s="1">
        <f>[1]monthlyConc!$P979</f>
        <v>580.9</v>
      </c>
      <c r="AZ76" s="1">
        <f>[1]monthlyConc!$Q979</f>
        <v>406.4</v>
      </c>
      <c r="BA76" s="1">
        <f>[1]monthlyConc!$R979</f>
        <v>506.5</v>
      </c>
      <c r="BB76" s="1">
        <f>[1]monthlyConc!$S979</f>
        <v>2554.6999999999998</v>
      </c>
      <c r="BC76" s="2">
        <f>[1]monthlyConc!$T979</f>
        <v>151.9</v>
      </c>
      <c r="BD76" s="2">
        <f>[1]monthlyConc!$U979</f>
        <v>550.1</v>
      </c>
      <c r="BE76" s="1">
        <f>[1]monthlyConc!$V979</f>
        <v>529.9</v>
      </c>
      <c r="BF76" s="1">
        <f>[1]monthlyConc!$W979</f>
        <v>593</v>
      </c>
      <c r="BG76" s="1">
        <f>[1]monthlyConc!$X979</f>
        <v>1348.1</v>
      </c>
      <c r="BH76" s="1">
        <f>[1]monthlyConc!$Y979</f>
        <v>654.4</v>
      </c>
      <c r="BI76" s="1">
        <f>[1]monthlyConc!$Z979</f>
        <v>680.1</v>
      </c>
      <c r="BJ76" s="1">
        <f>[1]monthlyConc!$AA979</f>
        <v>703.6</v>
      </c>
      <c r="BK76" s="9">
        <f>[3]PowerBIInput!$B76</f>
        <v>518845.19575999997</v>
      </c>
      <c r="BL76" s="4">
        <v>966246.72220538603</v>
      </c>
      <c r="BM76" s="4">
        <v>1323.7262547497601</v>
      </c>
    </row>
    <row r="77" spans="1:65" x14ac:dyDescent="0.25">
      <c r="A77" s="3">
        <f>[1]monthlyFlow!B980</f>
        <v>38837</v>
      </c>
      <c r="B77" s="1" t="s">
        <v>41</v>
      </c>
      <c r="C77" s="7">
        <f>[2]R_Input!F77</f>
        <v>149617.19010000001</v>
      </c>
      <c r="D77" s="7">
        <f>[2]R_Input!G77</f>
        <v>273917.35541000002</v>
      </c>
      <c r="E77" s="7">
        <f>[2]R_Input!I77</f>
        <v>202552.06612999999</v>
      </c>
      <c r="F77" s="7">
        <f>[2]R_Input!J77</f>
        <v>46413.223169999997</v>
      </c>
      <c r="G77" s="7">
        <f>[2]R_Input!K77</f>
        <v>480674.38016</v>
      </c>
      <c r="H77" s="7">
        <f>[2]R_Input!M77</f>
        <v>68957.355349999998</v>
      </c>
      <c r="I77" s="8">
        <f>[3]PowerBIInput!$F77</f>
        <v>103266.6847</v>
      </c>
      <c r="J77" s="7">
        <f>[2]R_Input!O77</f>
        <v>64623.471089999999</v>
      </c>
      <c r="K77" s="7">
        <f>[2]R_Input!Q77</f>
        <v>23486.28098</v>
      </c>
      <c r="L77" s="7">
        <f>[2]R_Input!R77</f>
        <v>56447.603349999998</v>
      </c>
      <c r="M77" s="7">
        <f>[2]R_Input!S77</f>
        <v>482261.15703</v>
      </c>
      <c r="N77" s="7">
        <f>[2]R_Input!T77</f>
        <v>7997.3553899999997</v>
      </c>
      <c r="O77" s="8">
        <f>[3]PowerBIInput!$J77</f>
        <v>78488.667769000007</v>
      </c>
      <c r="P77" s="7">
        <f>[2]R_Input!V77</f>
        <v>56548.760340000001</v>
      </c>
      <c r="Q77" s="7">
        <f>[2]R_Input!W77</f>
        <v>617414.87603000004</v>
      </c>
      <c r="R77" s="7">
        <f>[2]R_Input!X77</f>
        <v>651173.20099999988</v>
      </c>
      <c r="S77" s="7">
        <f>[2]R_Input!Y77</f>
        <v>26693.539260000005</v>
      </c>
      <c r="T77" s="7">
        <f>[2]R_Input!Z77</f>
        <v>990119.17356000002</v>
      </c>
      <c r="U77" s="7">
        <f>[2]R_Input!AB77</f>
        <v>725101.81817999994</v>
      </c>
      <c r="V77" s="7">
        <f>[2]R_Input!AC77</f>
        <v>621619.49799999991</v>
      </c>
      <c r="W77" s="2">
        <f>[1]monthlySaltMass!$C980</f>
        <v>47179.354130978252</v>
      </c>
      <c r="X77" s="2">
        <f>[1]monthlySaltMass!$D980</f>
        <v>121106.3213220241</v>
      </c>
      <c r="Y77" s="1">
        <f>[1]monthlySaltMass!$H980</f>
        <v>68682.864295515305</v>
      </c>
      <c r="Z77" s="1">
        <f>[1]monthlySaltMass!$I980</f>
        <v>23435.127385281477</v>
      </c>
      <c r="AA77" s="1">
        <f>[1]monthlySaltMass!$J980</f>
        <v>261096.94408466309</v>
      </c>
      <c r="AB77" s="1">
        <f>[1]monthlySaltMass!$L980</f>
        <v>26486.408922553612</v>
      </c>
      <c r="AC77" s="1">
        <f>[1]monthlySaltMass!$M980</f>
        <v>52412.11742560166</v>
      </c>
      <c r="AD77" s="1">
        <f>[1]monthlySaltMass!$N980</f>
        <v>83127.005810375529</v>
      </c>
      <c r="AE77" s="1">
        <f>[1]monthlySaltMass!$P980</f>
        <v>17830.549294804045</v>
      </c>
      <c r="AF77" s="1">
        <f>[1]monthlySaltMass!$Q980</f>
        <v>24908.352446041343</v>
      </c>
      <c r="AG77" s="1">
        <f>[1]monthlySaltMass!$R980</f>
        <v>238858.42212574065</v>
      </c>
      <c r="AH77" s="1">
        <f>[1]monthlySaltMass!$S980</f>
        <v>10498.580186467248</v>
      </c>
      <c r="AI77" s="2">
        <f>[1]monthlySaltMass!$T980</f>
        <v>4457.6520420966117</v>
      </c>
      <c r="AJ77" s="2">
        <f>[1]monthlySaltMass!$U980</f>
        <v>34334.641426742652</v>
      </c>
      <c r="AK77" s="1">
        <f>[1]monthlySaltMass!$V980</f>
        <v>447853.24554758088</v>
      </c>
      <c r="AL77" s="1">
        <f>[1]monthlySaltMass!$W980</f>
        <v>530559.1525531729</v>
      </c>
      <c r="AM77" s="1">
        <f>[1]monthlySaltMass!$X980</f>
        <v>49450.169525216035</v>
      </c>
      <c r="AN77" s="1">
        <f>[1]monthlySaltMass!$Y980</f>
        <v>874861.77441417205</v>
      </c>
      <c r="AO77" s="1">
        <f>[1]monthlySaltMass!$Z980</f>
        <v>659816.50925775175</v>
      </c>
      <c r="AP77" s="1">
        <f>[1]monthlySaltMass!$AA980</f>
        <v>584546.16833455244</v>
      </c>
      <c r="AQ77" s="2">
        <f>[1]monthlyConc!$C980</f>
        <v>231.9</v>
      </c>
      <c r="AR77" s="2">
        <f>[1]monthlyConc!$D980</f>
        <v>325.10000000000002</v>
      </c>
      <c r="AS77" s="1">
        <f>[1]monthlyConc!$H980</f>
        <v>249.4</v>
      </c>
      <c r="AT77" s="1">
        <f>[1]monthlyConc!$I980</f>
        <v>371.4</v>
      </c>
      <c r="AU77" s="1">
        <f>[1]monthlyConc!$J980</f>
        <v>399.5</v>
      </c>
      <c r="AV77" s="2">
        <f>[1]monthlyConc!$L980</f>
        <v>282.5</v>
      </c>
      <c r="AW77" s="1">
        <f>[1]monthlyConc!$M980</f>
        <v>435.71339962969489</v>
      </c>
      <c r="AX77" s="1">
        <f>[1]monthlyConc!$N980</f>
        <v>217.8</v>
      </c>
      <c r="AY77" s="1">
        <f>[1]monthlyConc!$P980</f>
        <v>558.29999999999995</v>
      </c>
      <c r="AZ77" s="1">
        <f>[1]monthlyConc!$Q980</f>
        <v>324.60000000000002</v>
      </c>
      <c r="BA77" s="1">
        <f>[1]monthlyConc!$R980</f>
        <v>364.3</v>
      </c>
      <c r="BB77" s="1">
        <f>[1]monthlyConc!$S980</f>
        <v>965.3</v>
      </c>
      <c r="BC77" s="2">
        <f>[1]monthlyConc!$T980</f>
        <v>152</v>
      </c>
      <c r="BD77" s="2">
        <f>[1]monthlyConc!$U980</f>
        <v>446.8</v>
      </c>
      <c r="BE77" s="1">
        <f>[1]monthlyConc!$V980</f>
        <v>533.5</v>
      </c>
      <c r="BF77" s="1">
        <f>[1]monthlyConc!$W980</f>
        <v>599</v>
      </c>
      <c r="BG77" s="1">
        <f>[1]monthlyConc!$X980</f>
        <v>1362.3</v>
      </c>
      <c r="BH77" s="1">
        <f>[1]monthlyConc!$Y980</f>
        <v>650</v>
      </c>
      <c r="BI77" s="1">
        <f>[1]monthlyConc!$Z980</f>
        <v>680.6</v>
      </c>
      <c r="BJ77" s="1">
        <f>[1]monthlyConc!$AA980</f>
        <v>691.6</v>
      </c>
      <c r="BK77" s="9">
        <f>[3]PowerBIInput!$B77</f>
        <v>1044494.39877</v>
      </c>
      <c r="BL77" s="4">
        <v>790204.99442843103</v>
      </c>
      <c r="BM77" s="4">
        <v>561.69938248044696</v>
      </c>
    </row>
    <row r="78" spans="1:65" x14ac:dyDescent="0.25">
      <c r="A78" s="3">
        <f>[1]monthlyFlow!B981</f>
        <v>38868</v>
      </c>
      <c r="B78" s="1" t="s">
        <v>41</v>
      </c>
      <c r="C78" s="7">
        <f>[2]R_Input!F78</f>
        <v>309976.85950999998</v>
      </c>
      <c r="D78" s="7">
        <f>[2]R_Input!G78</f>
        <v>605890.90907000005</v>
      </c>
      <c r="E78" s="7">
        <f>[2]R_Input!I78</f>
        <v>205071.07438000001</v>
      </c>
      <c r="F78" s="7">
        <f>[2]R_Input!J78</f>
        <v>34811.900829999999</v>
      </c>
      <c r="G78" s="7">
        <f>[2]R_Input!K78</f>
        <v>789520.66116999998</v>
      </c>
      <c r="H78" s="7">
        <f>[2]R_Input!M78</f>
        <v>114644.6281</v>
      </c>
      <c r="I78" s="8">
        <f>[3]PowerBIInput!$F78</f>
        <v>160018.23397</v>
      </c>
      <c r="J78" s="7">
        <f>[2]R_Input!O78</f>
        <v>121923.96695</v>
      </c>
      <c r="K78" s="7">
        <f>[2]R_Input!Q78</f>
        <v>42305.454559999998</v>
      </c>
      <c r="L78" s="7">
        <f>[2]R_Input!R78</f>
        <v>128528.92565999999</v>
      </c>
      <c r="M78" s="7">
        <f>[2]R_Input!S78</f>
        <v>868502.47936</v>
      </c>
      <c r="N78" s="7">
        <f>[2]R_Input!T78</f>
        <v>21453.223160000001</v>
      </c>
      <c r="O78" s="8">
        <f>[3]PowerBIInput!$J78</f>
        <v>126109.031405</v>
      </c>
      <c r="P78" s="7">
        <f>[2]R_Input!V78</f>
        <v>133685.95039000001</v>
      </c>
      <c r="Q78" s="7">
        <f>[2]R_Input!W78</f>
        <v>615530.57851000002</v>
      </c>
      <c r="R78" s="7">
        <f>[2]R_Input!X78</f>
        <v>649804.60669999989</v>
      </c>
      <c r="S78" s="7">
        <f>[2]R_Input!Y78</f>
        <v>17387.098020000001</v>
      </c>
      <c r="T78" s="7">
        <f>[2]R_Input!Z78</f>
        <v>1070849.9173399999</v>
      </c>
      <c r="U78" s="7">
        <f>[2]R_Input!AB78</f>
        <v>749418.42975000001</v>
      </c>
      <c r="V78" s="7">
        <f>[2]R_Input!AC78</f>
        <v>602598.02069999999</v>
      </c>
      <c r="W78" s="2">
        <f>[1]monthlySaltMass!$C981</f>
        <v>74577.970870244448</v>
      </c>
      <c r="X78" s="2">
        <f>[1]monthlySaltMass!$D981</f>
        <v>169207.22608574541</v>
      </c>
      <c r="Y78" s="1">
        <f>[1]monthlySaltMass!$H981</f>
        <v>82937.27814493225</v>
      </c>
      <c r="Z78" s="1">
        <f>[1]monthlySaltMass!$I981</f>
        <v>21103.844878882195</v>
      </c>
      <c r="AA78" s="1">
        <f>[1]monthlySaltMass!$J981</f>
        <v>318983.08815745841</v>
      </c>
      <c r="AB78" s="1">
        <f>[1]monthlySaltMass!$L981</f>
        <v>40020.655822219509</v>
      </c>
      <c r="AC78" s="1">
        <f>[1]monthlySaltMass!$M981</f>
        <v>106473.7662546904</v>
      </c>
      <c r="AD78" s="1">
        <f>[1]monthlySaltMass!$N981</f>
        <v>56259.070512115177</v>
      </c>
      <c r="AE78" s="1">
        <f>[1]monthlySaltMass!$P981</f>
        <v>26837.936964575802</v>
      </c>
      <c r="AF78" s="1">
        <f>[1]monthlySaltMass!$Q981</f>
        <v>45316.513083582817</v>
      </c>
      <c r="AG78" s="1">
        <f>[1]monthlySaltMass!$R981</f>
        <v>256267.42406160792</v>
      </c>
      <c r="AH78" s="1">
        <f>[1]monthlySaltMass!$S981</f>
        <v>18690.885950285978</v>
      </c>
      <c r="AI78" s="2">
        <f>[1]monthlySaltMass!$T981</f>
        <v>8910.6417859470967</v>
      </c>
      <c r="AJ78" s="2">
        <f>[1]monthlySaltMass!$U981</f>
        <v>41448.977063510916</v>
      </c>
      <c r="AK78" s="1">
        <f>[1]monthlySaltMass!$V981</f>
        <v>411106.99248630216</v>
      </c>
      <c r="AL78" s="1">
        <f>[1]monthlySaltMass!$W981</f>
        <v>494576.16285573057</v>
      </c>
      <c r="AM78" s="1">
        <f>[1]monthlySaltMass!$X981</f>
        <v>35795.346809456278</v>
      </c>
      <c r="AN78" s="1">
        <f>[1]monthlySaltMass!$Y981</f>
        <v>940552.397178062</v>
      </c>
      <c r="AO78" s="1">
        <f>[1]monthlySaltMass!$Z981</f>
        <v>676273.37811423535</v>
      </c>
      <c r="AP78" s="1">
        <f>[1]monthlySaltMass!$AA981</f>
        <v>570735.15618014662</v>
      </c>
      <c r="AQ78" s="2">
        <f>[1]monthlyConc!$C981</f>
        <v>177.1</v>
      </c>
      <c r="AR78" s="2">
        <f>[1]monthlyConc!$D981</f>
        <v>205.4</v>
      </c>
      <c r="AS78" s="1">
        <f>[1]monthlyConc!$H981</f>
        <v>297.39999999999998</v>
      </c>
      <c r="AT78" s="1">
        <f>[1]monthlyConc!$I981</f>
        <v>445.9</v>
      </c>
      <c r="AU78" s="1">
        <f>[1]monthlyConc!$J981</f>
        <v>297.10000000000002</v>
      </c>
      <c r="AV78" s="2">
        <f>[1]monthlyConc!$L981</f>
        <v>256.8</v>
      </c>
      <c r="AW78" s="1">
        <f>[1]monthlyConc!$M981</f>
        <v>418.17591835757247</v>
      </c>
      <c r="AX78" s="1">
        <f>[1]monthlyConc!$N981</f>
        <v>94.6</v>
      </c>
      <c r="AY78" s="1">
        <f>[1]monthlyConc!$P981</f>
        <v>466.7</v>
      </c>
      <c r="AZ78" s="1">
        <f>[1]monthlyConc!$Q981</f>
        <v>259.3</v>
      </c>
      <c r="BA78" s="1">
        <f>[1]monthlyConc!$R981</f>
        <v>216.9</v>
      </c>
      <c r="BB78" s="1">
        <f>[1]monthlyConc!$S981</f>
        <v>640.9</v>
      </c>
      <c r="BC78" s="2">
        <f>[1]monthlyConc!$T981</f>
        <v>143</v>
      </c>
      <c r="BD78" s="2">
        <f>[1]monthlyConc!$U981</f>
        <v>228.1</v>
      </c>
      <c r="BE78" s="1">
        <f>[1]monthlyConc!$V981</f>
        <v>491.6</v>
      </c>
      <c r="BF78" s="1">
        <f>[1]monthlyConc!$W981</f>
        <v>560</v>
      </c>
      <c r="BG78" s="1">
        <f>[1]monthlyConc!$X981</f>
        <v>1514.5</v>
      </c>
      <c r="BH78" s="1">
        <f>[1]monthlyConc!$Y981</f>
        <v>645.6</v>
      </c>
      <c r="BI78" s="1">
        <f>[1]monthlyConc!$Z981</f>
        <v>674.2</v>
      </c>
      <c r="BJ78" s="1">
        <f>[1]monthlyConc!$AA981</f>
        <v>696.3</v>
      </c>
      <c r="BK78" s="9">
        <f>[3]PowerBIInput!$B78</f>
        <v>1886061.0458200001</v>
      </c>
      <c r="BL78" s="4">
        <v>549877.32558491</v>
      </c>
      <c r="BM78" s="4">
        <v>220.46236906214801</v>
      </c>
    </row>
    <row r="79" spans="1:65" x14ac:dyDescent="0.25">
      <c r="A79" s="3">
        <f>[1]monthlyFlow!B982</f>
        <v>38898</v>
      </c>
      <c r="B79" s="1" t="s">
        <v>41</v>
      </c>
      <c r="C79" s="7">
        <f>[2]R_Input!F79</f>
        <v>223517.35537</v>
      </c>
      <c r="D79" s="7">
        <f>[2]R_Input!G79</f>
        <v>464826.44627999997</v>
      </c>
      <c r="E79" s="7">
        <f>[2]R_Input!I79</f>
        <v>131523.96694000001</v>
      </c>
      <c r="F79" s="7">
        <f>[2]R_Input!J79</f>
        <v>23143.140510000001</v>
      </c>
      <c r="G79" s="7">
        <f>[2]R_Input!K79</f>
        <v>541527.27275999996</v>
      </c>
      <c r="H79" s="7">
        <f>[2]R_Input!M79</f>
        <v>188647.93385</v>
      </c>
      <c r="I79" s="8">
        <f>[3]PowerBIInput!$F79</f>
        <v>213685.30885</v>
      </c>
      <c r="J79" s="7">
        <f>[2]R_Input!O79</f>
        <v>38223.471109999999</v>
      </c>
      <c r="K79" s="7">
        <f>[2]R_Input!Q79</f>
        <v>42218.181810000002</v>
      </c>
      <c r="L79" s="7">
        <f>[2]R_Input!R79</f>
        <v>79501.487599999993</v>
      </c>
      <c r="M79" s="7">
        <f>[2]R_Input!S79</f>
        <v>552456.19834999996</v>
      </c>
      <c r="N79" s="7">
        <f>[2]R_Input!T79</f>
        <v>27038.677670000001</v>
      </c>
      <c r="O79" s="8">
        <f>[3]PowerBIInput!$J79</f>
        <v>58359.272727000003</v>
      </c>
      <c r="P79" s="7">
        <f>[2]R_Input!V79</f>
        <v>177441.32229000001</v>
      </c>
      <c r="Q79" s="7">
        <f>[2]R_Input!W79</f>
        <v>825917.35534999997</v>
      </c>
      <c r="R79" s="7">
        <f>[2]R_Input!X79</f>
        <v>840594.58599999978</v>
      </c>
      <c r="S79" s="7">
        <f>[2]R_Input!Y79</f>
        <v>5583.0713559999995</v>
      </c>
      <c r="T79" s="7">
        <f>[2]R_Input!Z79</f>
        <v>1035753.63634</v>
      </c>
      <c r="U79" s="7">
        <f>[2]R_Input!AB79</f>
        <v>730020.99173999997</v>
      </c>
      <c r="V79" s="7">
        <f>[2]R_Input!AC79</f>
        <v>573044.31770000025</v>
      </c>
      <c r="W79" s="2">
        <f>[1]monthlySaltMass!$C982</f>
        <v>57763.996481614638</v>
      </c>
      <c r="X79" s="2">
        <f>[1]monthlySaltMass!$D982</f>
        <v>143431.74816674096</v>
      </c>
      <c r="Y79" s="1">
        <f>[1]monthlySaltMass!$H982</f>
        <v>80355.131496849324</v>
      </c>
      <c r="Z79" s="1">
        <f>[1]monthlySaltMass!$I982</f>
        <v>16861.586936755575</v>
      </c>
      <c r="AA79" s="1">
        <f>[1]monthlySaltMass!$J982</f>
        <v>272471.21469461598</v>
      </c>
      <c r="AB79" s="1">
        <f>[1]monthlySaltMass!$L982</f>
        <v>59284.965162401961</v>
      </c>
      <c r="AC79" s="1">
        <f>[1]monthlySaltMass!$M982</f>
        <v>48513.23425060053</v>
      </c>
      <c r="AD79" s="1">
        <f>[1]monthlySaltMass!$N982</f>
        <v>21326.48695588941</v>
      </c>
      <c r="AE79" s="1">
        <f>[1]monthlySaltMass!$P982</f>
        <v>49753.632114024746</v>
      </c>
      <c r="AF79" s="1">
        <f>[1]monthlySaltMass!$Q982</f>
        <v>31481.307829844201</v>
      </c>
      <c r="AG79" s="1">
        <f>[1]monthlySaltMass!$R982</f>
        <v>166866.21992058054</v>
      </c>
      <c r="AH79" s="1">
        <f>[1]monthlySaltMass!$S982</f>
        <v>21429.75706599118</v>
      </c>
      <c r="AI79" s="2">
        <f>[1]monthlySaltMass!$T982</f>
        <v>23673.179656474153</v>
      </c>
      <c r="AJ79" s="2">
        <f>[1]monthlySaltMass!$U982</f>
        <v>47766.383572877996</v>
      </c>
      <c r="AK79" s="1">
        <f>[1]monthlySaltMass!$V982</f>
        <v>523545.77518465515</v>
      </c>
      <c r="AL79" s="1">
        <f>[1]monthlySaltMass!$W982</f>
        <v>591592.25874794682</v>
      </c>
      <c r="AM79" s="1">
        <f>[1]monthlySaltMass!$X982</f>
        <v>15625.39929171714</v>
      </c>
      <c r="AN79" s="1">
        <f>[1]monthlySaltMass!$Y982</f>
        <v>905496.33804386714</v>
      </c>
      <c r="AO79" s="1">
        <f>[1]monthlySaltMass!$Z982</f>
        <v>671997.68011327088</v>
      </c>
      <c r="AP79" s="1">
        <f>[1]monthlySaltMass!$AA982</f>
        <v>538793.64742526785</v>
      </c>
      <c r="AQ79" s="2">
        <f>[1]monthlyConc!$C982</f>
        <v>190.1</v>
      </c>
      <c r="AR79" s="2">
        <f>[1]monthlyConc!$D982</f>
        <v>226.9</v>
      </c>
      <c r="AS79" s="1">
        <f>[1]monthlyConc!$H982</f>
        <v>449.3</v>
      </c>
      <c r="AT79" s="1">
        <f>[1]monthlyConc!$I982</f>
        <v>535.9</v>
      </c>
      <c r="AU79" s="1">
        <f>[1]monthlyConc!$J982</f>
        <v>369.9</v>
      </c>
      <c r="AV79" s="2">
        <f>[1]monthlyConc!$L982</f>
        <v>231.1</v>
      </c>
      <c r="AW79" s="1">
        <f>[1]monthlyConc!$M982</f>
        <v>448.87990376710547</v>
      </c>
      <c r="AX79" s="1">
        <f>[1]monthlyConc!$N982</f>
        <v>71.400000000000006</v>
      </c>
      <c r="AY79" s="1">
        <f>[1]monthlyConc!$P982</f>
        <v>866.3</v>
      </c>
      <c r="AZ79" s="1">
        <f>[1]monthlyConc!$Q982</f>
        <v>291.3</v>
      </c>
      <c r="BA79" s="1">
        <f>[1]monthlyConc!$R982</f>
        <v>222.1</v>
      </c>
      <c r="BB79" s="1">
        <f>[1]monthlyConc!$S982</f>
        <v>582.9</v>
      </c>
      <c r="BC79" s="2">
        <f>[1]monthlyConc!$T982</f>
        <v>135.1</v>
      </c>
      <c r="BD79" s="2">
        <f>[1]monthlyConc!$U982</f>
        <v>198</v>
      </c>
      <c r="BE79" s="1">
        <f>[1]monthlyConc!$V982</f>
        <v>466</v>
      </c>
      <c r="BF79" s="1">
        <f>[1]monthlyConc!$W982</f>
        <v>518</v>
      </c>
      <c r="BG79" s="1">
        <f>[1]monthlyConc!$X982</f>
        <v>2057.3000000000002</v>
      </c>
      <c r="BH79" s="1">
        <f>[1]monthlyConc!$Y982</f>
        <v>642.9</v>
      </c>
      <c r="BI79" s="1">
        <f>[1]monthlyConc!$Z982</f>
        <v>670.1</v>
      </c>
      <c r="BJ79" s="1">
        <f>[1]monthlyConc!$AA982</f>
        <v>691.6</v>
      </c>
      <c r="BK79" s="9">
        <f>[3]PowerBIInput!$B79</f>
        <v>1393813.5073800001</v>
      </c>
      <c r="BL79" s="4">
        <v>418737.64573898999</v>
      </c>
      <c r="BM79" s="4">
        <v>221.21201178249601</v>
      </c>
    </row>
    <row r="80" spans="1:65" x14ac:dyDescent="0.25">
      <c r="A80" s="3">
        <f>[1]monthlyFlow!B983</f>
        <v>38929</v>
      </c>
      <c r="B80" s="1" t="s">
        <v>41</v>
      </c>
      <c r="C80" s="7">
        <f>[2]R_Input!F80</f>
        <v>128897.85126</v>
      </c>
      <c r="D80" s="7">
        <f>[2]R_Input!G80</f>
        <v>217804.958678</v>
      </c>
      <c r="E80" s="7">
        <f>[2]R_Input!I80</f>
        <v>121765.28926999999</v>
      </c>
      <c r="F80" s="7">
        <f>[2]R_Input!J80</f>
        <v>15092.23141</v>
      </c>
      <c r="G80" s="7">
        <f>[2]R_Input!K80</f>
        <v>301408.26448000001</v>
      </c>
      <c r="H80" s="7">
        <f>[2]R_Input!M80</f>
        <v>62362.314059999997</v>
      </c>
      <c r="I80" s="8">
        <f>[3]PowerBIInput!$F80</f>
        <v>71058.604699999996</v>
      </c>
      <c r="J80" s="7">
        <f>[2]R_Input!O80</f>
        <v>3498.8429700000002</v>
      </c>
      <c r="K80" s="7">
        <f>[2]R_Input!Q80</f>
        <v>3742.8099099999999</v>
      </c>
      <c r="L80" s="7">
        <f>[2]R_Input!R80</f>
        <v>29968.264449999999</v>
      </c>
      <c r="M80" s="7">
        <f>[2]R_Input!S80</f>
        <v>150803.30578</v>
      </c>
      <c r="N80" s="7">
        <f>[2]R_Input!T80</f>
        <v>2655.8677699999998</v>
      </c>
      <c r="O80" s="8">
        <f>[3]PowerBIInput!$J80</f>
        <v>47885.791735999999</v>
      </c>
      <c r="P80" s="7">
        <f>[2]R_Input!V80</f>
        <v>70258.512350000005</v>
      </c>
      <c r="Q80" s="7">
        <f>[2]R_Input!W80</f>
        <v>860429.75208000001</v>
      </c>
      <c r="R80" s="7">
        <f>[2]R_Input!X80</f>
        <v>881652.41500000004</v>
      </c>
      <c r="S80" s="7">
        <f>[2]R_Input!Y80</f>
        <v>6979.434236000001</v>
      </c>
      <c r="T80" s="7">
        <f>[2]R_Input!Z80</f>
        <v>967284.71074000001</v>
      </c>
      <c r="U80" s="7">
        <f>[2]R_Input!AB80</f>
        <v>741789.75205999997</v>
      </c>
      <c r="V80" s="7">
        <f>[2]R_Input!AC80</f>
        <v>578855.88480000012</v>
      </c>
      <c r="W80" s="2">
        <f>[1]monthlySaltMass!$C983</f>
        <v>47071.09703414356</v>
      </c>
      <c r="X80" s="2">
        <f>[1]monthlySaltMass!$D983</f>
        <v>118026.05290737109</v>
      </c>
      <c r="Y80" s="1">
        <f>[1]monthlySaltMass!$H983</f>
        <v>101146.38307894902</v>
      </c>
      <c r="Z80" s="1">
        <f>[1]monthlySaltMass!$I983</f>
        <v>12733.083225266228</v>
      </c>
      <c r="AA80" s="1">
        <f>[1]monthlySaltMass!$J983</f>
        <v>227218.50738558703</v>
      </c>
      <c r="AB80" s="1">
        <f>[1]monthlySaltMass!$L983</f>
        <v>24629.390377281063</v>
      </c>
      <c r="AC80" s="1">
        <f>[1]monthlySaltMass!$M983</f>
        <v>36122.329880499121</v>
      </c>
      <c r="AD80" s="1">
        <f>[1]monthlySaltMass!$N983</f>
        <v>8644.3047694278794</v>
      </c>
      <c r="AE80" s="1">
        <f>[1]monthlySaltMass!$P983</f>
        <v>4876.8469051379525</v>
      </c>
      <c r="AF80" s="1">
        <f>[1]monthlySaltMass!$Q983</f>
        <v>16419.196290147855</v>
      </c>
      <c r="AG80" s="1">
        <f>[1]monthlySaltMass!$R983</f>
        <v>95359.642102483558</v>
      </c>
      <c r="AH80" s="1">
        <f>[1]monthlySaltMass!$S983</f>
        <v>7263.4070825450435</v>
      </c>
      <c r="AI80" s="2">
        <f>[1]monthlySaltMass!$T983</f>
        <v>9132.6134111417759</v>
      </c>
      <c r="AJ80" s="2">
        <f>[1]monthlySaltMass!$U983</f>
        <v>42144.37115190742</v>
      </c>
      <c r="AK80" s="1">
        <f>[1]monthlySaltMass!$V983</f>
        <v>535879.81544386619</v>
      </c>
      <c r="AL80" s="1">
        <f>[1]monthlySaltMass!$W983</f>
        <v>608898.22307677451</v>
      </c>
      <c r="AM80" s="1">
        <f>[1]monthlySaltMass!$X983</f>
        <v>17772.512859392213</v>
      </c>
      <c r="AN80" s="1">
        <f>[1]monthlySaltMass!$Y983</f>
        <v>844640.2220178321</v>
      </c>
      <c r="AO80" s="1">
        <f>[1]monthlySaltMass!$Z983</f>
        <v>651632.15591445856</v>
      </c>
      <c r="AP80" s="1">
        <f>[1]monthlySaltMass!$AA983</f>
        <v>537606.03143747814</v>
      </c>
      <c r="AQ80" s="2">
        <f>[1]monthlyConc!$C983</f>
        <v>268.7</v>
      </c>
      <c r="AR80" s="2">
        <f>[1]monthlyConc!$D983</f>
        <v>398.6</v>
      </c>
      <c r="AS80" s="1">
        <f>[1]monthlyConc!$H983</f>
        <v>610.79999999999995</v>
      </c>
      <c r="AT80" s="1">
        <f>[1]monthlyConc!$I983</f>
        <v>620.6</v>
      </c>
      <c r="AU80" s="1">
        <f>[1]monthlyConc!$J983</f>
        <v>554.4</v>
      </c>
      <c r="AV80" s="2">
        <f>[1]monthlyConc!$L983</f>
        <v>290.39999999999998</v>
      </c>
      <c r="AW80" s="1">
        <f>[1]monthlyConc!$M983</f>
        <v>467.35568065784895</v>
      </c>
      <c r="AX80" s="1">
        <f>[1]monthlyConc!$N983</f>
        <v>175.5</v>
      </c>
      <c r="AY80" s="1">
        <f>[1]monthlyConc!$P983</f>
        <v>957.5</v>
      </c>
      <c r="AZ80" s="1">
        <f>[1]monthlyConc!$Q983</f>
        <v>403</v>
      </c>
      <c r="BA80" s="1">
        <f>[1]monthlyConc!$R983</f>
        <v>465</v>
      </c>
      <c r="BB80" s="1">
        <f>[1]monthlyConc!$S983</f>
        <v>2009.8</v>
      </c>
      <c r="BC80" s="2">
        <f>[1]monthlyConc!$T983</f>
        <v>146.1</v>
      </c>
      <c r="BD80" s="2">
        <f>[1]monthlyConc!$U983</f>
        <v>441.1</v>
      </c>
      <c r="BE80" s="1">
        <f>[1]monthlyConc!$V983</f>
        <v>458.2</v>
      </c>
      <c r="BF80" s="1">
        <f>[1]monthlyConc!$W983</f>
        <v>508</v>
      </c>
      <c r="BG80" s="1">
        <f>[1]monthlyConc!$X983</f>
        <v>1872.4</v>
      </c>
      <c r="BH80" s="1">
        <f>[1]monthlyConc!$Y983</f>
        <v>642.4</v>
      </c>
      <c r="BI80" s="1">
        <f>[1]monthlyConc!$Z983</f>
        <v>666.7</v>
      </c>
      <c r="BJ80" s="1">
        <f>[1]monthlyConc!$AA983</f>
        <v>683.1</v>
      </c>
      <c r="BK80" s="9">
        <f>[3]PowerBIInput!$B80</f>
        <v>504253.62734000001</v>
      </c>
      <c r="BL80" s="4">
        <v>171105.24881024499</v>
      </c>
      <c r="BM80" s="4">
        <v>227.19480896243201</v>
      </c>
    </row>
    <row r="81" spans="1:65" x14ac:dyDescent="0.25">
      <c r="A81" s="3">
        <f>[1]monthlyFlow!B984</f>
        <v>38960</v>
      </c>
      <c r="B81" s="1" t="s">
        <v>41</v>
      </c>
      <c r="C81" s="7">
        <f>[2]R_Input!F81</f>
        <v>102476.03305</v>
      </c>
      <c r="D81" s="7">
        <f>[2]R_Input!G81</f>
        <v>164628.09917999999</v>
      </c>
      <c r="E81" s="7">
        <f>[2]R_Input!I81</f>
        <v>136938.84296000001</v>
      </c>
      <c r="F81" s="7">
        <f>[2]R_Input!J81</f>
        <v>21354.049589999999</v>
      </c>
      <c r="G81" s="7">
        <f>[2]R_Input!K81</f>
        <v>267034.71075999999</v>
      </c>
      <c r="H81" s="7">
        <f>[2]R_Input!M81</f>
        <v>59093.553690000001</v>
      </c>
      <c r="I81" s="8">
        <f>[3]PowerBIInput!$F81</f>
        <v>64840.73388</v>
      </c>
      <c r="J81" s="7">
        <f>[2]R_Input!O81</f>
        <v>1623.8677399999999</v>
      </c>
      <c r="K81" s="7">
        <f>[2]R_Input!Q81</f>
        <v>4932.8925600000002</v>
      </c>
      <c r="L81" s="7">
        <f>[2]R_Input!R81</f>
        <v>22433.057850000001</v>
      </c>
      <c r="M81" s="7">
        <f>[2]R_Input!S81</f>
        <v>101236.36364</v>
      </c>
      <c r="N81" s="7">
        <f>[2]R_Input!T81</f>
        <v>2659.8346999999999</v>
      </c>
      <c r="O81" s="8">
        <f>[3]PowerBIInput!$J81</f>
        <v>66854.677685999995</v>
      </c>
      <c r="P81" s="7">
        <f>[2]R_Input!V81</f>
        <v>91685.950419999994</v>
      </c>
      <c r="Q81" s="7">
        <f>[2]R_Input!W81</f>
        <v>862809.91738</v>
      </c>
      <c r="R81" s="7">
        <f>[2]R_Input!X81</f>
        <v>929255.69500000007</v>
      </c>
      <c r="S81" s="7">
        <f>[2]R_Input!Y81</f>
        <v>8621.3507019999997</v>
      </c>
      <c r="T81" s="7">
        <f>[2]R_Input!Z81</f>
        <v>818252.39667000005</v>
      </c>
      <c r="U81" s="7">
        <f>[2]R_Input!AB81</f>
        <v>635825.95041000005</v>
      </c>
      <c r="V81" s="7">
        <f>[2]R_Input!AC81</f>
        <v>502036.09169999993</v>
      </c>
      <c r="W81" s="2">
        <f>[1]monthlySaltMass!$C984</f>
        <v>42510.737512162224</v>
      </c>
      <c r="X81" s="2">
        <f>[1]monthlySaltMass!$D984</f>
        <v>111515.36646647798</v>
      </c>
      <c r="Y81" s="1">
        <f>[1]monthlySaltMass!$H984</f>
        <v>111824.94769288873</v>
      </c>
      <c r="Z81" s="1">
        <f>[1]monthlySaltMass!$I984</f>
        <v>17825.80704813655</v>
      </c>
      <c r="AA81" s="1">
        <f>[1]monthlySaltMass!$J984</f>
        <v>219269.78692197314</v>
      </c>
      <c r="AB81" s="1">
        <f>[1]monthlySaltMass!$L984</f>
        <v>23576.998170433675</v>
      </c>
      <c r="AC81" s="1">
        <f>[1]monthlySaltMass!$M984</f>
        <v>34216.633343319685</v>
      </c>
      <c r="AD81" s="1">
        <f>[1]monthlySaltMass!$N984</f>
        <v>3461.5267999881139</v>
      </c>
      <c r="AE81" s="1">
        <f>[1]monthlySaltMass!$P984</f>
        <v>5932.9437967421882</v>
      </c>
      <c r="AF81" s="1">
        <f>[1]monthlySaltMass!$Q984</f>
        <v>13443.823059630971</v>
      </c>
      <c r="AG81" s="1">
        <f>[1]monthlySaltMass!$R984</f>
        <v>74339.794869352045</v>
      </c>
      <c r="AH81" s="1">
        <f>[1]monthlySaltMass!$S984</f>
        <v>7122.3104917997716</v>
      </c>
      <c r="AI81" s="2">
        <f>[1]monthlySaltMass!$T984</f>
        <v>7324.0720262594168</v>
      </c>
      <c r="AJ81" s="2">
        <f>[1]monthlySaltMass!$U984</f>
        <v>56025.740772418059</v>
      </c>
      <c r="AK81" s="1">
        <f>[1]monthlySaltMass!$V984</f>
        <v>532410.98791175999</v>
      </c>
      <c r="AL81" s="1">
        <f>[1]monthlySaltMass!$W984</f>
        <v>634264.96523539978</v>
      </c>
      <c r="AM81" s="1">
        <f>[1]monthlySaltMass!$X984</f>
        <v>21150.72524631226</v>
      </c>
      <c r="AN81" s="1">
        <f>[1]monthlySaltMass!$Y984</f>
        <v>713358.15631382749</v>
      </c>
      <c r="AO81" s="1">
        <f>[1]monthlySaltMass!$Z984</f>
        <v>565951.99101321446</v>
      </c>
      <c r="AP81" s="1">
        <f>[1]monthlySaltMass!$AA984</f>
        <v>481310.1967525701</v>
      </c>
      <c r="AQ81" s="2">
        <f>[1]monthlyConc!$C984</f>
        <v>305</v>
      </c>
      <c r="AR81" s="2">
        <f>[1]monthlyConc!$D984</f>
        <v>498.2</v>
      </c>
      <c r="AS81" s="1">
        <f>[1]monthlyConc!$H984</f>
        <v>600.6</v>
      </c>
      <c r="AT81" s="1">
        <f>[1]monthlyConc!$I984</f>
        <v>614.1</v>
      </c>
      <c r="AU81" s="1">
        <f>[1]monthlyConc!$J984</f>
        <v>603.9</v>
      </c>
      <c r="AV81" s="2">
        <f>[1]monthlyConc!$L984</f>
        <v>293.5</v>
      </c>
      <c r="AW81" s="1">
        <f>[1]monthlyConc!$M984</f>
        <v>472.09320376589511</v>
      </c>
      <c r="AX81" s="1">
        <f>[1]monthlyConc!$N984</f>
        <v>243.6</v>
      </c>
      <c r="AY81" s="1">
        <f>[1]monthlyConc!$P984</f>
        <v>884.2</v>
      </c>
      <c r="AZ81" s="1">
        <f>[1]monthlyConc!$Q984</f>
        <v>440.8</v>
      </c>
      <c r="BA81" s="1">
        <f>[1]monthlyConc!$R984</f>
        <v>540</v>
      </c>
      <c r="BB81" s="1">
        <f>[1]monthlyConc!$S984</f>
        <v>1971.5</v>
      </c>
      <c r="BC81" s="2">
        <f>[1]monthlyConc!$T984</f>
        <v>147.9</v>
      </c>
      <c r="BD81" s="2">
        <f>[1]monthlyConc!$U984</f>
        <v>449.4</v>
      </c>
      <c r="BE81" s="1">
        <f>[1]monthlyConc!$V984</f>
        <v>453.9</v>
      </c>
      <c r="BF81" s="1">
        <f>[1]monthlyConc!$W984</f>
        <v>502</v>
      </c>
      <c r="BG81" s="1">
        <f>[1]monthlyConc!$X984</f>
        <v>1804.2</v>
      </c>
      <c r="BH81" s="1">
        <f>[1]monthlyConc!$Y984</f>
        <v>641.29999999999995</v>
      </c>
      <c r="BI81" s="1">
        <f>[1]monthlyConc!$Z984</f>
        <v>667.8</v>
      </c>
      <c r="BJ81" s="1">
        <f>[1]monthlyConc!$AA984</f>
        <v>705.1</v>
      </c>
      <c r="BK81" s="9">
        <f>[3]PowerBIInput!$B81</f>
        <v>448419.69416000001</v>
      </c>
      <c r="BL81" s="4">
        <v>202587.02699820799</v>
      </c>
      <c r="BM81" s="4">
        <v>294.51552928719701</v>
      </c>
    </row>
    <row r="82" spans="1:65" x14ac:dyDescent="0.25">
      <c r="A82" s="3">
        <f>[1]monthlyFlow!B985</f>
        <v>38990</v>
      </c>
      <c r="B82" s="1" t="s">
        <v>41</v>
      </c>
      <c r="C82" s="7">
        <f>[2]R_Input!F82</f>
        <v>97580.826449999993</v>
      </c>
      <c r="D82" s="7">
        <f>[2]R_Input!G82</f>
        <v>160978.51239700001</v>
      </c>
      <c r="E82" s="7">
        <f>[2]R_Input!I82</f>
        <v>149950.41323000001</v>
      </c>
      <c r="F82" s="7">
        <f>[2]R_Input!J82</f>
        <v>14568.59504</v>
      </c>
      <c r="G82" s="7">
        <f>[2]R_Input!K82</f>
        <v>278638.01653999998</v>
      </c>
      <c r="H82" s="7">
        <f>[2]R_Input!M82</f>
        <v>45659.504139999997</v>
      </c>
      <c r="I82" s="8">
        <f>[3]PowerBIInput!$F82</f>
        <v>54316.744709999999</v>
      </c>
      <c r="J82" s="7">
        <f>[2]R_Input!O82</f>
        <v>5873.0578299999997</v>
      </c>
      <c r="K82" s="7">
        <f>[2]R_Input!Q82</f>
        <v>7340.8264499999996</v>
      </c>
      <c r="L82" s="7">
        <f>[2]R_Input!R82</f>
        <v>22561.983469999999</v>
      </c>
      <c r="M82" s="7">
        <f>[2]R_Input!S82</f>
        <v>104786.77686</v>
      </c>
      <c r="N82" s="7">
        <f>[2]R_Input!T82</f>
        <v>2669.7520599999998</v>
      </c>
      <c r="O82" s="8">
        <f>[3]PowerBIInput!$J82</f>
        <v>54217.209917</v>
      </c>
      <c r="P82" s="7">
        <f>[2]R_Input!V82</f>
        <v>70440.991750000001</v>
      </c>
      <c r="Q82" s="7">
        <f>[2]R_Input!W82</f>
        <v>561104.13225999998</v>
      </c>
      <c r="R82" s="7">
        <f>[2]R_Input!X82</f>
        <v>611979.83380000002</v>
      </c>
      <c r="S82" s="7">
        <f>[2]R_Input!Y82</f>
        <v>7166.2771100000009</v>
      </c>
      <c r="T82" s="7">
        <f>[2]R_Input!Z82</f>
        <v>633122.47933</v>
      </c>
      <c r="U82" s="7">
        <f>[2]R_Input!AB82</f>
        <v>547835.61984000006</v>
      </c>
      <c r="V82" s="7">
        <f>[2]R_Input!AC82</f>
        <v>445685.70900000009</v>
      </c>
      <c r="W82" s="2">
        <f>[1]monthlySaltMass!$C985</f>
        <v>41078.904522865538</v>
      </c>
      <c r="X82" s="2">
        <f>[1]monthlySaltMass!$D985</f>
        <v>104112.96388664923</v>
      </c>
      <c r="Y82" s="1">
        <f>[1]monthlySaltMass!$H985</f>
        <v>110865.24820244935</v>
      </c>
      <c r="Z82" s="1">
        <f>[1]monthlySaltMass!$I985</f>
        <v>13766.482923204016</v>
      </c>
      <c r="AA82" s="1">
        <f>[1]monthlySaltMass!$J985</f>
        <v>217502.16036542642</v>
      </c>
      <c r="AB82" s="1">
        <f>[1]monthlySaltMass!$L985</f>
        <v>18991.005117867735</v>
      </c>
      <c r="AC82" s="1">
        <f>[1]monthlySaltMass!$M985</f>
        <v>33312.806283788574</v>
      </c>
      <c r="AD82" s="1">
        <f>[1]monthlySaltMass!$N985</f>
        <v>5919.0708421009276</v>
      </c>
      <c r="AE82" s="1">
        <f>[1]monthlySaltMass!$P985</f>
        <v>7972.986848999727</v>
      </c>
      <c r="AF82" s="1">
        <f>[1]monthlySaltMass!$Q985</f>
        <v>13167.652931150249</v>
      </c>
      <c r="AG82" s="1">
        <f>[1]monthlySaltMass!$R985</f>
        <v>74910.006045889968</v>
      </c>
      <c r="AH82" s="1">
        <f>[1]monthlySaltMass!$S985</f>
        <v>7189.2551936592481</v>
      </c>
      <c r="AI82" s="2">
        <f>[1]monthlySaltMass!$T985</f>
        <v>6401.355886938185</v>
      </c>
      <c r="AJ82" s="2">
        <f>[1]monthlySaltMass!$U985</f>
        <v>38749.665596012455</v>
      </c>
      <c r="AK82" s="1">
        <f>[1]monthlySaltMass!$V985</f>
        <v>337345.26073461998</v>
      </c>
      <c r="AL82" s="1">
        <f>[1]monthlySaltMass!$W985</f>
        <v>432621.24864324467</v>
      </c>
      <c r="AM82" s="1">
        <f>[1]monthlySaltMass!$X985</f>
        <v>18642.971692046245</v>
      </c>
      <c r="AN82" s="1">
        <f>[1]monthlySaltMass!$Y985</f>
        <v>555816.64791333221</v>
      </c>
      <c r="AO82" s="1">
        <f>[1]monthlySaltMass!$Z985</f>
        <v>488866.57074621861</v>
      </c>
      <c r="AP82" s="1">
        <f>[1]monthlySaltMass!$AA985</f>
        <v>433384.28453478694</v>
      </c>
      <c r="AQ82" s="2">
        <f>[1]monthlyConc!$C985</f>
        <v>309.7</v>
      </c>
      <c r="AR82" s="2">
        <f>[1]monthlyConc!$D985</f>
        <v>475.8</v>
      </c>
      <c r="AS82" s="1">
        <f>[1]monthlyConc!$H985</f>
        <v>544</v>
      </c>
      <c r="AT82" s="1">
        <f>[1]monthlyConc!$I985</f>
        <v>695.2</v>
      </c>
      <c r="AU82" s="1">
        <f>[1]monthlyConc!$J985</f>
        <v>574.1</v>
      </c>
      <c r="AV82" s="2">
        <f>[1]monthlyConc!$L985</f>
        <v>305.89999999999998</v>
      </c>
      <c r="AW82" s="1">
        <f>[1]monthlyConc!$M985</f>
        <v>471.68465103325599</v>
      </c>
      <c r="AX82" s="1">
        <f>[1]monthlyConc!$N985</f>
        <v>271.10000000000002</v>
      </c>
      <c r="AY82" s="1">
        <f>[1]monthlyConc!$P985</f>
        <v>798.9</v>
      </c>
      <c r="AZ82" s="1">
        <f>[1]monthlyConc!$Q985</f>
        <v>429.2</v>
      </c>
      <c r="BA82" s="1">
        <f>[1]monthlyConc!$R985</f>
        <v>525.79999999999995</v>
      </c>
      <c r="BB82" s="1">
        <f>[1]monthlyConc!$S985</f>
        <v>1979.6</v>
      </c>
      <c r="BC82" s="2">
        <f>[1]monthlyConc!$T985</f>
        <v>148.80000000000001</v>
      </c>
      <c r="BD82" s="2">
        <f>[1]monthlyConc!$U985</f>
        <v>404.7</v>
      </c>
      <c r="BE82" s="1">
        <f>[1]monthlyConc!$V985</f>
        <v>442.1</v>
      </c>
      <c r="BF82" s="1">
        <f>[1]monthlyConc!$W985</f>
        <v>520</v>
      </c>
      <c r="BG82" s="1">
        <f>[1]monthlyConc!$X985</f>
        <v>1913.4</v>
      </c>
      <c r="BH82" s="1">
        <f>[1]monthlyConc!$Y985</f>
        <v>645.70000000000005</v>
      </c>
      <c r="BI82" s="1">
        <f>[1]monthlyConc!$Z985</f>
        <v>667.2</v>
      </c>
      <c r="BJ82" s="1">
        <f>[1]monthlyConc!$AA985</f>
        <v>715.1</v>
      </c>
      <c r="BK82" s="9">
        <f>[3]PowerBIInput!$B82</f>
        <v>474752.40946</v>
      </c>
      <c r="BL82" s="4">
        <v>72535.705270819599</v>
      </c>
      <c r="BM82" s="4">
        <v>105.60414866892</v>
      </c>
    </row>
    <row r="83" spans="1:65" x14ac:dyDescent="0.25">
      <c r="A83" s="3">
        <f>[1]monthlyFlow!B986</f>
        <v>39021</v>
      </c>
      <c r="B83" s="1" t="s">
        <v>41</v>
      </c>
      <c r="C83" s="7">
        <f>[2]R_Input!F83</f>
        <v>84930.247919999994</v>
      </c>
      <c r="D83" s="7">
        <f>[2]R_Input!G83</f>
        <v>172958.67769000001</v>
      </c>
      <c r="E83" s="7">
        <f>[2]R_Input!I83</f>
        <v>180297.52066000001</v>
      </c>
      <c r="F83" s="7">
        <f>[2]R_Input!J83</f>
        <v>48130.909090000001</v>
      </c>
      <c r="G83" s="7">
        <f>[2]R_Input!K83</f>
        <v>397606.61161000002</v>
      </c>
      <c r="H83" s="7">
        <f>[2]R_Input!M83</f>
        <v>49961.652880000001</v>
      </c>
      <c r="I83" s="8">
        <f>[3]PowerBIInput!$F83</f>
        <v>63772.521346000001</v>
      </c>
      <c r="J83" s="7">
        <f>[2]R_Input!O83</f>
        <v>12339.17355</v>
      </c>
      <c r="K83" s="7">
        <f>[2]R_Input!Q83</f>
        <v>16875.371879999999</v>
      </c>
      <c r="L83" s="7">
        <f>[2]R_Input!R83</f>
        <v>39304.462809999997</v>
      </c>
      <c r="M83" s="7">
        <f>[2]R_Input!S83</f>
        <v>233117.35535999999</v>
      </c>
      <c r="N83" s="7">
        <f>[2]R_Input!T83</f>
        <v>25993.388429999999</v>
      </c>
      <c r="O83" s="8">
        <f>[3]PowerBIInput!$J83</f>
        <v>141087.90743799999</v>
      </c>
      <c r="P83" s="7">
        <f>[2]R_Input!V83</f>
        <v>196320</v>
      </c>
      <c r="Q83" s="7">
        <f>[2]R_Input!W83</f>
        <v>625269.42151000001</v>
      </c>
      <c r="R83" s="7">
        <f>[2]R_Input!X83</f>
        <v>695027.72269999993</v>
      </c>
      <c r="S83" s="7">
        <f>[2]R_Input!Y83</f>
        <v>12961.976449999998</v>
      </c>
      <c r="T83" s="7">
        <f>[2]R_Input!Z83</f>
        <v>563996.44628000003</v>
      </c>
      <c r="U83" s="7">
        <f>[2]R_Input!AB83</f>
        <v>456538.90431999997</v>
      </c>
      <c r="V83" s="7">
        <f>[2]R_Input!AC83</f>
        <v>422181.58950000006</v>
      </c>
      <c r="W83" s="2">
        <f>[1]monthlySaltMass!$C986</f>
        <v>37807.035773368742</v>
      </c>
      <c r="X83" s="2">
        <f>[1]monthlySaltMass!$D986</f>
        <v>114668.92963592101</v>
      </c>
      <c r="Y83" s="1">
        <f>[1]monthlySaltMass!$H986</f>
        <v>157052.23874612449</v>
      </c>
      <c r="Z83" s="1">
        <f>[1]monthlySaltMass!$I986</f>
        <v>37750.696882243959</v>
      </c>
      <c r="AA83" s="1">
        <f>[1]monthlySaltMass!$J986</f>
        <v>240794.96677980205</v>
      </c>
      <c r="AB83" s="1">
        <f>[1]monthlySaltMass!$L986</f>
        <v>21085.99476221126</v>
      </c>
      <c r="AC83" s="1">
        <f>[1]monthlySaltMass!$M986</f>
        <v>33312.806283788574</v>
      </c>
      <c r="AD83" s="1">
        <f>[1]monthlySaltMass!$N986</f>
        <v>11943.893594533622</v>
      </c>
      <c r="AE83" s="1">
        <f>[1]monthlySaltMass!$P986</f>
        <v>15242.855613138498</v>
      </c>
      <c r="AF83" s="1">
        <f>[1]monthlySaltMass!$Q986</f>
        <v>20126.148971599443</v>
      </c>
      <c r="AG83" s="1">
        <f>[1]monthlySaltMass!$R986</f>
        <v>180235.12695845481</v>
      </c>
      <c r="AH83" s="1">
        <f>[1]monthlySaltMass!$S986</f>
        <v>49094.77894109481</v>
      </c>
      <c r="AI83" s="2">
        <f>[1]monthlySaltMass!$T986</f>
        <v>5983.4909523404094</v>
      </c>
      <c r="AJ83" s="2">
        <f>[1]monthlySaltMass!$U986</f>
        <v>78837.817872972228</v>
      </c>
      <c r="AK83" s="1">
        <f>[1]monthlySaltMass!$V986</f>
        <v>387410.20642681851</v>
      </c>
      <c r="AL83" s="1">
        <f>[1]monthlySaltMass!$W986</f>
        <v>494391.36915000604</v>
      </c>
      <c r="AM83" s="1">
        <f>[1]monthlySaltMass!$X986</f>
        <v>31654.473663127526</v>
      </c>
      <c r="AN83" s="1">
        <f>[1]monthlySaltMass!$Y986</f>
        <v>495651.61827860895</v>
      </c>
      <c r="AO83" s="1">
        <f>[1]monthlySaltMass!$Z986</f>
        <v>406363.34209856467</v>
      </c>
      <c r="AP83" s="1">
        <f>[1]monthlySaltMass!$AA986</f>
        <v>420440.87550437206</v>
      </c>
      <c r="AQ83" s="2">
        <f>[1]monthlyConc!$C986</f>
        <v>327.3</v>
      </c>
      <c r="AR83" s="2">
        <f>[1]monthlyConc!$D986</f>
        <v>487.5</v>
      </c>
      <c r="AS83" s="1">
        <f>[1]monthlyConc!$H986</f>
        <v>640.6</v>
      </c>
      <c r="AT83" s="1">
        <f>[1]monthlyConc!$I986</f>
        <v>577</v>
      </c>
      <c r="AU83" s="1">
        <f>[1]monthlyConc!$J986</f>
        <v>445.3</v>
      </c>
      <c r="AV83" s="2">
        <f>[1]monthlyConc!$L986</f>
        <v>310.39999999999998</v>
      </c>
      <c r="AW83" s="1">
        <f>[1]monthlyConc!$M986</f>
        <v>471.68465103325599</v>
      </c>
      <c r="AX83" s="1">
        <f>[1]monthlyConc!$N986</f>
        <v>206.6</v>
      </c>
      <c r="AY83" s="1">
        <f>[1]monthlyConc!$P986</f>
        <v>664.3</v>
      </c>
      <c r="AZ83" s="1">
        <f>[1]monthlyConc!$Q986</f>
        <v>376.6</v>
      </c>
      <c r="BA83" s="1">
        <f>[1]monthlyConc!$R986</f>
        <v>568.70000000000005</v>
      </c>
      <c r="BB83" s="1">
        <f>[1]monthlyConc!$S986</f>
        <v>1388.5</v>
      </c>
      <c r="BC83" s="2">
        <f>[1]monthlyConc!$T986</f>
        <v>154.66262568968455</v>
      </c>
      <c r="BD83" s="2">
        <f>[1]monthlyConc!$U986</f>
        <v>295.39999999999998</v>
      </c>
      <c r="BE83" s="1">
        <f>[1]monthlyConc!$V986</f>
        <v>455.9</v>
      </c>
      <c r="BF83" s="1">
        <f>[1]monthlyConc!$W986</f>
        <v>523</v>
      </c>
      <c r="BG83" s="1">
        <f>[1]monthlyConc!$X986</f>
        <v>1796.1</v>
      </c>
      <c r="BH83" s="1">
        <f>[1]monthlyConc!$Y986</f>
        <v>646.70000000000005</v>
      </c>
      <c r="BI83" s="1">
        <f>[1]monthlyConc!$Z986</f>
        <v>662.7</v>
      </c>
      <c r="BJ83" s="1">
        <f>[1]monthlyConc!$AA986</f>
        <v>732.5</v>
      </c>
      <c r="BK83" s="9">
        <f>[3]PowerBIInput!$B83</f>
        <v>1297608.28489</v>
      </c>
      <c r="BL83" s="4">
        <v>1007151.90566355</v>
      </c>
      <c r="BM83" s="4">
        <v>576.914901294988</v>
      </c>
    </row>
    <row r="84" spans="1:65" x14ac:dyDescent="0.25">
      <c r="A84" s="3">
        <f>[1]monthlyFlow!B987</f>
        <v>39051</v>
      </c>
      <c r="B84" s="1" t="s">
        <v>41</v>
      </c>
      <c r="C84" s="7">
        <f>[2]R_Input!F84</f>
        <v>71006.280979999996</v>
      </c>
      <c r="D84" s="7">
        <f>[2]R_Input!G84</f>
        <v>126704.132231</v>
      </c>
      <c r="E84" s="7">
        <f>[2]R_Input!I84</f>
        <v>117183.47107</v>
      </c>
      <c r="F84" s="7">
        <f>[2]R_Input!J84</f>
        <v>13822.809917</v>
      </c>
      <c r="G84" s="7">
        <f>[2]R_Input!K84</f>
        <v>258723.96690999999</v>
      </c>
      <c r="H84" s="7">
        <f>[2]R_Input!M84</f>
        <v>51181.48762</v>
      </c>
      <c r="I84" s="8">
        <f>[3]PowerBIInput!$F84</f>
        <v>56846.894805999997</v>
      </c>
      <c r="J84" s="7">
        <f>[2]R_Input!O84</f>
        <v>9020.8264500000005</v>
      </c>
      <c r="K84" s="7">
        <f>[2]R_Input!Q84</f>
        <v>17684.628089999998</v>
      </c>
      <c r="L84" s="7">
        <f>[2]R_Input!R84</f>
        <v>27328.264469999998</v>
      </c>
      <c r="M84" s="7">
        <f>[2]R_Input!S84</f>
        <v>157666.11569999999</v>
      </c>
      <c r="N84" s="7">
        <f>[2]R_Input!T84</f>
        <v>4095.8677499999999</v>
      </c>
      <c r="O84" s="8">
        <f>[3]PowerBIInput!$J84</f>
        <v>61662.485950000002</v>
      </c>
      <c r="P84" s="7">
        <f>[2]R_Input!V84</f>
        <v>68469.421480000005</v>
      </c>
      <c r="Q84" s="7">
        <f>[2]R_Input!W84</f>
        <v>624396.69424999994</v>
      </c>
      <c r="R84" s="7">
        <f>[2]R_Input!X84</f>
        <v>640462.46300000011</v>
      </c>
      <c r="S84" s="7">
        <f>[2]R_Input!Y84</f>
        <v>7878.3428399999993</v>
      </c>
      <c r="T84" s="7">
        <f>[2]R_Input!Z84</f>
        <v>525002.39671</v>
      </c>
      <c r="U84" s="7">
        <f>[2]R_Input!AB84</f>
        <v>362328.67768000002</v>
      </c>
      <c r="V84" s="7">
        <f>[2]R_Input!AC84</f>
        <v>347900.63800000009</v>
      </c>
      <c r="W84" s="2">
        <f>[1]monthlySaltMass!$C987</f>
        <v>35379.578987164241</v>
      </c>
      <c r="X84" s="2">
        <f>[1]monthlySaltMass!$D987</f>
        <v>97896.068587013215</v>
      </c>
      <c r="Y84" s="1">
        <f>[1]monthlySaltMass!$H987</f>
        <v>92173.111494462399</v>
      </c>
      <c r="Z84" s="1">
        <f>[1]monthlySaltMass!$I987</f>
        <v>16756.122052133855</v>
      </c>
      <c r="AA84" s="1">
        <f>[1]monthlySaltMass!$J987</f>
        <v>204969.91410103938</v>
      </c>
      <c r="AB84" s="1">
        <f>[1]monthlySaltMass!$L987</f>
        <v>21141.587196136534</v>
      </c>
      <c r="AC84" s="1">
        <f>[1]monthlySaltMass!$M987</f>
        <v>33829.622097068794</v>
      </c>
      <c r="AD84" s="1">
        <f>[1]monthlySaltMass!$N987</f>
        <v>9543.6259339628286</v>
      </c>
      <c r="AE84" s="1">
        <f>[1]monthlySaltMass!$P987</f>
        <v>16723.79229739284</v>
      </c>
      <c r="AF84" s="1">
        <f>[1]monthlySaltMass!$Q987</f>
        <v>15266.514499295319</v>
      </c>
      <c r="AG84" s="1">
        <f>[1]monthlySaltMass!$R987</f>
        <v>110712.55351597082</v>
      </c>
      <c r="AH84" s="1">
        <f>[1]monthlySaltMass!$S987</f>
        <v>11902.606625331877</v>
      </c>
      <c r="AI84" s="2">
        <f>[1]monthlySaltMass!$T987</f>
        <v>5579.6331714175385</v>
      </c>
      <c r="AJ84" s="2">
        <f>[1]monthlySaltMass!$U987</f>
        <v>35496.077433768318</v>
      </c>
      <c r="AK84" s="1">
        <f>[1]monthlySaltMass!$V987</f>
        <v>383467.14742962772</v>
      </c>
      <c r="AL84" s="1">
        <f>[1]monthlySaltMass!$W987</f>
        <v>456116.8659830938</v>
      </c>
      <c r="AM84" s="1">
        <f>[1]monthlySaltMass!$X987</f>
        <v>21019.653480579731</v>
      </c>
      <c r="AN84" s="1">
        <f>[1]monthlySaltMass!$Y987</f>
        <v>461719.27064582362</v>
      </c>
      <c r="AO84" s="1">
        <f>[1]monthlySaltMass!$Z987</f>
        <v>321410.55799646635</v>
      </c>
      <c r="AP84" s="1">
        <f>[1]monthlySaltMass!$AA987</f>
        <v>352317.44947158202</v>
      </c>
      <c r="AQ84" s="2">
        <f>[1]monthlyConc!$C987</f>
        <v>366.5</v>
      </c>
      <c r="AR84" s="2">
        <f>[1]monthlyConc!$D987</f>
        <v>568.20000000000005</v>
      </c>
      <c r="AS84" s="1">
        <f>[1]monthlyConc!$H987</f>
        <v>578.5</v>
      </c>
      <c r="AT84" s="1">
        <f>[1]monthlyConc!$I987</f>
        <v>891.6</v>
      </c>
      <c r="AU84" s="1">
        <f>[1]monthlyConc!$J987</f>
        <v>582.6</v>
      </c>
      <c r="AV84" s="2">
        <f>[1]monthlyConc!$L987</f>
        <v>303.8</v>
      </c>
      <c r="AW84" s="1">
        <f>[1]monthlyConc!$M987</f>
        <v>473.29233691507676</v>
      </c>
      <c r="AX84" s="1">
        <f>[1]monthlyConc!$N987</f>
        <v>245.5</v>
      </c>
      <c r="AY84" s="1">
        <f>[1]monthlyConc!$P987</f>
        <v>695.5</v>
      </c>
      <c r="AZ84" s="1">
        <f>[1]monthlyConc!$Q987</f>
        <v>410.7</v>
      </c>
      <c r="BA84" s="1">
        <f>[1]monthlyConc!$R987</f>
        <v>516.5</v>
      </c>
      <c r="BB84" s="1">
        <f>[1]monthlyConc!$S987</f>
        <v>2136.6999999999998</v>
      </c>
      <c r="BC84" s="2">
        <f>[1]monthlyConc!$T987</f>
        <v>155.17664288002481</v>
      </c>
      <c r="BD84" s="2">
        <f>[1]monthlyConc!$U987</f>
        <v>381.4</v>
      </c>
      <c r="BE84" s="1">
        <f>[1]monthlyConc!$V987</f>
        <v>451.7</v>
      </c>
      <c r="BF84" s="1">
        <f>[1]monthlyConc!$W987</f>
        <v>524</v>
      </c>
      <c r="BG84" s="1">
        <f>[1]monthlyConc!$X987</f>
        <v>1963.1</v>
      </c>
      <c r="BH84" s="1">
        <f>[1]monthlyConc!$Y987</f>
        <v>647.20000000000005</v>
      </c>
      <c r="BI84" s="1">
        <f>[1]monthlyConc!$Z987</f>
        <v>668</v>
      </c>
      <c r="BJ84" s="1">
        <f>[1]monthlyConc!$AA987</f>
        <v>744.8</v>
      </c>
      <c r="BK84" s="9">
        <f>[3]PowerBIInput!$B84</f>
        <v>516280.26668</v>
      </c>
      <c r="BL84" s="4">
        <v>238657.12619445799</v>
      </c>
      <c r="BM84" s="4">
        <v>322.72021582899799</v>
      </c>
    </row>
    <row r="85" spans="1:65" x14ac:dyDescent="0.25">
      <c r="A85" s="3">
        <f>[1]monthlyFlow!B988</f>
        <v>39082</v>
      </c>
      <c r="B85" s="1" t="s">
        <v>41</v>
      </c>
      <c r="C85" s="7">
        <f>[2]R_Input!F85</f>
        <v>61921.983480000003</v>
      </c>
      <c r="D85" s="7">
        <f>[2]R_Input!G85</f>
        <v>103477.68593000001</v>
      </c>
      <c r="E85" s="7">
        <f>[2]R_Input!I85</f>
        <v>146935.53718000001</v>
      </c>
      <c r="F85" s="7">
        <f>[2]R_Input!J85</f>
        <v>11758.016529</v>
      </c>
      <c r="G85" s="7">
        <f>[2]R_Input!K85</f>
        <v>261599.99997</v>
      </c>
      <c r="H85" s="7">
        <f>[2]R_Input!M85</f>
        <v>52659.173589999999</v>
      </c>
      <c r="I85" s="8">
        <f>[3]PowerBIInput!$F85</f>
        <v>58086.054111999998</v>
      </c>
      <c r="J85" s="7">
        <f>[2]R_Input!O85</f>
        <v>4948.7603399999998</v>
      </c>
      <c r="K85" s="7">
        <f>[2]R_Input!Q85</f>
        <v>17722.314030000001</v>
      </c>
      <c r="L85" s="7">
        <f>[2]R_Input!R85</f>
        <v>20336.52893</v>
      </c>
      <c r="M85" s="7">
        <f>[2]R_Input!S85</f>
        <v>119385.12398</v>
      </c>
      <c r="N85" s="7">
        <f>[2]R_Input!T85</f>
        <v>2691.5702500000002</v>
      </c>
      <c r="O85" s="8">
        <f>[3]PowerBIInput!$J85</f>
        <v>27275.821488000001</v>
      </c>
      <c r="P85" s="7">
        <f>[2]R_Input!V85</f>
        <v>57913.388460000002</v>
      </c>
      <c r="Q85" s="7">
        <f>[2]R_Input!W85</f>
        <v>823338.84288999997</v>
      </c>
      <c r="R85" s="7">
        <f>[2]R_Input!X85</f>
        <v>847140.03700000013</v>
      </c>
      <c r="S85" s="7">
        <f>[2]R_Input!Y85</f>
        <v>8503.1358899999977</v>
      </c>
      <c r="T85" s="7">
        <f>[2]R_Input!Z85</f>
        <v>620683.47108000005</v>
      </c>
      <c r="U85" s="7">
        <f>[2]R_Input!AB85</f>
        <v>333754.60014</v>
      </c>
      <c r="V85" s="7">
        <f>[2]R_Input!AC85</f>
        <v>326796.5172</v>
      </c>
      <c r="W85" s="2">
        <f>[1]monthlySaltMass!$C988</f>
        <v>33319.209184740488</v>
      </c>
      <c r="X85" s="2">
        <f>[1]monthlySaltMass!$D988</f>
        <v>85684.454378790571</v>
      </c>
      <c r="Y85" s="1">
        <f>[1]monthlySaltMass!$H988</f>
        <v>83800.276484592265</v>
      </c>
      <c r="Z85" s="1">
        <f>[1]monthlySaltMass!$I988</f>
        <v>14289.082639349808</v>
      </c>
      <c r="AA85" s="1">
        <f>[1]monthlySaltMass!$J988</f>
        <v>206758.79320503309</v>
      </c>
      <c r="AB85" s="1">
        <f>[1]monthlySaltMass!$L988</f>
        <v>21780.740017501015</v>
      </c>
      <c r="AC85" s="1">
        <f>[1]monthlySaltMass!$M988</f>
        <v>32476.379321619766</v>
      </c>
      <c r="AD85" s="1">
        <f>[1]monthlySaltMass!$N988</f>
        <v>7977.3693277710636</v>
      </c>
      <c r="AE85" s="1">
        <f>[1]monthlySaltMass!$P988</f>
        <v>16720.648067385788</v>
      </c>
      <c r="AF85" s="1">
        <f>[1]monthlySaltMass!$Q988</f>
        <v>12283.166549713638</v>
      </c>
      <c r="AG85" s="1">
        <f>[1]monthlySaltMass!$R988</f>
        <v>89896.453203096258</v>
      </c>
      <c r="AH85" s="1">
        <f>[1]monthlySaltMass!$S988</f>
        <v>8146.5157133800822</v>
      </c>
      <c r="AI85" s="2">
        <f>[1]monthlySaltMass!$T988</f>
        <v>5353.1346191140519</v>
      </c>
      <c r="AJ85" s="2">
        <f>[1]monthlySaltMass!$U988</f>
        <v>31821.98110609849</v>
      </c>
      <c r="AK85" s="1">
        <f>[1]monthlySaltMass!$V988</f>
        <v>496981.12014385476</v>
      </c>
      <c r="AL85" s="1">
        <f>[1]monthlySaltMass!$W988</f>
        <v>572372.85812203411</v>
      </c>
      <c r="AM85" s="1">
        <f>[1]monthlySaltMass!$X988</f>
        <v>22531.041403606334</v>
      </c>
      <c r="AN85" s="1">
        <f>[1]monthlySaltMass!$Y988</f>
        <v>549166.17356121028</v>
      </c>
      <c r="AO85" s="1">
        <f>[1]monthlySaltMass!$Z988</f>
        <v>299401.51574407861</v>
      </c>
      <c r="AP85" s="1">
        <f>[1]monthlySaltMass!$AA988</f>
        <v>336383.10650132451</v>
      </c>
      <c r="AQ85" s="2">
        <f>[1]monthlyConc!$C988</f>
        <v>395.9</v>
      </c>
      <c r="AR85" s="2">
        <f>[1]monthlyConc!$D988</f>
        <v>609.1</v>
      </c>
      <c r="AS85" s="1">
        <f>[1]monthlyConc!$H988</f>
        <v>419.5</v>
      </c>
      <c r="AT85" s="1">
        <f>[1]monthlyConc!$I988</f>
        <v>894.1</v>
      </c>
      <c r="AU85" s="1">
        <f>[1]monthlyConc!$J988</f>
        <v>581.29999999999995</v>
      </c>
      <c r="AV85" s="2">
        <f>[1]monthlyConc!$L988</f>
        <v>304.2</v>
      </c>
      <c r="AW85" s="1">
        <f>[1]monthlyConc!$M988</f>
        <v>474.16834349380241</v>
      </c>
      <c r="AX85" s="1">
        <f>[1]monthlyConc!$N988</f>
        <v>303.39999999999998</v>
      </c>
      <c r="AY85" s="1">
        <f>[1]monthlyConc!$P988</f>
        <v>693.8</v>
      </c>
      <c r="AZ85" s="1">
        <f>[1]monthlyConc!$Q988</f>
        <v>444.3</v>
      </c>
      <c r="BA85" s="1">
        <f>[1]monthlyConc!$R988</f>
        <v>553.79999999999995</v>
      </c>
      <c r="BB85" s="1">
        <f>[1]monthlyConc!$S988</f>
        <v>2229</v>
      </c>
      <c r="BC85" s="2">
        <f>[1]monthlyConc!$T988</f>
        <v>155.69772300066353</v>
      </c>
      <c r="BD85" s="2">
        <f>[1]monthlyConc!$U988</f>
        <v>404.4</v>
      </c>
      <c r="BE85" s="1">
        <f>[1]monthlyConc!$V988</f>
        <v>444</v>
      </c>
      <c r="BF85" s="1">
        <f>[1]monthlyConc!$W988</f>
        <v>497</v>
      </c>
      <c r="BG85" s="1">
        <f>[1]monthlyConc!$X988</f>
        <v>1949.3</v>
      </c>
      <c r="BH85" s="1">
        <f>[1]monthlyConc!$Y988</f>
        <v>650.79999999999995</v>
      </c>
      <c r="BI85" s="1">
        <f>[1]monthlyConc!$Z988</f>
        <v>674.8</v>
      </c>
      <c r="BJ85" s="1">
        <f>[1]monthlyConc!$AA988</f>
        <v>756.9</v>
      </c>
      <c r="BK85" s="9">
        <f>[3]PowerBIInput!$B85</f>
        <v>459883.14720000001</v>
      </c>
      <c r="BL85" s="4">
        <v>150581.48342188101</v>
      </c>
      <c r="BM85" s="4">
        <v>221.02130959389899</v>
      </c>
    </row>
    <row r="86" spans="1:65" x14ac:dyDescent="0.25">
      <c r="A86" s="3">
        <f>[1]monthlyFlow!B989</f>
        <v>39113</v>
      </c>
      <c r="B86" s="1" t="s">
        <v>41</v>
      </c>
      <c r="C86" s="7">
        <f>[2]R_Input!F86</f>
        <v>51153.718990000001</v>
      </c>
      <c r="D86" s="7">
        <f>[2]R_Input!G86</f>
        <v>88720.661156999995</v>
      </c>
      <c r="E86" s="7">
        <f>[2]R_Input!I86</f>
        <v>138644.62812000001</v>
      </c>
      <c r="F86" s="7">
        <f>[2]R_Input!J86</f>
        <v>11406.942149</v>
      </c>
      <c r="G86" s="7">
        <f>[2]R_Input!K86</f>
        <v>243371.90085000001</v>
      </c>
      <c r="H86" s="7">
        <f>[2]R_Input!M86</f>
        <v>55259.504209999999</v>
      </c>
      <c r="I86" s="8">
        <f>[3]PowerBIInput!$F86</f>
        <v>62568.830252</v>
      </c>
      <c r="J86" s="7">
        <f>[2]R_Input!O86</f>
        <v>4506.4462800000001</v>
      </c>
      <c r="K86" s="7">
        <f>[2]R_Input!Q86</f>
        <v>14261.15703</v>
      </c>
      <c r="L86" s="7">
        <f>[2]R_Input!R86</f>
        <v>16060.16531</v>
      </c>
      <c r="M86" s="7">
        <f>[2]R_Input!S86</f>
        <v>140548.76032999999</v>
      </c>
      <c r="N86" s="7">
        <f>[2]R_Input!T86</f>
        <v>2340.49586</v>
      </c>
      <c r="O86" s="8">
        <f>[3]PowerBIInput!$J86</f>
        <v>21441.004959000002</v>
      </c>
      <c r="P86" s="7">
        <f>[2]R_Input!V86</f>
        <v>57233.057840000001</v>
      </c>
      <c r="Q86" s="7">
        <f>[2]R_Input!W86</f>
        <v>822347.10742999997</v>
      </c>
      <c r="R86" s="7">
        <f>[2]R_Input!X86</f>
        <v>845553.26100000006</v>
      </c>
      <c r="S86" s="7">
        <f>[2]R_Input!Y86</f>
        <v>8128.2600599999987</v>
      </c>
      <c r="T86" s="7">
        <f>[2]R_Input!Z86</f>
        <v>638537.93388000003</v>
      </c>
      <c r="U86" s="7">
        <f>[2]R_Input!AB86</f>
        <v>365523.14049000002</v>
      </c>
      <c r="V86" s="7">
        <f>[2]R_Input!AC86</f>
        <v>334413.04200000002</v>
      </c>
      <c r="W86" s="2">
        <f>[1]monthlySaltMass!$C989</f>
        <v>29797.546759412809</v>
      </c>
      <c r="X86" s="2">
        <f>[1]monthlySaltMass!$D989</f>
        <v>80689.178843732647</v>
      </c>
      <c r="Y86" s="1">
        <f>[1]monthlySaltMass!$H989</f>
        <v>74074.53321348691</v>
      </c>
      <c r="Z86" s="1">
        <f>[1]monthlySaltMass!$I989</f>
        <v>15294.136678878107</v>
      </c>
      <c r="AA86" s="1">
        <f>[1]monthlySaltMass!$J989</f>
        <v>205302.66922037731</v>
      </c>
      <c r="AB86" s="1">
        <f>[1]monthlySaltMass!$L989</f>
        <v>22450.397784485445</v>
      </c>
      <c r="AC86" s="1">
        <f>[1]monthlySaltMass!$M989</f>
        <v>45141.757155636486</v>
      </c>
      <c r="AD86" s="1">
        <f>[1]monthlySaltMass!$N989</f>
        <v>7604.8447636036426</v>
      </c>
      <c r="AE86" s="1">
        <f>[1]monthlySaltMass!$P989</f>
        <v>14728.804667477598</v>
      </c>
      <c r="AF86" s="1">
        <f>[1]monthlySaltMass!$Q989</f>
        <v>10298.617899388502</v>
      </c>
      <c r="AG86" s="1">
        <f>[1]monthlySaltMass!$R989</f>
        <v>105106.40840924124</v>
      </c>
      <c r="AH86" s="1">
        <f>[1]monthlySaltMass!$S989</f>
        <v>7126.8717667855644</v>
      </c>
      <c r="AI86" s="2">
        <f>[1]monthlySaltMass!$T989</f>
        <v>5992.2981560659828</v>
      </c>
      <c r="AJ86" s="2">
        <f>[1]monthlySaltMass!$U989</f>
        <v>33793.81211085782</v>
      </c>
      <c r="AK86" s="1">
        <f>[1]monthlySaltMass!$V989</f>
        <v>501171.89973255579</v>
      </c>
      <c r="AL86" s="1">
        <f>[1]monthlySaltMass!$W989</f>
        <v>576112.32180184184</v>
      </c>
      <c r="AM86" s="1">
        <f>[1]monthlySaltMass!$X989</f>
        <v>21712.633752097743</v>
      </c>
      <c r="AN86" s="1">
        <f>[1]monthlySaltMass!$Y989</f>
        <v>567933.47701355431</v>
      </c>
      <c r="AO86" s="1">
        <f>[1]monthlySaltMass!$Z989</f>
        <v>308023.84652673337</v>
      </c>
      <c r="AP86" s="1">
        <f>[1]monthlySaltMass!$AA989</f>
        <v>341729.92353910825</v>
      </c>
      <c r="AQ86" s="2">
        <f>[1]monthlyConc!$C989</f>
        <v>427.9</v>
      </c>
      <c r="AR86" s="2">
        <f>[1]monthlyConc!$D989</f>
        <v>668.9</v>
      </c>
      <c r="AS86" s="1">
        <f>[1]monthlyConc!$H989</f>
        <v>392.9</v>
      </c>
      <c r="AT86" s="1">
        <f>[1]monthlyConc!$I989</f>
        <v>986.1</v>
      </c>
      <c r="AU86" s="1">
        <f>[1]monthlyConc!$J989</f>
        <v>620.4</v>
      </c>
      <c r="AV86" s="2">
        <f>[1]monthlyConc!$L989</f>
        <v>298.8</v>
      </c>
      <c r="AW86" s="1">
        <f>[1]monthlyConc!$M989</f>
        <v>447.61792303578085</v>
      </c>
      <c r="AX86" s="1">
        <f>[1]monthlyConc!$N989</f>
        <v>319.5</v>
      </c>
      <c r="AY86" s="1">
        <f>[1]monthlyConc!$P989</f>
        <v>759.6</v>
      </c>
      <c r="AZ86" s="1">
        <f>[1]monthlyConc!$Q989</f>
        <v>471.6</v>
      </c>
      <c r="BA86" s="1">
        <f>[1]monthlyConc!$R989</f>
        <v>550</v>
      </c>
      <c r="BB86" s="1">
        <f>[1]monthlyConc!$S989</f>
        <v>2238.1</v>
      </c>
      <c r="BC86" s="2">
        <f>[1]monthlyConc!$T989</f>
        <v>154.78151479401996</v>
      </c>
      <c r="BD86" s="2">
        <f>[1]monthlyConc!$U989</f>
        <v>434.2</v>
      </c>
      <c r="BE86" s="1">
        <f>[1]monthlyConc!$V989</f>
        <v>448.1</v>
      </c>
      <c r="BF86" s="1">
        <f>[1]monthlyConc!$W989</f>
        <v>501</v>
      </c>
      <c r="BG86" s="1">
        <f>[1]monthlyConc!$X989</f>
        <v>1964.7</v>
      </c>
      <c r="BH86" s="1">
        <f>[1]monthlyConc!$Y989</f>
        <v>654.1</v>
      </c>
      <c r="BI86" s="1">
        <f>[1]monthlyConc!$Z989</f>
        <v>671.7</v>
      </c>
      <c r="BJ86" s="1">
        <f>[1]monthlyConc!$AA989</f>
        <v>751.6</v>
      </c>
      <c r="BK86" s="9">
        <f>[3]PowerBIInput!$B86</f>
        <v>405205.31312000001</v>
      </c>
      <c r="BL86" s="4">
        <v>333397.18534549902</v>
      </c>
      <c r="BM86" s="4">
        <v>547.61831611663695</v>
      </c>
    </row>
    <row r="87" spans="1:65" x14ac:dyDescent="0.25">
      <c r="A87" s="3">
        <f>[1]monthlyFlow!B990</f>
        <v>39141</v>
      </c>
      <c r="B87" s="1" t="s">
        <v>41</v>
      </c>
      <c r="C87" s="7">
        <f>[2]R_Input!F87</f>
        <v>56544.793380000003</v>
      </c>
      <c r="D87" s="7">
        <f>[2]R_Input!G87</f>
        <v>97864.462809999997</v>
      </c>
      <c r="E87" s="7">
        <f>[2]R_Input!I87</f>
        <v>92608.264469999995</v>
      </c>
      <c r="F87" s="7">
        <f>[2]R_Input!J87</f>
        <v>11131.239669000001</v>
      </c>
      <c r="G87" s="7">
        <f>[2]R_Input!K87</f>
        <v>189203.3058</v>
      </c>
      <c r="H87" s="7">
        <f>[2]R_Input!M87</f>
        <v>53077.685920000004</v>
      </c>
      <c r="I87" s="8">
        <f>[3]PowerBIInput!$F87</f>
        <v>69288.606824000002</v>
      </c>
      <c r="J87" s="7">
        <f>[2]R_Input!O87</f>
        <v>4312.0661</v>
      </c>
      <c r="K87" s="7">
        <f>[2]R_Input!Q87</f>
        <v>10869.42144</v>
      </c>
      <c r="L87" s="7">
        <f>[2]R_Input!R87</f>
        <v>16212.892519999999</v>
      </c>
      <c r="M87" s="7">
        <f>[2]R_Input!S87</f>
        <v>155742.14877999999</v>
      </c>
      <c r="N87" s="7">
        <f>[2]R_Input!T87</f>
        <v>2286.9421699999998</v>
      </c>
      <c r="O87" s="8">
        <f>[3]PowerBIInput!$J87</f>
        <v>30767.206612000002</v>
      </c>
      <c r="P87" s="7">
        <f>[2]R_Input!V87</f>
        <v>69486.942160000006</v>
      </c>
      <c r="Q87" s="7">
        <f>[2]R_Input!W87</f>
        <v>619438.01651999995</v>
      </c>
      <c r="R87" s="7">
        <f>[2]R_Input!X87</f>
        <v>648793.03700000001</v>
      </c>
      <c r="S87" s="7">
        <f>[2]R_Input!Y87</f>
        <v>7493.5496600000015</v>
      </c>
      <c r="T87" s="7">
        <f>[2]R_Input!Z87</f>
        <v>646823.62199999997</v>
      </c>
      <c r="U87" s="7">
        <f>[2]R_Input!AB87</f>
        <v>471587.35537</v>
      </c>
      <c r="V87" s="7">
        <f>[2]R_Input!AC87</f>
        <v>395583.25680000003</v>
      </c>
      <c r="W87" s="2">
        <f>[1]monthlySaltMass!$C990</f>
        <v>31418.299092103385</v>
      </c>
      <c r="X87" s="2">
        <f>[1]monthlySaltMass!$D990</f>
        <v>83750.272282160615</v>
      </c>
      <c r="Y87" s="1">
        <f>[1]monthlySaltMass!$H990</f>
        <v>60089.993418401209</v>
      </c>
      <c r="Z87" s="1">
        <f>[1]monthlySaltMass!$I990</f>
        <v>11990.386320893413</v>
      </c>
      <c r="AA87" s="1">
        <f>[1]monthlySaltMass!$J990</f>
        <v>159200.33644079595</v>
      </c>
      <c r="AB87" s="1">
        <f>[1]monthlySaltMass!$L990</f>
        <v>21065.957893055856</v>
      </c>
      <c r="AC87" s="1">
        <f>[1]monthlySaltMass!$M990</f>
        <v>40018.688725664069</v>
      </c>
      <c r="AD87" s="1">
        <f>[1]monthlySaltMass!$N990</f>
        <v>6777.2391006032967</v>
      </c>
      <c r="AE87" s="1">
        <f>[1]monthlySaltMass!$P990</f>
        <v>11544.330419872722</v>
      </c>
      <c r="AF87" s="1">
        <f>[1]monthlySaltMass!$Q990</f>
        <v>10128.72260917932</v>
      </c>
      <c r="AG87" s="1">
        <f>[1]monthlySaltMass!$R990</f>
        <v>106944.17121406717</v>
      </c>
      <c r="AH87" s="1">
        <f>[1]monthlySaltMass!$S990</f>
        <v>6806.7229362836624</v>
      </c>
      <c r="AI87" s="2">
        <f>[1]monthlySaltMass!$T990</f>
        <v>6011.6990766016525</v>
      </c>
      <c r="AJ87" s="2">
        <f>[1]monthlySaltMass!$U990</f>
        <v>44992.015901952029</v>
      </c>
      <c r="AK87" s="1">
        <f>[1]monthlySaltMass!$V990</f>
        <v>401452.36551147117</v>
      </c>
      <c r="AL87" s="1">
        <f>[1]monthlySaltMass!$W990</f>
        <v>482454.57220156916</v>
      </c>
      <c r="AM87" s="1">
        <f>[1]monthlySaltMass!$X990</f>
        <v>19905.684673274303</v>
      </c>
      <c r="AN87" s="1">
        <f>[1]monthlySaltMass!$Y990</f>
        <v>568763.37765853468</v>
      </c>
      <c r="AO87" s="1">
        <f>[1]monthlySaltMass!$Z990</f>
        <v>387185.76673403085</v>
      </c>
      <c r="AP87" s="1">
        <f>[1]monthlySaltMass!$AA990</f>
        <v>390419.600293995</v>
      </c>
      <c r="AQ87" s="2">
        <f>[1]monthlyConc!$C990</f>
        <v>408.9</v>
      </c>
      <c r="AR87" s="2">
        <f>[1]monthlyConc!$D990</f>
        <v>629.20000000000005</v>
      </c>
      <c r="AS87" s="1">
        <f>[1]monthlyConc!$H990</f>
        <v>477.3</v>
      </c>
      <c r="AT87" s="1">
        <f>[1]monthlyConc!$I990</f>
        <v>792.4</v>
      </c>
      <c r="AU87" s="1">
        <f>[1]monthlyConc!$J990</f>
        <v>618.70000000000005</v>
      </c>
      <c r="AV87" s="2">
        <f>[1]monthlyConc!$L990</f>
        <v>291.89999999999998</v>
      </c>
      <c r="AW87" s="1">
        <f>[1]monthlyConc!$M990</f>
        <v>448.93315513778481</v>
      </c>
      <c r="AX87" s="1">
        <f>[1]monthlyConc!$N990</f>
        <v>389.2</v>
      </c>
      <c r="AY87" s="1">
        <f>[1]monthlyConc!$P990</f>
        <v>781.1</v>
      </c>
      <c r="AZ87" s="1">
        <f>[1]monthlyConc!$Q990</f>
        <v>459.5</v>
      </c>
      <c r="BA87" s="1">
        <f>[1]monthlyConc!$R990</f>
        <v>505.1</v>
      </c>
      <c r="BB87" s="1">
        <f>[1]monthlyConc!$S990</f>
        <v>2186.1</v>
      </c>
      <c r="BC87" s="2">
        <f>[1]monthlyConc!$T990</f>
        <v>154.09647613781323</v>
      </c>
      <c r="BD87" s="2">
        <f>[1]monthlyConc!$U990</f>
        <v>476.3</v>
      </c>
      <c r="BE87" s="1">
        <f>[1]monthlyConc!$V990</f>
        <v>476.9</v>
      </c>
      <c r="BF87" s="1">
        <f>[1]monthlyConc!$W990</f>
        <v>547</v>
      </c>
      <c r="BG87" s="1">
        <f>[1]monthlyConc!$X990</f>
        <v>1954.1</v>
      </c>
      <c r="BH87" s="1">
        <f>[1]monthlyConc!$Y990</f>
        <v>646.70000000000005</v>
      </c>
      <c r="BI87" s="1">
        <f>[1]monthlyConc!$Z990</f>
        <v>668.4</v>
      </c>
      <c r="BJ87" s="1">
        <f>[1]monthlyConc!$AA990</f>
        <v>725.9</v>
      </c>
      <c r="BK87" s="9">
        <f>[3]PowerBIInput!$B87</f>
        <v>449026.0441</v>
      </c>
      <c r="BL87" s="4">
        <v>778689.23268296104</v>
      </c>
      <c r="BM87" s="4">
        <v>1211.7907497695101</v>
      </c>
    </row>
    <row r="88" spans="1:65" x14ac:dyDescent="0.25">
      <c r="A88" s="3">
        <f>[1]monthlyFlow!B991</f>
        <v>39172</v>
      </c>
      <c r="B88" s="1" t="s">
        <v>41</v>
      </c>
      <c r="C88" s="7">
        <f>[2]R_Input!F88</f>
        <v>86483.305789999999</v>
      </c>
      <c r="D88" s="7">
        <f>[2]R_Input!G88</f>
        <v>153857.85125000001</v>
      </c>
      <c r="E88" s="7">
        <f>[2]R_Input!I88</f>
        <v>149216.52890999999</v>
      </c>
      <c r="F88" s="7">
        <f>[2]R_Input!J88</f>
        <v>49620.495860000003</v>
      </c>
      <c r="G88" s="7">
        <f>[2]R_Input!K88</f>
        <v>315173.55372999999</v>
      </c>
      <c r="H88" s="7">
        <f>[2]R_Input!M88</f>
        <v>59529.91734</v>
      </c>
      <c r="I88" s="8">
        <f>[3]PowerBIInput!$F88</f>
        <v>113027.50152799999</v>
      </c>
      <c r="J88" s="7">
        <f>[2]R_Input!O88</f>
        <v>45562.314050000001</v>
      </c>
      <c r="K88" s="7">
        <f>[2]R_Input!Q88</f>
        <v>11099.5041</v>
      </c>
      <c r="L88" s="7">
        <f>[2]R_Input!R88</f>
        <v>37082.975200000001</v>
      </c>
      <c r="M88" s="7">
        <f>[2]R_Input!S88</f>
        <v>288476.03304000001</v>
      </c>
      <c r="N88" s="7">
        <f>[2]R_Input!T88</f>
        <v>1731.57023</v>
      </c>
      <c r="O88" s="8">
        <f>[3]PowerBIInput!$J88</f>
        <v>104382.604959</v>
      </c>
      <c r="P88" s="7">
        <f>[2]R_Input!V88</f>
        <v>86360.330600000001</v>
      </c>
      <c r="Q88" s="7">
        <f>[2]R_Input!W88</f>
        <v>606466.11571000004</v>
      </c>
      <c r="R88" s="7">
        <f>[2]R_Input!X88</f>
        <v>651093.86219999997</v>
      </c>
      <c r="S88" s="7">
        <f>[2]R_Input!Y88</f>
        <v>7553.0537600000007</v>
      </c>
      <c r="T88" s="7">
        <f>[2]R_Input!Z88</f>
        <v>970103.80165000004</v>
      </c>
      <c r="U88" s="7">
        <f>[2]R_Input!AB88</f>
        <v>683565.65579999995</v>
      </c>
      <c r="V88" s="7">
        <f>[2]R_Input!AC88</f>
        <v>609679.00859999994</v>
      </c>
      <c r="W88" s="2">
        <f>[1]monthlySaltMass!$C991</f>
        <v>39105.270463657624</v>
      </c>
      <c r="X88" s="2">
        <f>[1]monthlySaltMass!$D991</f>
        <v>106878.13341011674</v>
      </c>
      <c r="Y88" s="1">
        <f>[1]monthlySaltMass!$H991</f>
        <v>73822.582969779629</v>
      </c>
      <c r="Z88" s="1">
        <f>[1]monthlySaltMass!$I991</f>
        <v>20963.131306339292</v>
      </c>
      <c r="AA88" s="1">
        <f>[1]monthlySaltMass!$J991</f>
        <v>229085.77618866591</v>
      </c>
      <c r="AB88" s="1">
        <f>[1]monthlySaltMass!$L991</f>
        <v>23502.891014593166</v>
      </c>
      <c r="AC88" s="1">
        <f>[1]monthlySaltMass!$M991</f>
        <v>33871.7018983077</v>
      </c>
      <c r="AD88" s="1">
        <f>[1]monthlySaltMass!$N991</f>
        <v>43141.128775151607</v>
      </c>
      <c r="AE88" s="1">
        <f>[1]monthlySaltMass!$P991</f>
        <v>10702.497744936485</v>
      </c>
      <c r="AF88" s="1">
        <f>[1]monthlySaltMass!$Q991</f>
        <v>19136.656049296947</v>
      </c>
      <c r="AG88" s="1">
        <f>[1]monthlySaltMass!$R991</f>
        <v>188327.22227088956</v>
      </c>
      <c r="AH88" s="1">
        <f>[1]monthlySaltMass!$S991</f>
        <v>5825.8942201969148</v>
      </c>
      <c r="AI88" s="2">
        <f>[1]monthlySaltMass!$T991</f>
        <v>8489.7323347238726</v>
      </c>
      <c r="AJ88" s="2">
        <f>[1]monthlySaltMass!$U991</f>
        <v>43855.669830632331</v>
      </c>
      <c r="AK88" s="1">
        <f>[1]monthlySaltMass!$V991</f>
        <v>412326.17001696076</v>
      </c>
      <c r="AL88" s="1">
        <f>[1]monthlySaltMass!$W991</f>
        <v>503028.57101886877</v>
      </c>
      <c r="AM88" s="1">
        <f>[1]monthlySaltMass!$X991</f>
        <v>20428.869318176439</v>
      </c>
      <c r="AN88" s="1">
        <f>[1]monthlySaltMass!$Y991</f>
        <v>833037.70573514083</v>
      </c>
      <c r="AO88" s="1">
        <f>[1]monthlySaltMass!$Z991</f>
        <v>595427.94973457395</v>
      </c>
      <c r="AP88" s="1">
        <f>[1]monthlySaltMass!$AA991</f>
        <v>578406.23141251889</v>
      </c>
      <c r="AQ88" s="2">
        <f>[1]monthlyConc!$C991</f>
        <v>332.7</v>
      </c>
      <c r="AR88" s="2">
        <f>[1]monthlyConc!$D991</f>
        <v>511</v>
      </c>
      <c r="AS88" s="1">
        <f>[1]monthlyConc!$H991</f>
        <v>364</v>
      </c>
      <c r="AT88" s="1">
        <f>[1]monthlyConc!$I991</f>
        <v>310.89999999999998</v>
      </c>
      <c r="AU88" s="1">
        <f>[1]monthlyConc!$J991</f>
        <v>534.6</v>
      </c>
      <c r="AV88" s="2">
        <f>[1]monthlyConc!$L991</f>
        <v>290.39999999999998</v>
      </c>
      <c r="AW88" s="1">
        <f>[1]monthlyConc!$M991</f>
        <v>473.41520229951072</v>
      </c>
      <c r="AX88" s="1">
        <f>[1]monthlyConc!$N991</f>
        <v>306.5</v>
      </c>
      <c r="AY88" s="1">
        <f>[1]monthlyConc!$P991</f>
        <v>709.2</v>
      </c>
      <c r="AZ88" s="1">
        <f>[1]monthlyConc!$Q991</f>
        <v>379.5</v>
      </c>
      <c r="BA88" s="1">
        <f>[1]monthlyConc!$R991</f>
        <v>480.1</v>
      </c>
      <c r="BB88" s="1">
        <f>[1]monthlyConc!$S991</f>
        <v>2473.9</v>
      </c>
      <c r="BC88" s="2">
        <f>[1]monthlyConc!$T991</f>
        <v>153.22746260262335</v>
      </c>
      <c r="BD88" s="2">
        <f>[1]monthlyConc!$U991</f>
        <v>373.5</v>
      </c>
      <c r="BE88" s="1">
        <f>[1]monthlyConc!$V991</f>
        <v>500.2</v>
      </c>
      <c r="BF88" s="1">
        <f>[1]monthlyConc!$W991</f>
        <v>568</v>
      </c>
      <c r="BG88" s="1">
        <f>[1]monthlyConc!$X991</f>
        <v>1989</v>
      </c>
      <c r="BH88" s="1">
        <f>[1]monthlyConc!$Y991</f>
        <v>631.4</v>
      </c>
      <c r="BI88" s="1">
        <f>[1]monthlyConc!$Z991</f>
        <v>666.9</v>
      </c>
      <c r="BJ88" s="1">
        <f>[1]monthlyConc!$AA991</f>
        <v>697.9</v>
      </c>
      <c r="BK88" s="9">
        <f>[3]PowerBIInput!$B88</f>
        <v>708005.28241999994</v>
      </c>
      <c r="BL88" s="4">
        <v>854582.08485923801</v>
      </c>
      <c r="BM88" s="4">
        <v>888.11690294523896</v>
      </c>
    </row>
    <row r="89" spans="1:65" x14ac:dyDescent="0.25">
      <c r="A89" s="3">
        <f>[1]monthlyFlow!B992</f>
        <v>39202</v>
      </c>
      <c r="B89" s="1" t="s">
        <v>41</v>
      </c>
      <c r="C89" s="7">
        <f>[2]R_Input!F89</f>
        <v>103874.38016</v>
      </c>
      <c r="D89" s="7">
        <f>[2]R_Input!G89</f>
        <v>184680.99171999999</v>
      </c>
      <c r="E89" s="7">
        <f>[2]R_Input!I89</f>
        <v>156515.70245000001</v>
      </c>
      <c r="F89" s="7">
        <f>[2]R_Input!J89</f>
        <v>49874.380165000002</v>
      </c>
      <c r="G89" s="7">
        <f>[2]R_Input!K89</f>
        <v>335960.33058000001</v>
      </c>
      <c r="H89" s="7">
        <f>[2]R_Input!M89</f>
        <v>49678.016519999997</v>
      </c>
      <c r="I89" s="8">
        <f>[3]PowerBIInput!$F89</f>
        <v>74541.058351999993</v>
      </c>
      <c r="J89" s="7">
        <f>[2]R_Input!O89</f>
        <v>55977.520660000002</v>
      </c>
      <c r="K89" s="7">
        <f>[2]R_Input!Q89</f>
        <v>7721.6529</v>
      </c>
      <c r="L89" s="7">
        <f>[2]R_Input!R89</f>
        <v>48247.933879999997</v>
      </c>
      <c r="M89" s="7">
        <f>[2]R_Input!S89</f>
        <v>343874.38014999998</v>
      </c>
      <c r="N89" s="7">
        <f>[2]R_Input!T89</f>
        <v>914.38016000000005</v>
      </c>
      <c r="O89" s="8">
        <f>[3]PowerBIInput!$J89</f>
        <v>87059.861157000007</v>
      </c>
      <c r="P89" s="7">
        <f>[2]R_Input!V89</f>
        <v>83761.983470000006</v>
      </c>
      <c r="Q89" s="7">
        <f>[2]R_Input!W89</f>
        <v>604423.14049000002</v>
      </c>
      <c r="R89" s="7">
        <f>[2]R_Input!X89</f>
        <v>638121.96840000001</v>
      </c>
      <c r="S89" s="7">
        <f>[2]R_Input!Y89</f>
        <v>7517.3513000000021</v>
      </c>
      <c r="T89" s="7">
        <f>[2]R_Input!Z89</f>
        <v>1092835.70248</v>
      </c>
      <c r="U89" s="7">
        <f>[2]R_Input!AB89</f>
        <v>750831.12104999996</v>
      </c>
      <c r="V89" s="7">
        <f>[2]R_Input!AC89</f>
        <v>644508.74180000019</v>
      </c>
      <c r="W89" s="2">
        <f>[1]monthlySaltMass!$C992</f>
        <v>41442.617085011036</v>
      </c>
      <c r="X89" s="2">
        <f>[1]monthlySaltMass!$D992</f>
        <v>111397.2679637129</v>
      </c>
      <c r="Y89" s="1">
        <f>[1]monthlySaltMass!$H992</f>
        <v>72528.307221982221</v>
      </c>
      <c r="Z89" s="1">
        <f>[1]monthlySaltMass!$I992</f>
        <v>20665.377959389869</v>
      </c>
      <c r="AA89" s="1">
        <f>[1]monthlySaltMass!$J992</f>
        <v>189881.80803916196</v>
      </c>
      <c r="AB89" s="1">
        <f>[1]monthlySaltMass!$L992</f>
        <v>23264.088343166593</v>
      </c>
      <c r="AC89" s="1">
        <f>[1]monthlySaltMass!$M992</f>
        <v>32943.209946184565</v>
      </c>
      <c r="AD89" s="1">
        <f>[1]monthlySaltMass!$N992</f>
        <v>40242.608955942575</v>
      </c>
      <c r="AE89" s="1">
        <f>[1]monthlySaltMass!$P992</f>
        <v>9884.2139590943334</v>
      </c>
      <c r="AF89" s="1">
        <f>[1]monthlySaltMass!$Q992</f>
        <v>23398.983356620993</v>
      </c>
      <c r="AG89" s="1">
        <f>[1]monthlySaltMass!$R992</f>
        <v>172944.75591113622</v>
      </c>
      <c r="AH89" s="1">
        <f>[1]monthlySaltMass!$S992</f>
        <v>4641.9603466914014</v>
      </c>
      <c r="AI89" s="2">
        <f>[1]monthlySaltMass!$T992</f>
        <v>8755.1963597588165</v>
      </c>
      <c r="AJ89" s="2">
        <f>[1]monthlySaltMass!$U992</f>
        <v>39178.388325767046</v>
      </c>
      <c r="AK89" s="1">
        <f>[1]monthlySaltMass!$V992</f>
        <v>415196.66696271329</v>
      </c>
      <c r="AL89" s="1">
        <f>[1]monthlySaltMass!$W992</f>
        <v>498319.728650968</v>
      </c>
      <c r="AM89" s="1">
        <f>[1]monthlySaltMass!$X992</f>
        <v>20133.593556489213</v>
      </c>
      <c r="AN89" s="1">
        <f>[1]monthlySaltMass!$Y992</f>
        <v>941227.54446471366</v>
      </c>
      <c r="AO89" s="1">
        <f>[1]monthlySaltMass!$Z992</f>
        <v>669812.8579480839</v>
      </c>
      <c r="AP89" s="1">
        <f>[1]monthlySaltMass!$AA992</f>
        <v>606976.13453854353</v>
      </c>
      <c r="AQ89" s="2">
        <f>[1]monthlyConc!$C992</f>
        <v>293.5</v>
      </c>
      <c r="AR89" s="2">
        <f>[1]monthlyConc!$D992</f>
        <v>443.6</v>
      </c>
      <c r="AS89" s="1">
        <f>[1]monthlyConc!$H992</f>
        <v>340.8</v>
      </c>
      <c r="AT89" s="1">
        <f>[1]monthlyConc!$I992</f>
        <v>304.8</v>
      </c>
      <c r="AU89" s="1">
        <f>[1]monthlyConc!$J992</f>
        <v>415.7</v>
      </c>
      <c r="AV89" s="2">
        <f>[1]monthlyConc!$L992</f>
        <v>344.4</v>
      </c>
      <c r="AW89" s="1">
        <f>[1]monthlyConc!$M992</f>
        <v>473.00275600621632</v>
      </c>
      <c r="AX89" s="1">
        <f>[1]monthlyConc!$N992</f>
        <v>200</v>
      </c>
      <c r="AY89" s="1">
        <f>[1]monthlyConc!$P992</f>
        <v>941.9</v>
      </c>
      <c r="AZ89" s="1">
        <f>[1]monthlyConc!$Q992</f>
        <v>356.7</v>
      </c>
      <c r="BA89" s="1">
        <f>[1]monthlyConc!$R992</f>
        <v>369.9</v>
      </c>
      <c r="BB89" s="1">
        <f>[1]monthlyConc!$S992</f>
        <v>3719</v>
      </c>
      <c r="BC89" s="2">
        <f>[1]monthlyConc!$T992</f>
        <v>153.01497229167182</v>
      </c>
      <c r="BD89" s="2">
        <f>[1]monthlyConc!$U992</f>
        <v>343.9</v>
      </c>
      <c r="BE89" s="1">
        <f>[1]monthlyConc!$V992</f>
        <v>505</v>
      </c>
      <c r="BF89" s="1">
        <f>[1]monthlyConc!$W992</f>
        <v>574</v>
      </c>
      <c r="BG89" s="1">
        <f>[1]monthlyConc!$X992</f>
        <v>1969.9</v>
      </c>
      <c r="BH89" s="1">
        <f>[1]monthlyConc!$Y992</f>
        <v>633.4</v>
      </c>
      <c r="BI89" s="1">
        <f>[1]monthlyConc!$Z992</f>
        <v>666.6</v>
      </c>
      <c r="BJ89" s="1">
        <f>[1]monthlyConc!$AA992</f>
        <v>692.5</v>
      </c>
      <c r="BK89" s="9">
        <f>[3]PowerBIInput!$B89</f>
        <v>781419.47592</v>
      </c>
      <c r="BL89" s="4">
        <v>597461.11163060099</v>
      </c>
      <c r="BM89" s="4">
        <v>565.31510044909896</v>
      </c>
    </row>
    <row r="90" spans="1:65" x14ac:dyDescent="0.25">
      <c r="A90" s="3">
        <f>[1]monthlyFlow!B993</f>
        <v>39233</v>
      </c>
      <c r="B90" s="1" t="s">
        <v>41</v>
      </c>
      <c r="C90" s="7">
        <f>[2]R_Input!F90</f>
        <v>254796.69422999999</v>
      </c>
      <c r="D90" s="7">
        <f>[2]R_Input!G90</f>
        <v>425787.01298699999</v>
      </c>
      <c r="E90" s="7">
        <f>[2]R_Input!I90</f>
        <v>196026.44628999999</v>
      </c>
      <c r="F90" s="7">
        <f>[2]R_Input!J90</f>
        <v>77644.958677999995</v>
      </c>
      <c r="G90" s="7">
        <f>[2]R_Input!K90</f>
        <v>645719.00824999996</v>
      </c>
      <c r="H90" s="7">
        <f>[2]R_Input!M90</f>
        <v>45526.611579999997</v>
      </c>
      <c r="I90" s="8">
        <f>[3]PowerBIInput!$F90</f>
        <v>105738.817612</v>
      </c>
      <c r="J90" s="7">
        <f>[2]R_Input!O90</f>
        <v>91672.06611</v>
      </c>
      <c r="K90" s="7">
        <f>[2]R_Input!Q90</f>
        <v>5752.0661300000002</v>
      </c>
      <c r="L90" s="7">
        <f>[2]R_Input!R90</f>
        <v>84658.51238</v>
      </c>
      <c r="M90" s="7">
        <f>[2]R_Input!S90</f>
        <v>604462.80989999999</v>
      </c>
      <c r="N90" s="7">
        <f>[2]R_Input!T90</f>
        <v>932.42972999999995</v>
      </c>
      <c r="O90" s="8">
        <f>[3]PowerBIInput!$J90</f>
        <v>200167.933884</v>
      </c>
      <c r="P90" s="7">
        <f>[2]R_Input!V90</f>
        <v>305157.02481999999</v>
      </c>
      <c r="Q90" s="7">
        <f>[2]R_Input!W90</f>
        <v>606366.94217000005</v>
      </c>
      <c r="R90" s="7">
        <f>[2]R_Input!X90</f>
        <v>643179.81689999998</v>
      </c>
      <c r="S90" s="7">
        <f>[2]R_Input!Y90</f>
        <v>4532.2289500000015</v>
      </c>
      <c r="T90" s="7">
        <f>[2]R_Input!Z90</f>
        <v>1025728.34711</v>
      </c>
      <c r="U90" s="7">
        <f>[2]R_Input!AB90</f>
        <v>720497.98554999998</v>
      </c>
      <c r="V90" s="7">
        <f>[2]R_Input!AC90</f>
        <v>593057.53</v>
      </c>
      <c r="W90" s="2">
        <f>[1]monthlySaltMass!$C993</f>
        <v>60694.459366261341</v>
      </c>
      <c r="X90" s="2">
        <f>[1]monthlySaltMass!$D993</f>
        <v>154662.37213043365</v>
      </c>
      <c r="Y90" s="1">
        <f>[1]monthlySaltMass!$H993</f>
        <v>99529.950816313096</v>
      </c>
      <c r="Z90" s="1">
        <f>[1]monthlySaltMass!$I993</f>
        <v>26277.785692459987</v>
      </c>
      <c r="AA90" s="1">
        <f>[1]monthlySaltMass!$J993</f>
        <v>257897.01151065988</v>
      </c>
      <c r="AB90" s="1">
        <f>[1]monthlySaltMass!$L993</f>
        <v>23669.597069816606</v>
      </c>
      <c r="AC90" s="1">
        <f>[1]monthlySaltMass!$M993</f>
        <v>82495.659262462243</v>
      </c>
      <c r="AD90" s="1">
        <f>[1]monthlySaltMass!$N993</f>
        <v>37009.326197092283</v>
      </c>
      <c r="AE90" s="1">
        <f>[1]monthlySaltMass!$P993</f>
        <v>8376.3180689010715</v>
      </c>
      <c r="AF90" s="1">
        <f>[1]monthlySaltMass!$Q993</f>
        <v>35923.949691795598</v>
      </c>
      <c r="AG90" s="1">
        <f>[1]monthlySaltMass!$R993</f>
        <v>215221.05351547131</v>
      </c>
      <c r="AH90" s="1">
        <f>[1]monthlySaltMass!$S993</f>
        <v>4210.7539131729718</v>
      </c>
      <c r="AI90" s="2">
        <f>[1]monthlySaltMass!$T993</f>
        <v>43949.322988692191</v>
      </c>
      <c r="AJ90" s="2">
        <f>[1]monthlySaltMass!$U993</f>
        <v>76305.301110987581</v>
      </c>
      <c r="AK90" s="1">
        <f>[1]monthlySaltMass!$V993</f>
        <v>406460.74089449714</v>
      </c>
      <c r="AL90" s="1">
        <f>[1]monthlySaltMass!$W993</f>
        <v>491409.26447995665</v>
      </c>
      <c r="AM90" s="1">
        <f>[1]monthlySaltMass!$X993</f>
        <v>13412.849300819047</v>
      </c>
      <c r="AN90" s="1">
        <f>[1]monthlySaltMass!$Y993</f>
        <v>880882.95652216498</v>
      </c>
      <c r="AO90" s="1">
        <f>[1]monthlySaltMass!$Z993</f>
        <v>640093.28945251286</v>
      </c>
      <c r="AP90" s="1">
        <f>[1]monthlySaltMass!$AA993</f>
        <v>565304.1450247264</v>
      </c>
      <c r="AQ90" s="2">
        <f>[1]monthlyConc!$C993</f>
        <v>175.2</v>
      </c>
      <c r="AR90" s="2">
        <f>[1]monthlyConc!$D993</f>
        <v>256.89999999999998</v>
      </c>
      <c r="AS90" s="1">
        <f>[1]monthlyConc!$H993</f>
        <v>373.4</v>
      </c>
      <c r="AT90" s="1">
        <f>[1]monthlyConc!$I993</f>
        <v>249</v>
      </c>
      <c r="AU90" s="1">
        <f>[1]monthlyConc!$J993</f>
        <v>293.89999999999998</v>
      </c>
      <c r="AV90" s="2">
        <f>[1]monthlyConc!$L993</f>
        <v>382.4</v>
      </c>
      <c r="AW90" s="1">
        <f>[1]monthlyConc!$M993</f>
        <v>437.3440149316832</v>
      </c>
      <c r="AX90" s="1">
        <f>[1]monthlyConc!$N993</f>
        <v>97.4</v>
      </c>
      <c r="AY90" s="1">
        <f>[1]monthlyConc!$P993</f>
        <v>1070.0999999999999</v>
      </c>
      <c r="AZ90" s="1">
        <f>[1]monthlyConc!$Q993</f>
        <v>312.10000000000002</v>
      </c>
      <c r="BA90" s="1">
        <f>[1]monthlyConc!$R993</f>
        <v>262.10000000000002</v>
      </c>
      <c r="BB90" s="1">
        <f>[1]monthlyConc!$S993</f>
        <v>3301.6</v>
      </c>
      <c r="BC90" s="2">
        <f>[1]monthlyConc!$T993</f>
        <v>150.79305579205803</v>
      </c>
      <c r="BD90" s="2">
        <f>[1]monthlyConc!$U993</f>
        <v>183.9</v>
      </c>
      <c r="BE90" s="1">
        <f>[1]monthlyConc!$V993</f>
        <v>493.1</v>
      </c>
      <c r="BF90" s="1">
        <f>[1]monthlyConc!$W993</f>
        <v>562</v>
      </c>
      <c r="BG90" s="1">
        <f>[1]monthlyConc!$X993</f>
        <v>2176.6999999999998</v>
      </c>
      <c r="BH90" s="1">
        <f>[1]monthlyConc!$Y993</f>
        <v>631.79999999999995</v>
      </c>
      <c r="BI90" s="1">
        <f>[1]monthlyConc!$Z993</f>
        <v>654</v>
      </c>
      <c r="BJ90" s="1">
        <f>[1]monthlyConc!$AA993</f>
        <v>701</v>
      </c>
      <c r="BK90" s="9">
        <f>[3]PowerBIInput!$B90</f>
        <v>1609414.3290299999</v>
      </c>
      <c r="BL90" s="4">
        <v>833124.51074862003</v>
      </c>
      <c r="BM90" s="4">
        <v>391.312196525216</v>
      </c>
    </row>
    <row r="91" spans="1:65" x14ac:dyDescent="0.25">
      <c r="A91" s="3">
        <f>[1]monthlyFlow!B994</f>
        <v>39263</v>
      </c>
      <c r="B91" s="1" t="s">
        <v>41</v>
      </c>
      <c r="C91" s="7">
        <f>[2]R_Input!F91</f>
        <v>250175.2066</v>
      </c>
      <c r="D91" s="7">
        <f>[2]R_Input!G91</f>
        <v>443960.33059000003</v>
      </c>
      <c r="E91" s="7">
        <f>[2]R_Input!I91</f>
        <v>115140.49586</v>
      </c>
      <c r="F91" s="7">
        <f>[2]R_Input!J91</f>
        <v>55685.950440000001</v>
      </c>
      <c r="G91" s="7">
        <f>[2]R_Input!K91</f>
        <v>546148.76034000004</v>
      </c>
      <c r="H91" s="7">
        <f>[2]R_Input!M91</f>
        <v>41956.36363</v>
      </c>
      <c r="I91" s="8">
        <f>[3]PowerBIInput!$F91</f>
        <v>49036.884789999996</v>
      </c>
      <c r="J91" s="7">
        <f>[2]R_Input!O91</f>
        <v>21570.247930000001</v>
      </c>
      <c r="K91" s="7">
        <f>[2]R_Input!Q91</f>
        <v>3016.8594899999998</v>
      </c>
      <c r="L91" s="7">
        <f>[2]R_Input!R91</f>
        <v>45730.909119999997</v>
      </c>
      <c r="M91" s="7">
        <f>[2]R_Input!S91</f>
        <v>288317.35535000003</v>
      </c>
      <c r="N91" s="7">
        <f>[2]R_Input!T91</f>
        <v>817.19009000000005</v>
      </c>
      <c r="O91" s="8">
        <f>[3]PowerBIInput!$J91</f>
        <v>154360.99834699999</v>
      </c>
      <c r="P91" s="7">
        <f>[2]R_Input!V91</f>
        <v>170737.19008</v>
      </c>
      <c r="Q91" s="7">
        <f>[2]R_Input!W91</f>
        <v>811239.66943999997</v>
      </c>
      <c r="R91" s="7">
        <f>[2]R_Input!X91</f>
        <v>842974.75000000012</v>
      </c>
      <c r="S91" s="7">
        <f>[2]R_Input!Y91</f>
        <v>3615.8658100000021</v>
      </c>
      <c r="T91" s="7">
        <f>[2]R_Input!Z91</f>
        <v>957793.52495999995</v>
      </c>
      <c r="U91" s="7">
        <f>[2]R_Input!AB91</f>
        <v>721426.73224000004</v>
      </c>
      <c r="V91" s="7">
        <f>[2]R_Input!AC91</f>
        <v>555748.4593000001</v>
      </c>
      <c r="W91" s="2">
        <f>[1]monthlySaltMass!$C994</f>
        <v>54708.900534456341</v>
      </c>
      <c r="X91" s="2">
        <f>[1]monthlySaltMass!$D994</f>
        <v>143424.01220520661</v>
      </c>
      <c r="Y91" s="1">
        <f>[1]monthlySaltMass!$H994</f>
        <v>86323.367626824358</v>
      </c>
      <c r="Z91" s="1">
        <f>[1]monthlySaltMass!$I994</f>
        <v>20638.267830410608</v>
      </c>
      <c r="AA91" s="1">
        <f>[1]monthlySaltMass!$J994</f>
        <v>251922.08962596455</v>
      </c>
      <c r="AB91" s="1">
        <f>[1]monthlySaltMass!$L994</f>
        <v>18910.361226813442</v>
      </c>
      <c r="AC91" s="1">
        <f>[1]monthlySaltMass!$M994</f>
        <v>42962.470289290177</v>
      </c>
      <c r="AD91" s="1">
        <f>[1]monthlySaltMass!$N994</f>
        <v>15400.590993197611</v>
      </c>
      <c r="AE91" s="1">
        <f>[1]monthlySaltMass!$P994</f>
        <v>4194.340284719312</v>
      </c>
      <c r="AF91" s="1">
        <f>[1]monthlySaltMass!$Q994</f>
        <v>22240.431611266216</v>
      </c>
      <c r="AG91" s="1">
        <f>[1]monthlySaltMass!$R994</f>
        <v>104119.21563565353</v>
      </c>
      <c r="AH91" s="1">
        <f>[1]monthlySaltMass!$S994</f>
        <v>2036.6286564116144</v>
      </c>
      <c r="AI91" s="2">
        <f>[1]monthlySaltMass!$T994</f>
        <v>14930.693351845926</v>
      </c>
      <c r="AJ91" s="2">
        <f>[1]monthlySaltMass!$U994</f>
        <v>40932.759624404302</v>
      </c>
      <c r="AK91" s="1">
        <f>[1]monthlySaltMass!$V994</f>
        <v>535383.0411073229</v>
      </c>
      <c r="AL91" s="1">
        <f>[1]monthlySaltMass!$W994</f>
        <v>615363.72941385861</v>
      </c>
      <c r="AM91" s="1">
        <f>[1]monthlySaltMass!$X994</f>
        <v>11110.92486089985</v>
      </c>
      <c r="AN91" s="1">
        <f>[1]monthlySaltMass!$Y994</f>
        <v>816024.5620172444</v>
      </c>
      <c r="AO91" s="1">
        <f>[1]monthlySaltMass!$Z994</f>
        <v>655181.03316312679</v>
      </c>
      <c r="AP91" s="1">
        <f>[1]monthlySaltMass!$AA994</f>
        <v>529992.81860313786</v>
      </c>
      <c r="AQ91" s="2">
        <f>[1]monthlyConc!$C994</f>
        <v>160.80000000000001</v>
      </c>
      <c r="AR91" s="2">
        <f>[1]monthlyConc!$D994</f>
        <v>237.6</v>
      </c>
      <c r="AS91" s="1">
        <f>[1]monthlyConc!$H994</f>
        <v>551.6</v>
      </c>
      <c r="AT91" s="1">
        <f>[1]monthlyConc!$I994</f>
        <v>272.60000000000002</v>
      </c>
      <c r="AU91" s="1">
        <f>[1]monthlyConc!$J994</f>
        <v>339.4</v>
      </c>
      <c r="AV91" s="2">
        <f>[1]monthlyConc!$L994</f>
        <v>331.5</v>
      </c>
      <c r="AW91" s="1">
        <f>[1]monthlyConc!$M994</f>
        <v>448.77146777471881</v>
      </c>
      <c r="AX91" s="1">
        <f>[1]monthlyConc!$N994</f>
        <v>93.7</v>
      </c>
      <c r="AY91" s="1">
        <f>[1]monthlyConc!$P994</f>
        <v>1023.5</v>
      </c>
      <c r="AZ91" s="1">
        <f>[1]monthlyConc!$Q994</f>
        <v>357.7</v>
      </c>
      <c r="BA91" s="1">
        <f>[1]monthlyConc!$R994</f>
        <v>265.60000000000002</v>
      </c>
      <c r="BB91" s="1">
        <f>[1]monthlyConc!$S994</f>
        <v>1833.4</v>
      </c>
      <c r="BC91" s="2">
        <f>[1]monthlyConc!$T994</f>
        <v>151.73519670797759</v>
      </c>
      <c r="BD91" s="2">
        <f>[1]monthlyConc!$U994</f>
        <v>176.3</v>
      </c>
      <c r="BE91" s="1">
        <f>[1]monthlyConc!$V994</f>
        <v>485.5</v>
      </c>
      <c r="BF91" s="1">
        <f>[1]monthlyConc!$W994</f>
        <v>537</v>
      </c>
      <c r="BG91" s="1">
        <f>[1]monthlyConc!$X994</f>
        <v>2259.9</v>
      </c>
      <c r="BH91" s="1">
        <f>[1]monthlyConc!$Y994</f>
        <v>626.6</v>
      </c>
      <c r="BI91" s="1">
        <f>[1]monthlyConc!$Z994</f>
        <v>656</v>
      </c>
      <c r="BJ91" s="1">
        <f>[1]monthlyConc!$AA994</f>
        <v>701.4</v>
      </c>
      <c r="BK91" s="9">
        <f>[3]PowerBIInput!$B91</f>
        <v>1052665.8359600001</v>
      </c>
      <c r="BL91" s="4">
        <v>531410.236406588</v>
      </c>
      <c r="BM91" s="4">
        <v>371.21469035682401</v>
      </c>
    </row>
    <row r="92" spans="1:65" x14ac:dyDescent="0.25">
      <c r="A92" s="3">
        <f>[1]monthlyFlow!B995</f>
        <v>39294</v>
      </c>
      <c r="B92" s="1" t="s">
        <v>41</v>
      </c>
      <c r="C92" s="7">
        <f>[2]R_Input!F92</f>
        <v>120583.14048</v>
      </c>
      <c r="D92" s="7">
        <f>[2]R_Input!G92</f>
        <v>203920.66115999999</v>
      </c>
      <c r="E92" s="7">
        <f>[2]R_Input!I92</f>
        <v>83226.446299999996</v>
      </c>
      <c r="F92" s="7">
        <f>[2]R_Input!J92</f>
        <v>18533.55371</v>
      </c>
      <c r="G92" s="7">
        <f>[2]R_Input!K92</f>
        <v>242102.47932000001</v>
      </c>
      <c r="H92" s="7">
        <f>[2]R_Input!M92</f>
        <v>43531.239659999999</v>
      </c>
      <c r="I92" s="8">
        <f>[3]PowerBIInput!$F92</f>
        <v>45113.412625999998</v>
      </c>
      <c r="J92" s="7">
        <f>[2]R_Input!O92</f>
        <v>858.04960000000005</v>
      </c>
      <c r="K92" s="7">
        <f>[2]R_Input!Q92</f>
        <v>2661.8182000000002</v>
      </c>
      <c r="L92" s="7">
        <f>[2]R_Input!R92</f>
        <v>20624.13221</v>
      </c>
      <c r="M92" s="7">
        <f>[2]R_Input!S92</f>
        <v>98161.983460000003</v>
      </c>
      <c r="N92" s="7">
        <f>[2]R_Input!T92</f>
        <v>20.370249999999999</v>
      </c>
      <c r="O92" s="8">
        <f>[3]PowerBIInput!$J92</f>
        <v>46397.038016999999</v>
      </c>
      <c r="P92" s="7">
        <f>[2]R_Input!V92</f>
        <v>68374.214859999993</v>
      </c>
      <c r="Q92" s="7">
        <f>[2]R_Input!W92</f>
        <v>818578.51237000001</v>
      </c>
      <c r="R92" s="7">
        <f>[2]R_Input!X92</f>
        <v>863999.53200000001</v>
      </c>
      <c r="S92" s="7">
        <f>[2]R_Input!Y92</f>
        <v>6170.575170000001</v>
      </c>
      <c r="T92" s="7">
        <f>[2]R_Input!Z92</f>
        <v>950136.36364999996</v>
      </c>
      <c r="U92" s="7">
        <f>[2]R_Input!AB92</f>
        <v>748928.80321000004</v>
      </c>
      <c r="V92" s="7">
        <f>[2]R_Input!AC92</f>
        <v>593593.06689999986</v>
      </c>
      <c r="W92" s="2">
        <f>[1]monthlySaltMass!$C995</f>
        <v>46920.936359109</v>
      </c>
      <c r="X92" s="2">
        <f>[1]monthlySaltMass!$D995</f>
        <v>117939.71051582703</v>
      </c>
      <c r="Y92" s="1">
        <f>[1]monthlySaltMass!$H995</f>
        <v>74161.336940054272</v>
      </c>
      <c r="Z92" s="1">
        <f>[1]monthlySaltMass!$I995</f>
        <v>12998.480168000851</v>
      </c>
      <c r="AA92" s="1">
        <f>[1]monthlySaltMass!$J995</f>
        <v>198485.38003966954</v>
      </c>
      <c r="AB92" s="1">
        <f>[1]monthlySaltMass!$L995</f>
        <v>18163.442692278946</v>
      </c>
      <c r="AC92" s="1">
        <f>[1]monthlySaltMass!$M995</f>
        <v>36293.735449344145</v>
      </c>
      <c r="AD92" s="1">
        <f>[1]monthlySaltMass!$N995</f>
        <v>5054.2005128739092</v>
      </c>
      <c r="AE92" s="1">
        <f>[1]monthlySaltMass!$P995</f>
        <v>3390.6854283871448</v>
      </c>
      <c r="AF92" s="1">
        <f>[1]monthlySaltMass!$Q995</f>
        <v>12443.762397270622</v>
      </c>
      <c r="AG92" s="1">
        <f>[1]monthlySaltMass!$R995</f>
        <v>53843.218212078958</v>
      </c>
      <c r="AH92" s="1">
        <f>[1]monthlySaltMass!$S995</f>
        <v>89.680917969688565</v>
      </c>
      <c r="AI92" s="2">
        <f>[1]monthlySaltMass!$T995</f>
        <v>9417.7726885524589</v>
      </c>
      <c r="AJ92" s="2">
        <f>[1]monthlySaltMass!$U995</f>
        <v>31035.161374999308</v>
      </c>
      <c r="AK92" s="1">
        <f>[1]monthlySaltMass!$V995</f>
        <v>531277.54595324979</v>
      </c>
      <c r="AL92" s="1">
        <f>[1]monthlySaltMass!$W995</f>
        <v>619280.05450193747</v>
      </c>
      <c r="AM92" s="1">
        <f>[1]monthlySaltMass!$X995</f>
        <v>16729.828403206153</v>
      </c>
      <c r="AN92" s="1">
        <f>[1]monthlySaltMass!$Y995</f>
        <v>808254.37331284792</v>
      </c>
      <c r="AO92" s="1">
        <f>[1]monthlySaltMass!$Z995</f>
        <v>678941.94139168214</v>
      </c>
      <c r="AP92" s="1">
        <f>[1]monthlySaltMass!$AA995</f>
        <v>562705.17712001433</v>
      </c>
      <c r="AQ92" s="2">
        <f>[1]monthlyConc!$C995</f>
        <v>286.2</v>
      </c>
      <c r="AR92" s="2">
        <f>[1]monthlyConc!$D995</f>
        <v>425.4</v>
      </c>
      <c r="AS92" s="1">
        <f>[1]monthlyConc!$H995</f>
        <v>655.7</v>
      </c>
      <c r="AT92" s="1">
        <f>[1]monthlyConc!$I995</f>
        <v>515.70000000000005</v>
      </c>
      <c r="AU92" s="1">
        <f>[1]monthlyConc!$J995</f>
        <v>603</v>
      </c>
      <c r="AV92" s="2">
        <f>[1]monthlyConc!$L995</f>
        <v>306.89999999999998</v>
      </c>
      <c r="AW92" s="1">
        <f>[1]monthlyConc!$M995</f>
        <v>466.89100974862168</v>
      </c>
      <c r="AX92" s="1">
        <f>[1]monthlyConc!$N995</f>
        <v>212.9</v>
      </c>
      <c r="AY92" s="1">
        <f>[1]monthlyConc!$P995</f>
        <v>936.8</v>
      </c>
      <c r="AZ92" s="1">
        <f>[1]monthlyConc!$Q995</f>
        <v>443.5</v>
      </c>
      <c r="BA92" s="1">
        <f>[1]monthlyConc!$R995</f>
        <v>403.5</v>
      </c>
      <c r="BB92" s="1">
        <f>[1]monthlyConc!$S995</f>
        <v>3297.9</v>
      </c>
      <c r="BC92" s="2">
        <f>[1]monthlyConc!$T995</f>
        <v>152.85208213244752</v>
      </c>
      <c r="BD92" s="2">
        <f>[1]monthlyConc!$U995</f>
        <v>334</v>
      </c>
      <c r="BE92" s="1">
        <f>[1]monthlyConc!$V995</f>
        <v>477.4</v>
      </c>
      <c r="BF92" s="1">
        <f>[1]monthlyConc!$W995</f>
        <v>527</v>
      </c>
      <c r="BG92" s="1">
        <f>[1]monthlyConc!$X995</f>
        <v>1993.9</v>
      </c>
      <c r="BH92" s="1">
        <f>[1]monthlyConc!$Y995</f>
        <v>626</v>
      </c>
      <c r="BI92" s="1">
        <f>[1]monthlyConc!$Z995</f>
        <v>651.70000000000005</v>
      </c>
      <c r="BJ92" s="1">
        <f>[1]monthlyConc!$AA995</f>
        <v>697.2</v>
      </c>
      <c r="BK92" s="9">
        <f>[3]PowerBIInput!$B92</f>
        <v>407791.18638999999</v>
      </c>
      <c r="BL92" s="4">
        <v>105689.743616644</v>
      </c>
      <c r="BM92" s="4">
        <v>175.300645329026</v>
      </c>
    </row>
    <row r="93" spans="1:65" x14ac:dyDescent="0.25">
      <c r="A93" s="3">
        <f>[1]monthlyFlow!B996</f>
        <v>39325</v>
      </c>
      <c r="B93" s="1" t="s">
        <v>41</v>
      </c>
      <c r="C93" s="7">
        <f>[2]R_Input!F93</f>
        <v>88891.239660000007</v>
      </c>
      <c r="D93" s="7">
        <f>[2]R_Input!G93</f>
        <v>155920.66115</v>
      </c>
      <c r="E93" s="7">
        <f>[2]R_Input!I93</f>
        <v>109269.4215</v>
      </c>
      <c r="F93" s="7">
        <f>[2]R_Input!J93</f>
        <v>17313.71902</v>
      </c>
      <c r="G93" s="7">
        <f>[2]R_Input!K93</f>
        <v>230638.01650999999</v>
      </c>
      <c r="H93" s="7">
        <f>[2]R_Input!M93</f>
        <v>44600.330589999998</v>
      </c>
      <c r="I93" s="8">
        <f>[3]PowerBIInput!$F93</f>
        <v>46084.978690000004</v>
      </c>
      <c r="J93" s="7">
        <f>[2]R_Input!O93</f>
        <v>1050.2479000000001</v>
      </c>
      <c r="K93" s="7">
        <f>[2]R_Input!Q93</f>
        <v>3118.0165000000002</v>
      </c>
      <c r="L93" s="7">
        <f>[2]R_Input!R93</f>
        <v>16942.8099</v>
      </c>
      <c r="M93" s="7">
        <f>[2]R_Input!S93</f>
        <v>81639.669410000002</v>
      </c>
      <c r="N93" s="7">
        <f>[2]R_Input!T93</f>
        <v>804.45619999999997</v>
      </c>
      <c r="O93" s="8">
        <f>[3]PowerBIInput!$J93</f>
        <v>58873.011570000002</v>
      </c>
      <c r="P93" s="7">
        <f>[2]R_Input!V93</f>
        <v>109481.65293</v>
      </c>
      <c r="Q93" s="7">
        <f>[2]R_Input!W93</f>
        <v>818181.81813999999</v>
      </c>
      <c r="R93" s="7">
        <f>[2]R_Input!X93</f>
        <v>909817.68900000013</v>
      </c>
      <c r="S93" s="7">
        <f>[2]R_Input!Y93</f>
        <v>10918.605656</v>
      </c>
      <c r="T93" s="7">
        <f>[2]R_Input!Z93</f>
        <v>802830.90907000005</v>
      </c>
      <c r="U93" s="7">
        <f>[2]R_Input!AB93</f>
        <v>634059.40229999996</v>
      </c>
      <c r="V93" s="7">
        <f>[2]R_Input!AC93</f>
        <v>493050.97259999998</v>
      </c>
      <c r="W93" s="2">
        <f>[1]monthlySaltMass!$C996</f>
        <v>37479.493617424108</v>
      </c>
      <c r="X93" s="2">
        <f>[1]monthlySaltMass!$D996</f>
        <v>104809.75680048627</v>
      </c>
      <c r="Y93" s="1">
        <f>[1]monthlySaltMass!$H996</f>
        <v>93815.932038851301</v>
      </c>
      <c r="Z93" s="1">
        <f>[1]monthlySaltMass!$I996</f>
        <v>11587.361569940647</v>
      </c>
      <c r="AA93" s="1">
        <f>[1]monthlySaltMass!$J996</f>
        <v>236709.23044297675</v>
      </c>
      <c r="AB93" s="1">
        <f>[1]monthlySaltMass!$L996</f>
        <v>18511.828543794636</v>
      </c>
      <c r="AC93" s="1">
        <f>[1]monthlySaltMass!$M996</f>
        <v>34359.843433561538</v>
      </c>
      <c r="AD93" s="1">
        <f>[1]monthlySaltMass!$N996</f>
        <v>3714.580957357121</v>
      </c>
      <c r="AE93" s="1">
        <f>[1]monthlySaltMass!$P996</f>
        <v>4446.9609802391315</v>
      </c>
      <c r="AF93" s="1">
        <f>[1]monthlySaltMass!$Q996</f>
        <v>10652.438611956806</v>
      </c>
      <c r="AG93" s="1">
        <f>[1]monthlySaltMass!$R996</f>
        <v>55371.402101928077</v>
      </c>
      <c r="AH93" s="1">
        <f>[1]monthlySaltMass!$S996</f>
        <v>1971.0989600303365</v>
      </c>
      <c r="AI93" s="2">
        <f>[1]monthlySaltMass!$T996</f>
        <v>10068.48361008374</v>
      </c>
      <c r="AJ93" s="2">
        <f>[1]monthlySaltMass!$U996</f>
        <v>56551.355958103166</v>
      </c>
      <c r="AK93" s="1">
        <f>[1]monthlySaltMass!$V996</f>
        <v>526285.71309511212</v>
      </c>
      <c r="AL93" s="1">
        <f>[1]monthlySaltMass!$W996</f>
        <v>644568.68922835297</v>
      </c>
      <c r="AM93" s="1">
        <f>[1]monthlySaltMass!$X996</f>
        <v>26723.607866718208</v>
      </c>
      <c r="AN93" s="1">
        <f>[1]monthlySaltMass!$Y996</f>
        <v>676527.53101853118</v>
      </c>
      <c r="AO93" s="1">
        <f>[1]monthlySaltMass!$Z996</f>
        <v>548203.3133887928</v>
      </c>
      <c r="AP93" s="1">
        <f>[1]monthlySaltMass!$AA996</f>
        <v>477322.96720434009</v>
      </c>
      <c r="AQ93" s="2">
        <f>[1]monthlyConc!$C996</f>
        <v>310</v>
      </c>
      <c r="AR93" s="2">
        <f>[1]monthlyConc!$D996</f>
        <v>494.4</v>
      </c>
      <c r="AS93" s="1">
        <f>[1]monthlyConc!$H996</f>
        <v>631.29999999999995</v>
      </c>
      <c r="AT93" s="1">
        <f>[1]monthlyConc!$I996</f>
        <v>492.3</v>
      </c>
      <c r="AU93" s="1">
        <f>[1]monthlyConc!$J996</f>
        <v>754.9</v>
      </c>
      <c r="AV93" s="2">
        <f>[1]monthlyConc!$L996</f>
        <v>305.2</v>
      </c>
      <c r="AW93" s="1">
        <f>[1]monthlyConc!$M996</f>
        <v>471.61492633920375</v>
      </c>
      <c r="AX93" s="1">
        <f>[1]monthlyConc!$N996</f>
        <v>257.2</v>
      </c>
      <c r="AY93" s="1">
        <f>[1]monthlyConc!$P996</f>
        <v>1046.5999999999999</v>
      </c>
      <c r="AZ93" s="1">
        <f>[1]monthlyConc!$Q996</f>
        <v>462.6</v>
      </c>
      <c r="BA93" s="1">
        <f>[1]monthlyConc!$R996</f>
        <v>499.2</v>
      </c>
      <c r="BB93" s="1">
        <f>[1]monthlyConc!$S996</f>
        <v>1803.1</v>
      </c>
      <c r="BC93" s="2">
        <f>[1]monthlyConc!$T996</f>
        <v>152.66985574095915</v>
      </c>
      <c r="BD93" s="2">
        <f>[1]monthlyConc!$U996</f>
        <v>380.1</v>
      </c>
      <c r="BE93" s="1">
        <f>[1]monthlyConc!$V996</f>
        <v>473.2</v>
      </c>
      <c r="BF93" s="1">
        <f>[1]monthlyConc!$W996</f>
        <v>521</v>
      </c>
      <c r="BG93" s="1">
        <f>[1]monthlyConc!$X996</f>
        <v>1799.7</v>
      </c>
      <c r="BH93" s="1">
        <f>[1]monthlyConc!$Y996</f>
        <v>619.29999999999995</v>
      </c>
      <c r="BI93" s="1">
        <f>[1]monthlyConc!$Z996</f>
        <v>648.4</v>
      </c>
      <c r="BJ93" s="1">
        <f>[1]monthlyConc!$AA996</f>
        <v>712</v>
      </c>
      <c r="BK93" s="9">
        <f>[3]PowerBIInput!$B93</f>
        <v>455981.24284999998</v>
      </c>
      <c r="BL93" s="4">
        <v>206543.58923034201</v>
      </c>
      <c r="BM93" s="4">
        <v>309.89150468615099</v>
      </c>
    </row>
    <row r="94" spans="1:65" x14ac:dyDescent="0.25">
      <c r="A94" s="3">
        <f>[1]monthlyFlow!B997</f>
        <v>39355</v>
      </c>
      <c r="B94" s="1" t="s">
        <v>41</v>
      </c>
      <c r="C94" s="7">
        <f>[2]R_Input!F94</f>
        <v>92102.479340000005</v>
      </c>
      <c r="D94" s="7">
        <f>[2]R_Input!G94</f>
        <v>158598.34709</v>
      </c>
      <c r="E94" s="7">
        <f>[2]R_Input!I94</f>
        <v>132277.68595000001</v>
      </c>
      <c r="F94" s="7">
        <f>[2]R_Input!J94</f>
        <v>18513.719000000001</v>
      </c>
      <c r="G94" s="7">
        <f>[2]R_Input!K94</f>
        <v>271080.99171999999</v>
      </c>
      <c r="H94" s="7">
        <f>[2]R_Input!M94</f>
        <v>38173.884299999998</v>
      </c>
      <c r="I94" s="8">
        <f>[3]PowerBIInput!$F94</f>
        <v>40090.548175999997</v>
      </c>
      <c r="J94" s="7">
        <f>[2]R_Input!O94</f>
        <v>3385.9834700000001</v>
      </c>
      <c r="K94" s="7">
        <f>[2]R_Input!Q94</f>
        <v>3098.18181</v>
      </c>
      <c r="L94" s="7">
        <f>[2]R_Input!R94</f>
        <v>18791.40495</v>
      </c>
      <c r="M94" s="7">
        <f>[2]R_Input!S94</f>
        <v>91933.884300000005</v>
      </c>
      <c r="N94" s="7">
        <f>[2]R_Input!T94</f>
        <v>1826.97522</v>
      </c>
      <c r="O94" s="8">
        <f>[3]PowerBIInput!$J94</f>
        <v>40551.014876000001</v>
      </c>
      <c r="P94" s="7">
        <f>[2]R_Input!V94</f>
        <v>85802.975200000001</v>
      </c>
      <c r="Q94" s="7">
        <f>[2]R_Input!W94</f>
        <v>617137.19012000004</v>
      </c>
      <c r="R94" s="7">
        <f>[2]R_Input!X94</f>
        <v>650974.85400000005</v>
      </c>
      <c r="S94" s="7">
        <f>[2]R_Input!Y94</f>
        <v>11242.30796</v>
      </c>
      <c r="T94" s="7">
        <f>[2]R_Input!Z94</f>
        <v>655782.32483000006</v>
      </c>
      <c r="U94" s="7">
        <f>[2]R_Input!AB94</f>
        <v>554516.85950999998</v>
      </c>
      <c r="V94" s="7">
        <f>[2]R_Input!AC94</f>
        <v>440231.16650000011</v>
      </c>
      <c r="W94" s="2">
        <f>[1]monthlySaltMass!$C997</f>
        <v>37288.055218923604</v>
      </c>
      <c r="X94" s="2">
        <f>[1]monthlySaltMass!$D997</f>
        <v>113498.0205567634</v>
      </c>
      <c r="Y94" s="1">
        <f>[1]monthlySaltMass!$H997</f>
        <v>104303.51143131164</v>
      </c>
      <c r="Z94" s="1">
        <f>[1]monthlySaltMass!$I997</f>
        <v>14700.29530515769</v>
      </c>
      <c r="AA94" s="1">
        <f>[1]monthlySaltMass!$J997</f>
        <v>280473.38353321544</v>
      </c>
      <c r="AB94" s="1">
        <f>[1]monthlySaltMass!$L997</f>
        <v>16768.043340720145</v>
      </c>
      <c r="AC94" s="1">
        <f>[1]monthlySaltMass!$M997</f>
        <v>34076.374914915963</v>
      </c>
      <c r="AD94" s="1">
        <f>[1]monthlySaltMass!$N997</f>
        <v>4946.2010729414251</v>
      </c>
      <c r="AE94" s="1">
        <f>[1]monthlySaltMass!$P997</f>
        <v>4354.6153868239016</v>
      </c>
      <c r="AF94" s="1">
        <f>[1]monthlySaltMass!$Q997</f>
        <v>11392.046352837289</v>
      </c>
      <c r="AG94" s="1">
        <f>[1]monthlySaltMass!$R997</f>
        <v>65908.804725138354</v>
      </c>
      <c r="AH94" s="1">
        <f>[1]monthlySaltMass!$S997</f>
        <v>4105.7269773016387</v>
      </c>
      <c r="AI94" s="2">
        <f>[1]monthlySaltMass!$T997</f>
        <v>11737.73876767014</v>
      </c>
      <c r="AJ94" s="2">
        <f>[1]monthlySaltMass!$U997</f>
        <v>41404.362309253062</v>
      </c>
      <c r="AK94" s="1">
        <f>[1]monthlySaltMass!$V997</f>
        <v>388323.47845491552</v>
      </c>
      <c r="AL94" s="1">
        <f>[1]monthlySaltMass!$W997</f>
        <v>472595.33423808368</v>
      </c>
      <c r="AM94" s="1">
        <f>[1]monthlySaltMass!$X997</f>
        <v>27590.383089454364</v>
      </c>
      <c r="AN94" s="1">
        <f>[1]monthlySaltMass!$Y997</f>
        <v>558032.20045693289</v>
      </c>
      <c r="AO94" s="1">
        <f>[1]monthlySaltMass!$Z997</f>
        <v>480550.89586635935</v>
      </c>
      <c r="AP94" s="1">
        <f>[1]monthlySaltMass!$AA997</f>
        <v>431132.43391225144</v>
      </c>
      <c r="AQ94" s="2">
        <f>[1]monthlyConc!$C997</f>
        <v>297.8</v>
      </c>
      <c r="AR94" s="2">
        <f>[1]monthlyConc!$D997</f>
        <v>526.29999999999995</v>
      </c>
      <c r="AS94" s="1">
        <f>[1]monthlyConc!$H997</f>
        <v>580</v>
      </c>
      <c r="AT94" s="1">
        <f>[1]monthlyConc!$I997</f>
        <v>584.70000000000005</v>
      </c>
      <c r="AU94" s="1">
        <f>[1]monthlyConc!$J997</f>
        <v>761.1</v>
      </c>
      <c r="AV94" s="2">
        <f>[1]monthlyConc!$L997</f>
        <v>323</v>
      </c>
      <c r="AW94" s="1">
        <f>[1]monthlyConc!$M997</f>
        <v>472.91424414417628</v>
      </c>
      <c r="AX94" s="1">
        <f>[1]monthlyConc!$N997</f>
        <v>256.39999999999998</v>
      </c>
      <c r="AY94" s="1">
        <f>[1]monthlyConc!$P997</f>
        <v>1031.8</v>
      </c>
      <c r="AZ94" s="1">
        <f>[1]monthlyConc!$Q997</f>
        <v>446</v>
      </c>
      <c r="BA94" s="1">
        <f>[1]monthlyConc!$R997</f>
        <v>527.1</v>
      </c>
      <c r="BB94" s="1">
        <f>[1]monthlyConc!$S997</f>
        <v>1653.7</v>
      </c>
      <c r="BC94" s="2">
        <f>[1]monthlyConc!$T997</f>
        <v>152.26129672124819</v>
      </c>
      <c r="BD94" s="2">
        <f>[1]monthlyConc!$U997</f>
        <v>354.9</v>
      </c>
      <c r="BE94" s="1">
        <f>[1]monthlyConc!$V997</f>
        <v>462.9</v>
      </c>
      <c r="BF94" s="1">
        <f>[1]monthlyConc!$W997</f>
        <v>534</v>
      </c>
      <c r="BG94" s="1">
        <f>[1]monthlyConc!$X997</f>
        <v>1805.5</v>
      </c>
      <c r="BH94" s="1">
        <f>[1]monthlyConc!$Y997</f>
        <v>625.9</v>
      </c>
      <c r="BI94" s="1">
        <f>[1]monthlyConc!$Z997</f>
        <v>645.79999999999995</v>
      </c>
      <c r="BJ94" s="1">
        <f>[1]monthlyConc!$AA997</f>
        <v>720.2</v>
      </c>
      <c r="BK94" s="9">
        <f>[3]PowerBIInput!$B94</f>
        <v>472408.07556000003</v>
      </c>
      <c r="BL94" s="4">
        <v>103870.211020744</v>
      </c>
      <c r="BM94" s="4">
        <v>154.488129145432</v>
      </c>
    </row>
    <row r="95" spans="1:65" x14ac:dyDescent="0.25">
      <c r="A95" s="3">
        <f>[1]monthlyFlow!B998</f>
        <v>39386</v>
      </c>
      <c r="B95" s="1" t="s">
        <v>41</v>
      </c>
      <c r="C95" s="7">
        <f>[2]R_Input!F95</f>
        <v>88365.619810000004</v>
      </c>
      <c r="D95" s="7">
        <f>[2]R_Input!G95</f>
        <v>151795.04133000001</v>
      </c>
      <c r="E95" s="7">
        <f>[2]R_Input!I95</f>
        <v>138684.29751</v>
      </c>
      <c r="F95" s="7">
        <f>[2]R_Input!J95</f>
        <v>15318.347110000001</v>
      </c>
      <c r="G95" s="7">
        <f>[2]R_Input!K95</f>
        <v>288079.33885</v>
      </c>
      <c r="H95" s="7">
        <f>[2]R_Input!M95</f>
        <v>40226.776850000002</v>
      </c>
      <c r="I95" s="8">
        <f>[3]PowerBIInput!$F95</f>
        <v>46422.65511</v>
      </c>
      <c r="J95" s="7">
        <f>[2]R_Input!O95</f>
        <v>8461.4876100000001</v>
      </c>
      <c r="K95" s="7">
        <f>[2]R_Input!Q95</f>
        <v>2513.0578500000001</v>
      </c>
      <c r="L95" s="7">
        <f>[2]R_Input!R95</f>
        <v>28474.710749999998</v>
      </c>
      <c r="M95" s="7">
        <f>[2]R_Input!S95</f>
        <v>133249.58676000001</v>
      </c>
      <c r="N95" s="7">
        <f>[2]R_Input!T95</f>
        <v>868.76036999999997</v>
      </c>
      <c r="O95" s="8">
        <f>[3]PowerBIInput!$J95</f>
        <v>56729.970247999998</v>
      </c>
      <c r="P95" s="7">
        <f>[2]R_Input!V95</f>
        <v>79247.603300000002</v>
      </c>
      <c r="Q95" s="7">
        <f>[2]R_Input!W95</f>
        <v>611880.99172000005</v>
      </c>
      <c r="R95" s="7">
        <f>[2]R_Input!X95</f>
        <v>632826.10350000008</v>
      </c>
      <c r="S95" s="7">
        <f>[2]R_Input!Y95</f>
        <v>10179.168039999999</v>
      </c>
      <c r="T95" s="7">
        <f>[2]R_Input!Z95</f>
        <v>569759.99997999996</v>
      </c>
      <c r="U95" s="7">
        <f>[2]R_Input!AB95</f>
        <v>454886.77685999998</v>
      </c>
      <c r="V95" s="7">
        <f>[2]R_Input!AC95</f>
        <v>411431.18210000009</v>
      </c>
      <c r="W95" s="2">
        <f>[1]monthlySaltMass!$C998</f>
        <v>39708.126565754137</v>
      </c>
      <c r="X95" s="2">
        <f>[1]monthlySaltMass!$D998</f>
        <v>116025.93511778467</v>
      </c>
      <c r="Y95" s="1">
        <f>[1]monthlySaltMass!$H998</f>
        <v>101211.57489807333</v>
      </c>
      <c r="Z95" s="1">
        <f>[1]monthlySaltMass!$I998</f>
        <v>13265.824017955836</v>
      </c>
      <c r="AA95" s="1">
        <f>[1]monthlySaltMass!$J998</f>
        <v>251237.91659763386</v>
      </c>
      <c r="AB95" s="1">
        <f>[1]monthlySaltMass!$L998</f>
        <v>17588.267643347619</v>
      </c>
      <c r="AC95" s="1">
        <f>[1]monthlySaltMass!$M998</f>
        <v>33126.589246971351</v>
      </c>
      <c r="AD95" s="1">
        <f>[1]monthlySaltMass!$N998</f>
        <v>8396.4589525842766</v>
      </c>
      <c r="AE95" s="1">
        <f>[1]monthlySaltMass!$P998</f>
        <v>4036.4516701859102</v>
      </c>
      <c r="AF95" s="1">
        <f>[1]monthlySaltMass!$Q998</f>
        <v>15916.87791128947</v>
      </c>
      <c r="AG95" s="1">
        <f>[1]monthlySaltMass!$R998</f>
        <v>83320.797112671571</v>
      </c>
      <c r="AH95" s="1">
        <f>[1]monthlySaltMass!$S998</f>
        <v>3114.6856661852939</v>
      </c>
      <c r="AI95" s="2">
        <f>[1]monthlySaltMass!$T998</f>
        <v>9003.3018717600189</v>
      </c>
      <c r="AJ95" s="2">
        <f>[1]monthlySaltMass!$U998</f>
        <v>37290.231094071831</v>
      </c>
      <c r="AK95" s="1">
        <f>[1]monthlySaltMass!$V998</f>
        <v>383655.84773066302</v>
      </c>
      <c r="AL95" s="1">
        <f>[1]monthlySaltMass!$W998</f>
        <v>459808.6529384919</v>
      </c>
      <c r="AM95" s="1">
        <f>[1]monthlySaltMass!$X998</f>
        <v>27847.500475776047</v>
      </c>
      <c r="AN95" s="1">
        <f>[1]monthlySaltMass!$Y998</f>
        <v>484852.23079707596</v>
      </c>
      <c r="AO95" s="1">
        <f>[1]monthlySaltMass!$Z998</f>
        <v>390705.74657140882</v>
      </c>
      <c r="AP95" s="1">
        <f>[1]monthlySaltMass!$AA998</f>
        <v>409303.76875917439</v>
      </c>
      <c r="AQ95" s="2">
        <f>[1]monthlyConc!$C998</f>
        <v>330.5</v>
      </c>
      <c r="AR95" s="2">
        <f>[1]monthlyConc!$D998</f>
        <v>562</v>
      </c>
      <c r="AS95" s="1">
        <f>[1]monthlyConc!$H998</f>
        <v>536.9</v>
      </c>
      <c r="AT95" s="1">
        <f>[1]monthlyConc!$I998</f>
        <v>636.9</v>
      </c>
      <c r="AU95" s="1">
        <f>[1]monthlyConc!$J998</f>
        <v>641.4</v>
      </c>
      <c r="AV95" s="2">
        <f>[1]monthlyConc!$L998</f>
        <v>321.60000000000002</v>
      </c>
      <c r="AW95" s="1">
        <f>[1]monthlyConc!$M998</f>
        <v>475.6125338385869</v>
      </c>
      <c r="AX95" s="1">
        <f>[1]monthlyConc!$N998</f>
        <v>201.1</v>
      </c>
      <c r="AY95" s="1">
        <f>[1]monthlyConc!$P998</f>
        <v>1180.4000000000001</v>
      </c>
      <c r="AZ95" s="1">
        <f>[1]monthlyConc!$Q998</f>
        <v>411.2</v>
      </c>
      <c r="BA95" s="1">
        <f>[1]monthlyConc!$R998</f>
        <v>459.9</v>
      </c>
      <c r="BB95" s="1">
        <f>[1]monthlyConc!$S998</f>
        <v>2636.1</v>
      </c>
      <c r="BC95" s="2">
        <f>[1]monthlyConc!$T998</f>
        <v>153.22514426129541</v>
      </c>
      <c r="BD95" s="2">
        <f>[1]monthlyConc!$U998</f>
        <v>346.1</v>
      </c>
      <c r="BE95" s="1">
        <f>[1]monthlyConc!$V998</f>
        <v>460.9</v>
      </c>
      <c r="BF95" s="1">
        <f>[1]monthlyConc!$W998</f>
        <v>534</v>
      </c>
      <c r="BG95" s="1">
        <f>[1]monthlyConc!$X998</f>
        <v>2011.7</v>
      </c>
      <c r="BH95" s="1">
        <f>[1]monthlyConc!$Y998</f>
        <v>625.5</v>
      </c>
      <c r="BI95" s="1">
        <f>[1]monthlyConc!$Z998</f>
        <v>648.70000000000005</v>
      </c>
      <c r="BJ95" s="1">
        <f>[1]monthlyConc!$AA998</f>
        <v>731.7</v>
      </c>
      <c r="BK95" s="9">
        <f>[3]PowerBIInput!$B95</f>
        <v>503731.39066999999</v>
      </c>
      <c r="BL95" s="4">
        <v>271492.33875267202</v>
      </c>
      <c r="BM95" s="4">
        <v>383.04680219071003</v>
      </c>
    </row>
    <row r="96" spans="1:65" x14ac:dyDescent="0.25">
      <c r="A96" s="3">
        <f>[1]monthlyFlow!B999</f>
        <v>39416</v>
      </c>
      <c r="B96" s="1" t="s">
        <v>41</v>
      </c>
      <c r="C96" s="7">
        <f>[2]R_Input!F96</f>
        <v>61168.264470000002</v>
      </c>
      <c r="D96" s="7">
        <f>[2]R_Input!G96</f>
        <v>106195.04132</v>
      </c>
      <c r="E96" s="7">
        <f>[2]R_Input!I96</f>
        <v>110876.03306</v>
      </c>
      <c r="F96" s="7">
        <f>[2]R_Input!J96</f>
        <v>9352.0661199999995</v>
      </c>
      <c r="G96" s="7">
        <f>[2]R_Input!K96</f>
        <v>232641.32232000001</v>
      </c>
      <c r="H96" s="7">
        <f>[2]R_Input!M96</f>
        <v>39250.909110000001</v>
      </c>
      <c r="I96" s="8">
        <f>[3]PowerBIInput!$F96</f>
        <v>42296.147632</v>
      </c>
      <c r="J96" s="7">
        <f>[2]R_Input!O96</f>
        <v>7596.6942099999997</v>
      </c>
      <c r="K96" s="7">
        <f>[2]R_Input!Q96</f>
        <v>2935.5371799999998</v>
      </c>
      <c r="L96" s="7">
        <f>[2]R_Input!R96</f>
        <v>20370.247940000001</v>
      </c>
      <c r="M96" s="7">
        <f>[2]R_Input!S96</f>
        <v>122459.50414999999</v>
      </c>
      <c r="N96" s="7">
        <f>[2]R_Input!T96</f>
        <v>801.32234000000005</v>
      </c>
      <c r="O96" s="8">
        <f>[3]PowerBIInput!$J96</f>
        <v>17230.234711000001</v>
      </c>
      <c r="P96" s="7">
        <f>[2]R_Input!V96</f>
        <v>66146.776830000003</v>
      </c>
      <c r="Q96" s="7">
        <f>[2]R_Input!W96</f>
        <v>615312.39670000004</v>
      </c>
      <c r="R96" s="7">
        <f>[2]R_Input!X96</f>
        <v>640859.15700000012</v>
      </c>
      <c r="S96" s="7">
        <f>[2]R_Input!Y96</f>
        <v>11504.126</v>
      </c>
      <c r="T96" s="7">
        <f>[2]R_Input!Z96</f>
        <v>576058.84297999996</v>
      </c>
      <c r="U96" s="7">
        <f>[2]R_Input!AB96</f>
        <v>335563.80164999998</v>
      </c>
      <c r="V96" s="7">
        <f>[2]R_Input!AC96</f>
        <v>329037.8383</v>
      </c>
      <c r="W96" s="2">
        <f>[1]monthlySaltMass!$C999</f>
        <v>32214.059585692237</v>
      </c>
      <c r="X96" s="2">
        <f>[1]monthlySaltMass!$D999</f>
        <v>88680.767977204334</v>
      </c>
      <c r="Y96" s="1">
        <f>[1]monthlySaltMass!$H999</f>
        <v>74854.980865049656</v>
      </c>
      <c r="Z96" s="1">
        <f>[1]monthlySaltMass!$I999</f>
        <v>11172.161136700259</v>
      </c>
      <c r="AA96" s="1">
        <f>[1]monthlySaltMass!$J999</f>
        <v>211589.90947718165</v>
      </c>
      <c r="AB96" s="1">
        <f>[1]monthlySaltMass!$L999</f>
        <v>17724.963943683459</v>
      </c>
      <c r="AC96" s="1">
        <f>[1]monthlySaltMass!$M999</f>
        <v>31962.964199529521</v>
      </c>
      <c r="AD96" s="1">
        <f>[1]monthlySaltMass!$N999</f>
        <v>6974.4688648517022</v>
      </c>
      <c r="AE96" s="1">
        <f>[1]monthlySaltMass!$P999</f>
        <v>4429.1335700076006</v>
      </c>
      <c r="AF96" s="1">
        <f>[1]monthlySaltMass!$Q999</f>
        <v>12227.968283260385</v>
      </c>
      <c r="AG96" s="1">
        <f>[1]monthlySaltMass!$R999</f>
        <v>76287.351330723337</v>
      </c>
      <c r="AH96" s="1">
        <f>[1]monthlySaltMass!$S999</f>
        <v>2930.1561437647106</v>
      </c>
      <c r="AI96" s="2">
        <f>[1]monthlySaltMass!$T999</f>
        <v>8388.2357299244686</v>
      </c>
      <c r="AJ96" s="2">
        <f>[1]monthlySaltMass!$U999</f>
        <v>32278.632620351153</v>
      </c>
      <c r="AK96" s="1">
        <f>[1]monthlySaltMass!$V999</f>
        <v>387040.08235479274</v>
      </c>
      <c r="AL96" s="1">
        <f>[1]monthlySaltMass!$W999</f>
        <v>465192.40410744725</v>
      </c>
      <c r="AM96" s="1">
        <f>[1]monthlySaltMass!$X999</f>
        <v>30956.746522074118</v>
      </c>
      <c r="AN96" s="1">
        <f>[1]monthlySaltMass!$Y999</f>
        <v>492897.10596128978</v>
      </c>
      <c r="AO96" s="1">
        <f>[1]monthlySaltMass!$Z999</f>
        <v>287868.50074516359</v>
      </c>
      <c r="AP96" s="1">
        <f>[1]monthlySaltMass!$AA999</f>
        <v>335999.28895070544</v>
      </c>
      <c r="AQ96" s="2">
        <f>[1]monthlyConc!$C999</f>
        <v>387.4</v>
      </c>
      <c r="AR96" s="2">
        <f>[1]monthlyConc!$D999</f>
        <v>614.5</v>
      </c>
      <c r="AS96" s="1">
        <f>[1]monthlyConc!$H999</f>
        <v>496.5</v>
      </c>
      <c r="AT96" s="1">
        <f>[1]monthlyConc!$I999</f>
        <v>878.9</v>
      </c>
      <c r="AU96" s="1">
        <f>[1]monthlyConc!$J999</f>
        <v>668.9</v>
      </c>
      <c r="AV96" s="2">
        <f>[1]monthlyConc!$L999</f>
        <v>332.1</v>
      </c>
      <c r="AW96" s="1">
        <f>[1]monthlyConc!$M999</f>
        <v>475.94175025859818</v>
      </c>
      <c r="AX96" s="1">
        <f>[1]monthlyConc!$N999</f>
        <v>239.9</v>
      </c>
      <c r="AY96" s="1">
        <f>[1]monthlyConc!$P999</f>
        <v>1111.4000000000001</v>
      </c>
      <c r="AZ96" s="1">
        <f>[1]monthlyConc!$Q999</f>
        <v>441.5</v>
      </c>
      <c r="BA96" s="1">
        <f>[1]monthlyConc!$R999</f>
        <v>458.3</v>
      </c>
      <c r="BB96" s="1">
        <f>[1]monthlyConc!$S999</f>
        <v>2687.1</v>
      </c>
      <c r="BC96" s="2">
        <f>[1]monthlyConc!$T999</f>
        <v>153.65065387213244</v>
      </c>
      <c r="BD96" s="2">
        <f>[1]monthlyConc!$U999</f>
        <v>359.1</v>
      </c>
      <c r="BE96" s="1">
        <f>[1]monthlyConc!$V999</f>
        <v>462.3</v>
      </c>
      <c r="BF96" s="1">
        <f>[1]monthlyConc!$W999</f>
        <v>534</v>
      </c>
      <c r="BG96" s="1">
        <f>[1]monthlyConc!$X999</f>
        <v>1979.3</v>
      </c>
      <c r="BH96" s="1">
        <f>[1]monthlyConc!$Y999</f>
        <v>630.20000000000005</v>
      </c>
      <c r="BI96" s="1">
        <f>[1]monthlyConc!$Z999</f>
        <v>656.4</v>
      </c>
      <c r="BJ96" s="1">
        <f>[1]monthlyConc!$AA999</f>
        <v>751</v>
      </c>
      <c r="BK96" s="9">
        <f>[3]PowerBIInput!$B96</f>
        <v>429667.71980999998</v>
      </c>
      <c r="BL96" s="4">
        <v>286755.901840434</v>
      </c>
      <c r="BM96" s="4">
        <v>466.167742669554</v>
      </c>
    </row>
    <row r="97" spans="1:65" x14ac:dyDescent="0.25">
      <c r="A97" s="3">
        <f>[1]monthlyFlow!B1000</f>
        <v>39447</v>
      </c>
      <c r="B97" s="1" t="s">
        <v>41</v>
      </c>
      <c r="C97" s="7">
        <f>[2]R_Input!F97</f>
        <v>55896.198329999999</v>
      </c>
      <c r="D97" s="7">
        <f>[2]R_Input!G97</f>
        <v>110836.36362</v>
      </c>
      <c r="E97" s="7">
        <f>[2]R_Input!I97</f>
        <v>113196.69421</v>
      </c>
      <c r="F97" s="7">
        <f>[2]R_Input!J97</f>
        <v>8620.1653200000001</v>
      </c>
      <c r="G97" s="7">
        <f>[2]R_Input!K97</f>
        <v>225143.80163</v>
      </c>
      <c r="H97" s="7">
        <f>[2]R_Input!M97</f>
        <v>37705.78514</v>
      </c>
      <c r="I97" s="8">
        <f>[3]PowerBIInput!$F97</f>
        <v>37004.955657999999</v>
      </c>
      <c r="J97" s="7">
        <f>[2]R_Input!O97</f>
        <v>6289.5868</v>
      </c>
      <c r="K97" s="7">
        <f>[2]R_Input!Q97</f>
        <v>3968.9256300000002</v>
      </c>
      <c r="L97" s="7">
        <f>[2]R_Input!R97</f>
        <v>15074.380219999999</v>
      </c>
      <c r="M97" s="7">
        <f>[2]R_Input!S97</f>
        <v>98731.239660000007</v>
      </c>
      <c r="N97" s="7">
        <f>[2]R_Input!T97</f>
        <v>785.45447999999999</v>
      </c>
      <c r="O97" s="8">
        <f>[3]PowerBIInput!$J97</f>
        <v>40148.885950000004</v>
      </c>
      <c r="P97" s="7">
        <f>[2]R_Input!V97</f>
        <v>84267.768609999999</v>
      </c>
      <c r="Q97" s="7">
        <f>[2]R_Input!W97</f>
        <v>814413.22316000005</v>
      </c>
      <c r="R97" s="7">
        <f>[2]R_Input!X97</f>
        <v>871933.41200000001</v>
      </c>
      <c r="S97" s="7">
        <f>[2]R_Input!Y97</f>
        <v>16548.090210000002</v>
      </c>
      <c r="T97" s="7">
        <f>[2]R_Input!Z97</f>
        <v>476581.32233</v>
      </c>
      <c r="U97" s="7">
        <f>[2]R_Input!AB97</f>
        <v>269957.76858999999</v>
      </c>
      <c r="V97" s="7">
        <f>[2]R_Input!AC97</f>
        <v>272667.62090000004</v>
      </c>
      <c r="W97" s="2">
        <f>[1]monthlySaltMass!$C1000</f>
        <v>30854.572847465399</v>
      </c>
      <c r="X97" s="2">
        <f>[1]monthlySaltMass!$D1000</f>
        <v>98563.253935470144</v>
      </c>
      <c r="Y97" s="1">
        <f>[1]monthlySaltMass!$H1000</f>
        <v>78024.168104301993</v>
      </c>
      <c r="Z97" s="1">
        <f>[1]monthlySaltMass!$I1000</f>
        <v>10012.677747496477</v>
      </c>
      <c r="AA97" s="1">
        <f>[1]monthlySaltMass!$J1000</f>
        <v>258347.65655984048</v>
      </c>
      <c r="AB97" s="1">
        <f>[1]monthlySaltMass!$L1000</f>
        <v>16595.323750156091</v>
      </c>
      <c r="AC97" s="1">
        <f>[1]monthlySaltMass!$M1000</f>
        <v>32922.497886541612</v>
      </c>
      <c r="AD97" s="1">
        <f>[1]monthlySaltMass!$N1000</f>
        <v>5689.5179854799535</v>
      </c>
      <c r="AE97" s="1">
        <f>[1]monthlySaltMass!$P1000</f>
        <v>5544.1606061625344</v>
      </c>
      <c r="AF97" s="1">
        <f>[1]monthlySaltMass!$Q1000</f>
        <v>9813.9542530488307</v>
      </c>
      <c r="AG97" s="1">
        <f>[1]monthlySaltMass!$R1000</f>
        <v>72533.505093071479</v>
      </c>
      <c r="AH97" s="1">
        <f>[1]monthlySaltMass!$S1000</f>
        <v>2916.075839901363</v>
      </c>
      <c r="AI97" s="2">
        <f>[1]monthlySaltMass!$T1000</f>
        <v>8847.9077507555903</v>
      </c>
      <c r="AJ97" s="2">
        <f>[1]monthlySaltMass!$U1000</f>
        <v>45131.652346273702</v>
      </c>
      <c r="AK97" s="1">
        <f>[1]monthlySaltMass!$V1000</f>
        <v>512826.22422389407</v>
      </c>
      <c r="AL97" s="1">
        <f>[1]monthlySaltMass!$W1000</f>
        <v>609123.60964168189</v>
      </c>
      <c r="AM97" s="1">
        <f>[1]monthlySaltMass!$X1000</f>
        <v>42417.560618324809</v>
      </c>
      <c r="AN97" s="1">
        <f>[1]monthlySaltMass!$Y1000</f>
        <v>413642.4648924768</v>
      </c>
      <c r="AO97" s="1">
        <f>[1]monthlySaltMass!$Z1000</f>
        <v>224057.81670560563</v>
      </c>
      <c r="AP97" s="1">
        <f>[1]monthlySaltMass!$AA1000</f>
        <v>287272.84530369163</v>
      </c>
      <c r="AQ97" s="2">
        <f>[1]monthlyConc!$C1000</f>
        <v>405.8</v>
      </c>
      <c r="AR97" s="2">
        <f>[1]monthlyConc!$D1000</f>
        <v>653.79999999999995</v>
      </c>
      <c r="AS97" s="1">
        <f>[1]monthlyConc!$H1000</f>
        <v>507.3</v>
      </c>
      <c r="AT97" s="1">
        <f>[1]monthlyConc!$I1000</f>
        <v>854.3</v>
      </c>
      <c r="AU97" s="1">
        <f>[1]monthlyConc!$J1000</f>
        <v>844</v>
      </c>
      <c r="AV97" s="2">
        <f>[1]monthlyConc!$L1000</f>
        <v>323.7</v>
      </c>
      <c r="AW97" s="1">
        <f>[1]monthlyConc!$M1000</f>
        <v>476.31468754705986</v>
      </c>
      <c r="AX97" s="1">
        <f>[1]monthlyConc!$N1000</f>
        <v>320.7</v>
      </c>
      <c r="AY97" s="1">
        <f>[1]monthlyConc!$P1000</f>
        <v>1027.0999999999999</v>
      </c>
      <c r="AZ97" s="1">
        <f>[1]monthlyConc!$Q1000</f>
        <v>478.8</v>
      </c>
      <c r="BA97" s="1">
        <f>[1]monthlyConc!$R1000</f>
        <v>540.29999999999995</v>
      </c>
      <c r="BB97" s="1">
        <f>[1]monthlyConc!$S1000</f>
        <v>2732.1</v>
      </c>
      <c r="BC97" s="2">
        <f>[1]monthlyConc!$T1000</f>
        <v>153.64834883913116</v>
      </c>
      <c r="BD97" s="2">
        <f>[1]monthlyConc!$U1000</f>
        <v>393.9</v>
      </c>
      <c r="BE97" s="1">
        <f>[1]monthlyConc!$V1000</f>
        <v>463</v>
      </c>
      <c r="BF97" s="1">
        <f>[1]monthlyConc!$W1000</f>
        <v>514</v>
      </c>
      <c r="BG97" s="1">
        <f>[1]monthlyConc!$X1000</f>
        <v>1885.7</v>
      </c>
      <c r="BH97" s="1">
        <f>[1]monthlyConc!$Y1000</f>
        <v>638.29999999999995</v>
      </c>
      <c r="BI97" s="1">
        <f>[1]monthlyConc!$Z1000</f>
        <v>657</v>
      </c>
      <c r="BJ97" s="1">
        <f>[1]monthlyConc!$AA1000</f>
        <v>774.8</v>
      </c>
      <c r="BK97" s="9">
        <f>[3]PowerBIInput!$B97</f>
        <v>423108.71085999999</v>
      </c>
      <c r="BL97" s="4">
        <v>280370.39996286901</v>
      </c>
      <c r="BM97" s="4">
        <v>451.69675666986802</v>
      </c>
    </row>
    <row r="98" spans="1:65" x14ac:dyDescent="0.25">
      <c r="A98" s="3">
        <f>[1]monthlyFlow!B1001</f>
        <v>39478</v>
      </c>
      <c r="B98" s="1" t="s">
        <v>41</v>
      </c>
      <c r="C98" s="7">
        <f>[2]R_Input!F98</f>
        <v>48426.446309999999</v>
      </c>
      <c r="D98" s="7">
        <f>[2]R_Input!G98</f>
        <v>94710.74381</v>
      </c>
      <c r="E98" s="7">
        <f>[2]R_Input!I98</f>
        <v>123312.39672999999</v>
      </c>
      <c r="F98" s="7">
        <f>[2]R_Input!J98</f>
        <v>9250.9090899999992</v>
      </c>
      <c r="G98" s="7">
        <f>[2]R_Input!K98</f>
        <v>210823.14053</v>
      </c>
      <c r="H98" s="7">
        <f>[2]R_Input!M98</f>
        <v>42476.033020000003</v>
      </c>
      <c r="I98" s="8">
        <f>[3]PowerBIInput!$F98</f>
        <v>42826.838424000001</v>
      </c>
      <c r="J98" s="7">
        <f>[2]R_Input!O98</f>
        <v>6146.7768900000001</v>
      </c>
      <c r="K98" s="7">
        <f>[2]R_Input!Q98</f>
        <v>4476.6942600000002</v>
      </c>
      <c r="L98" s="7">
        <f>[2]R_Input!R98</f>
        <v>14856.198410000001</v>
      </c>
      <c r="M98" s="7">
        <f>[2]R_Input!S98</f>
        <v>59077.685940000003</v>
      </c>
      <c r="N98" s="7">
        <f>[2]R_Input!T98</f>
        <v>840.99174000000005</v>
      </c>
      <c r="O98" s="8">
        <f>[3]PowerBIInput!$J98</f>
        <v>24254.280992</v>
      </c>
      <c r="P98" s="7">
        <f>[2]R_Input!V98</f>
        <v>92866.115730000005</v>
      </c>
      <c r="Q98" s="7">
        <f>[2]R_Input!W98</f>
        <v>813223.14047999994</v>
      </c>
      <c r="R98" s="7">
        <f>[2]R_Input!X98</f>
        <v>855470.61100000038</v>
      </c>
      <c r="S98" s="7">
        <f>[2]R_Input!Y98</f>
        <v>15445.280890000002</v>
      </c>
      <c r="T98" s="7">
        <f>[2]R_Input!Z98</f>
        <v>672105.53722000006</v>
      </c>
      <c r="U98" s="7">
        <f>[2]R_Input!AB98</f>
        <v>305755.86777000001</v>
      </c>
      <c r="V98" s="7">
        <f>[2]R_Input!AC98</f>
        <v>294882.48490000004</v>
      </c>
      <c r="W98" s="2">
        <f>[1]monthlySaltMass!$C1001</f>
        <v>28290.432949695252</v>
      </c>
      <c r="X98" s="2">
        <f>[1]monthlySaltMass!$D1001</f>
        <v>87260.121648397588</v>
      </c>
      <c r="Y98" s="1">
        <f>[1]monthlySaltMass!$H1001</f>
        <v>61029.426935790623</v>
      </c>
      <c r="Z98" s="1">
        <f>[1]monthlySaltMass!$I1001</f>
        <v>12735.745317344412</v>
      </c>
      <c r="AA98" s="1">
        <f>[1]monthlySaltMass!$J1001</f>
        <v>246091.73896110989</v>
      </c>
      <c r="AB98" s="1">
        <f>[1]monthlySaltMass!$L1001</f>
        <v>18111.835170485421</v>
      </c>
      <c r="AC98" s="1">
        <f>[1]monthlySaltMass!$M1001</f>
        <v>33073.930428008302</v>
      </c>
      <c r="AD98" s="1">
        <f>[1]monthlySaltMass!$N1001</f>
        <v>5935.1437379968493</v>
      </c>
      <c r="AE98" s="1">
        <f>[1]monthlySaltMass!$P1001</f>
        <v>6000.1819147467559</v>
      </c>
      <c r="AF98" s="1">
        <f>[1]monthlySaltMass!$Q1001</f>
        <v>9705.722038120799</v>
      </c>
      <c r="AG98" s="1">
        <f>[1]monthlySaltMass!$R1001</f>
        <v>42731.479454494911</v>
      </c>
      <c r="AH98" s="1">
        <f>[1]monthlySaltMass!$S1001</f>
        <v>3258.6976549764536</v>
      </c>
      <c r="AI98" s="2">
        <f>[1]monthlySaltMass!$T1001</f>
        <v>10126.536553949682</v>
      </c>
      <c r="AJ98" s="2">
        <f>[1]monthlySaltMass!$U1001</f>
        <v>43561.156298282163</v>
      </c>
      <c r="AK98" s="1">
        <f>[1]monthlySaltMass!$V1001</f>
        <v>504664.56100399868</v>
      </c>
      <c r="AL98" s="1">
        <f>[1]monthlySaltMass!$W1001</f>
        <v>592067.02048317331</v>
      </c>
      <c r="AM98" s="1">
        <f>[1]monthlySaltMass!$X1001</f>
        <v>39223.46727034897</v>
      </c>
      <c r="AN98" s="1">
        <f>[1]monthlySaltMass!$Y1001</f>
        <v>579126.53228947229</v>
      </c>
      <c r="AO98" s="1">
        <f>[1]monthlySaltMass!$Z1001</f>
        <v>266287.05038746155</v>
      </c>
      <c r="AP98" s="1">
        <f>[1]monthlySaltMass!$AA1001</f>
        <v>306135.70207590819</v>
      </c>
      <c r="AQ98" s="2">
        <f>[1]monthlyConc!$C1001</f>
        <v>429.3</v>
      </c>
      <c r="AR98" s="2">
        <f>[1]monthlyConc!$D1001</f>
        <v>677.2</v>
      </c>
      <c r="AS98" s="1">
        <f>[1]monthlyConc!$H1001</f>
        <v>364</v>
      </c>
      <c r="AT98" s="1">
        <f>[1]monthlyConc!$I1001</f>
        <v>1012.3</v>
      </c>
      <c r="AU98" s="1">
        <f>[1]monthlyConc!$J1001</f>
        <v>858.5</v>
      </c>
      <c r="AV98" s="2">
        <f>[1]monthlyConc!$L1001</f>
        <v>313.60000000000002</v>
      </c>
      <c r="AW98" s="1">
        <f>[1]monthlyConc!$M1001</f>
        <v>475.79883468804002</v>
      </c>
      <c r="AX98" s="1">
        <f>[1]monthlyConc!$N1001</f>
        <v>339.7</v>
      </c>
      <c r="AY98" s="1">
        <f>[1]monthlyConc!$P1001</f>
        <v>985.7</v>
      </c>
      <c r="AZ98" s="1">
        <f>[1]monthlyConc!$Q1001</f>
        <v>480.5</v>
      </c>
      <c r="BA98" s="1">
        <f>[1]monthlyConc!$R1001</f>
        <v>532</v>
      </c>
      <c r="BB98" s="1">
        <f>[1]monthlyConc!$S1001</f>
        <v>2853.2</v>
      </c>
      <c r="BC98" s="2">
        <f>[1]monthlyConc!$T1001</f>
        <v>152.64109479104494</v>
      </c>
      <c r="BD98" s="2">
        <f>[1]monthlyConc!$U1001</f>
        <v>344.9</v>
      </c>
      <c r="BE98" s="1">
        <f>[1]monthlyConc!$V1001</f>
        <v>456.4</v>
      </c>
      <c r="BF98" s="1">
        <f>[1]monthlyConc!$W1001</f>
        <v>509</v>
      </c>
      <c r="BG98" s="1">
        <f>[1]monthlyConc!$X1001</f>
        <v>1867.9</v>
      </c>
      <c r="BH98" s="1">
        <f>[1]monthlyConc!$Y1001</f>
        <v>633.79999999999995</v>
      </c>
      <c r="BI98" s="1">
        <f>[1]monthlyConc!$Z1001</f>
        <v>656.8</v>
      </c>
      <c r="BJ98" s="1">
        <f>[1]monthlyConc!$AA1001</f>
        <v>763.4</v>
      </c>
      <c r="BK98" s="9">
        <f>[3]PowerBIInput!$B98</f>
        <v>413339.80949000001</v>
      </c>
      <c r="BL98" s="4">
        <v>165977.95110082501</v>
      </c>
      <c r="BM98" s="4">
        <v>272.70161405542399</v>
      </c>
    </row>
    <row r="99" spans="1:65" x14ac:dyDescent="0.25">
      <c r="A99" s="3">
        <f>[1]monthlyFlow!B1002</f>
        <v>39507</v>
      </c>
      <c r="B99" s="1" t="s">
        <v>41</v>
      </c>
      <c r="C99" s="7">
        <f>[2]R_Input!F99</f>
        <v>52649.256229999999</v>
      </c>
      <c r="D99" s="7">
        <f>[2]R_Input!G99</f>
        <v>103041.32232000001</v>
      </c>
      <c r="E99" s="7">
        <f>[2]R_Input!I99</f>
        <v>144099.17356</v>
      </c>
      <c r="F99" s="7">
        <f>[2]R_Input!J99</f>
        <v>9814.2148699999998</v>
      </c>
      <c r="G99" s="7">
        <f>[2]R_Input!K99</f>
        <v>270287.60330000002</v>
      </c>
      <c r="H99" s="7">
        <f>[2]R_Input!M99</f>
        <v>39986.776819999999</v>
      </c>
      <c r="I99" s="8">
        <f>[3]PowerBIInput!$F99</f>
        <v>49214.371826000002</v>
      </c>
      <c r="J99" s="7">
        <f>[2]R_Input!O99</f>
        <v>7328.9255899999998</v>
      </c>
      <c r="K99" s="7">
        <f>[2]R_Input!Q99</f>
        <v>4790.0826500000003</v>
      </c>
      <c r="L99" s="7">
        <f>[2]R_Input!R99</f>
        <v>14598.34714</v>
      </c>
      <c r="M99" s="7">
        <f>[2]R_Input!S99</f>
        <v>88006.61159</v>
      </c>
      <c r="N99" s="7">
        <f>[2]R_Input!T99</f>
        <v>1410.2479599999999</v>
      </c>
      <c r="O99" s="8">
        <f>[3]PowerBIInput!$J99</f>
        <v>48405.877686</v>
      </c>
      <c r="P99" s="7">
        <f>[2]R_Input!V99</f>
        <v>179603.30578</v>
      </c>
      <c r="Q99" s="7">
        <f>[2]R_Input!W99</f>
        <v>612297.52067</v>
      </c>
      <c r="R99" s="7">
        <f>[2]R_Input!X99</f>
        <v>702941.76800000004</v>
      </c>
      <c r="S99" s="7">
        <f>[2]R_Input!Y99</f>
        <v>11926.60511</v>
      </c>
      <c r="T99" s="7">
        <f>[2]R_Input!Z99</f>
        <v>658790.41321999999</v>
      </c>
      <c r="U99" s="7">
        <f>[2]R_Input!AB99</f>
        <v>485720.24793000001</v>
      </c>
      <c r="V99" s="7">
        <f>[2]R_Input!AC99</f>
        <v>393203.09279999993</v>
      </c>
      <c r="W99" s="2">
        <f>[1]monthlySaltMass!$C1002</f>
        <v>28053.201917388742</v>
      </c>
      <c r="X99" s="2">
        <f>[1]monthlySaltMass!$D1002</f>
        <v>88187.233727193758</v>
      </c>
      <c r="Y99" s="1">
        <f>[1]monthlySaltMass!$H1002</f>
        <v>62013.800031891369</v>
      </c>
      <c r="Z99" s="1">
        <f>[1]monthlySaltMass!$I1002</f>
        <v>11743.853942400865</v>
      </c>
      <c r="AA99" s="1">
        <f>[1]monthlySaltMass!$J1002</f>
        <v>261919.41795639184</v>
      </c>
      <c r="AB99" s="1">
        <f>[1]monthlySaltMass!$L1002</f>
        <v>17022.935631947112</v>
      </c>
      <c r="AC99" s="1">
        <f>[1]monthlySaltMass!$M1002</f>
        <v>31119.739925299455</v>
      </c>
      <c r="AD99" s="1">
        <f>[1]monthlySaltMass!$N1002</f>
        <v>8116.8362216140895</v>
      </c>
      <c r="AE99" s="1">
        <f>[1]monthlySaltMass!$P1002</f>
        <v>6137.0162212861487</v>
      </c>
      <c r="AF99" s="1">
        <f>[1]monthlySaltMass!$Q1002</f>
        <v>9426.6600338338121</v>
      </c>
      <c r="AG99" s="1">
        <f>[1]monthlySaltMass!$R1002</f>
        <v>58783.776938778981</v>
      </c>
      <c r="AH99" s="1">
        <f>[1]monthlySaltMass!$S1002</f>
        <v>4196.4077944052442</v>
      </c>
      <c r="AI99" s="2">
        <f>[1]monthlySaltMass!$T1002</f>
        <v>26101.457615833409</v>
      </c>
      <c r="AJ99" s="2">
        <f>[1]monthlySaltMass!$U1002</f>
        <v>67161.305655203629</v>
      </c>
      <c r="AK99" s="1">
        <f>[1]monthlySaltMass!$V1002</f>
        <v>393545.81430499494</v>
      </c>
      <c r="AL99" s="1">
        <f>[1]monthlySaltMass!$W1002</f>
        <v>512932.95128741977</v>
      </c>
      <c r="AM99" s="1">
        <f>[1]monthlySaltMass!$X1002</f>
        <v>31819.928552749894</v>
      </c>
      <c r="AN99" s="1">
        <f>[1]monthlySaltMass!$Y1002</f>
        <v>562239.25893108477</v>
      </c>
      <c r="AO99" s="1">
        <f>[1]monthlySaltMass!$Z1002</f>
        <v>420198.13414949278</v>
      </c>
      <c r="AP99" s="1">
        <f>[1]monthlySaltMass!$AA1002</f>
        <v>388688.3034966251</v>
      </c>
      <c r="AQ99" s="2">
        <f>[1]monthlyConc!$C1002</f>
        <v>391.7</v>
      </c>
      <c r="AR99" s="2">
        <f>[1]monthlyConc!$D1002</f>
        <v>629.29999999999995</v>
      </c>
      <c r="AS99" s="1">
        <f>[1]monthlyConc!$H1002</f>
        <v>316.5</v>
      </c>
      <c r="AT99" s="1">
        <f>[1]monthlyConc!$I1002</f>
        <v>880.1</v>
      </c>
      <c r="AU99" s="1">
        <f>[1]monthlyConc!$J1002</f>
        <v>712.7</v>
      </c>
      <c r="AV99" s="2">
        <f>[1]monthlyConc!$L1002</f>
        <v>313.10000000000002</v>
      </c>
      <c r="AW99" s="1">
        <f>[1]monthlyConc!$M1002</f>
        <v>475.13789283084122</v>
      </c>
      <c r="AX99" s="1">
        <f>[1]monthlyConc!$N1002</f>
        <v>352.3</v>
      </c>
      <c r="AY99" s="1">
        <f>[1]monthlyConc!$P1002</f>
        <v>942.3</v>
      </c>
      <c r="AZ99" s="1">
        <f>[1]monthlyConc!$Q1002</f>
        <v>474.9</v>
      </c>
      <c r="BA99" s="1">
        <f>[1]monthlyConc!$R1002</f>
        <v>491.2</v>
      </c>
      <c r="BB99" s="1">
        <f>[1]monthlyConc!$S1002</f>
        <v>2185.8000000000002</v>
      </c>
      <c r="BC99" s="2">
        <f>[1]monthlyConc!$T1002</f>
        <v>151.32121450783532</v>
      </c>
      <c r="BD99" s="2">
        <f>[1]monthlyConc!$U1002</f>
        <v>274.89999999999998</v>
      </c>
      <c r="BE99" s="1">
        <f>[1]monthlyConc!$V1002</f>
        <v>472.4</v>
      </c>
      <c r="BF99" s="1">
        <f>[1]monthlyConc!$W1002</f>
        <v>537</v>
      </c>
      <c r="BG99" s="1">
        <f>[1]monthlyConc!$X1002</f>
        <v>1962</v>
      </c>
      <c r="BH99" s="1">
        <f>[1]monthlyConc!$Y1002</f>
        <v>627.6</v>
      </c>
      <c r="BI99" s="1">
        <f>[1]monthlyConc!$Z1002</f>
        <v>652.5</v>
      </c>
      <c r="BJ99" s="1">
        <f>[1]monthlyConc!$AA1002</f>
        <v>727</v>
      </c>
      <c r="BK99" s="9">
        <f>[3]PowerBIInput!$B99</f>
        <v>610108.02824999997</v>
      </c>
      <c r="BL99" s="4">
        <v>642478.32904665906</v>
      </c>
      <c r="BM99" s="4">
        <v>761.99159591401303</v>
      </c>
    </row>
    <row r="100" spans="1:65" x14ac:dyDescent="0.25">
      <c r="A100" s="3">
        <f>[1]monthlyFlow!B1003</f>
        <v>39538</v>
      </c>
      <c r="B100" s="1" t="s">
        <v>41</v>
      </c>
      <c r="C100" s="7">
        <f>[2]R_Input!F100</f>
        <v>67511.404970000003</v>
      </c>
      <c r="D100" s="7">
        <f>[2]R_Input!G100</f>
        <v>116152.06615</v>
      </c>
      <c r="E100" s="7">
        <f>[2]R_Input!I100</f>
        <v>107266.11569999999</v>
      </c>
      <c r="F100" s="7">
        <f>[2]R_Input!J100</f>
        <v>27536.528920000001</v>
      </c>
      <c r="G100" s="7">
        <f>[2]R_Input!K100</f>
        <v>253626.44630000001</v>
      </c>
      <c r="H100" s="7">
        <f>[2]R_Input!M100</f>
        <v>46066.115749999997</v>
      </c>
      <c r="I100" s="8">
        <f>[3]PowerBIInput!$F100</f>
        <v>68303.408863999997</v>
      </c>
      <c r="J100" s="7">
        <f>[2]R_Input!O100</f>
        <v>17301.818179999998</v>
      </c>
      <c r="K100" s="7">
        <f>[2]R_Input!Q100</f>
        <v>16958.677680000001</v>
      </c>
      <c r="L100" s="7">
        <f>[2]R_Input!R100</f>
        <v>22333.884290000002</v>
      </c>
      <c r="M100" s="7">
        <f>[2]R_Input!S100</f>
        <v>199517.35535999999</v>
      </c>
      <c r="N100" s="7">
        <f>[2]R_Input!T100</f>
        <v>2741.1570200000001</v>
      </c>
      <c r="O100" s="8">
        <f>[3]PowerBIInput!$J100</f>
        <v>166995.35206599999</v>
      </c>
      <c r="P100" s="7">
        <f>[2]R_Input!V100</f>
        <v>287404.95864999999</v>
      </c>
      <c r="Q100" s="7">
        <f>[2]R_Input!W100</f>
        <v>849560.33060999995</v>
      </c>
      <c r="R100" s="7">
        <f>[2]R_Input!X100</f>
        <v>931933.37950000016</v>
      </c>
      <c r="S100" s="7">
        <f>[2]R_Input!Y100</f>
        <v>10179.16804</v>
      </c>
      <c r="T100" s="7">
        <f>[2]R_Input!Z100</f>
        <v>1024602.31404</v>
      </c>
      <c r="U100" s="7">
        <f>[2]R_Input!AB100</f>
        <v>743937.60331000003</v>
      </c>
      <c r="V100" s="7">
        <f>[2]R_Input!AC100</f>
        <v>623364.95159999991</v>
      </c>
      <c r="W100" s="2">
        <f>[1]monthlySaltMass!$C1003</f>
        <v>34214.984065727593</v>
      </c>
      <c r="X100" s="2">
        <f>[1]monthlySaltMass!$D1003</f>
        <v>95462.912348552054</v>
      </c>
      <c r="Y100" s="1">
        <f>[1]monthlySaltMass!$H1003</f>
        <v>65751.687041811005</v>
      </c>
      <c r="Z100" s="1">
        <f>[1]monthlySaltMass!$I1003</f>
        <v>19561.771582420752</v>
      </c>
      <c r="AA100" s="1">
        <f>[1]monthlySaltMass!$J1003</f>
        <v>218026.72031352948</v>
      </c>
      <c r="AB100" s="1">
        <f>[1]monthlySaltMass!$L1003</f>
        <v>19210.394055538789</v>
      </c>
      <c r="AC100" s="1">
        <f>[1]monthlySaltMass!$M1003</f>
        <v>33574.692739717095</v>
      </c>
      <c r="AD100" s="1">
        <f>[1]monthlySaltMass!$N1003</f>
        <v>21543.100813152076</v>
      </c>
      <c r="AE100" s="1">
        <f>[1]monthlySaltMass!$P1003</f>
        <v>14376.422210693709</v>
      </c>
      <c r="AF100" s="1">
        <f>[1]monthlySaltMass!$Q1003</f>
        <v>13105.725536598455</v>
      </c>
      <c r="AG100" s="1">
        <f>[1]monthlySaltMass!$R1003</f>
        <v>148959.76762172265</v>
      </c>
      <c r="AH100" s="1">
        <f>[1]monthlySaltMass!$S1003</f>
        <v>8312.253685678108</v>
      </c>
      <c r="AI100" s="2">
        <f>[1]monthlySaltMass!$T1003</f>
        <v>46227.426728153507</v>
      </c>
      <c r="AJ100" s="2">
        <f>[1]monthlySaltMass!$U1003</f>
        <v>73240.427118382475</v>
      </c>
      <c r="AK100" s="1">
        <f>[1]monthlySaltMass!$V1003</f>
        <v>573842.6241898695</v>
      </c>
      <c r="AL100" s="1">
        <f>[1]monthlySaltMass!$W1003</f>
        <v>684536.24978111463</v>
      </c>
      <c r="AM100" s="1">
        <f>[1]monthlySaltMass!$X1003</f>
        <v>27778.517497071785</v>
      </c>
      <c r="AN100" s="1">
        <f>[1]monthlySaltMass!$Y1003</f>
        <v>893977.98990917241</v>
      </c>
      <c r="AO100" s="1">
        <f>[1]monthlySaltMass!$Z1003</f>
        <v>664033.84667868435</v>
      </c>
      <c r="AP100" s="1">
        <f>[1]monthlySaltMass!$AA1003</f>
        <v>587779.29486766085</v>
      </c>
      <c r="AQ100" s="2">
        <f>[1]monthlyConc!$C1003</f>
        <v>372.5</v>
      </c>
      <c r="AR100" s="2">
        <f>[1]monthlyConc!$D1003</f>
        <v>604.70000000000005</v>
      </c>
      <c r="AS100" s="1">
        <f>[1]monthlyConc!$H1003</f>
        <v>450.8</v>
      </c>
      <c r="AT100" s="1">
        <f>[1]monthlyConc!$I1003</f>
        <v>522.6</v>
      </c>
      <c r="AU100" s="1">
        <f>[1]monthlyConc!$J1003</f>
        <v>632.1</v>
      </c>
      <c r="AV100" s="2">
        <f>[1]monthlyConc!$L1003</f>
        <v>306.7</v>
      </c>
      <c r="AW100" s="1">
        <f>[1]monthlyConc!$M1003</f>
        <v>474.11314090106077</v>
      </c>
      <c r="AX100" s="1">
        <f>[1]monthlyConc!$N1003</f>
        <v>489.1</v>
      </c>
      <c r="AY100" s="1">
        <f>[1]monthlyConc!$P1003</f>
        <v>623.4</v>
      </c>
      <c r="AZ100" s="1">
        <f>[1]monthlyConc!$Q1003</f>
        <v>431.6</v>
      </c>
      <c r="BA100" s="1">
        <f>[1]monthlyConc!$R1003</f>
        <v>549.20000000000005</v>
      </c>
      <c r="BB100" s="1">
        <f>[1]monthlyConc!$S1003</f>
        <v>2232</v>
      </c>
      <c r="BC100" s="2">
        <f>[1]monthlyConc!$T1003</f>
        <v>150.5199837696743</v>
      </c>
      <c r="BD100" s="2">
        <f>[1]monthlyConc!$U1003</f>
        <v>187.4</v>
      </c>
      <c r="BE100" s="1">
        <f>[1]monthlyConc!$V1003</f>
        <v>497</v>
      </c>
      <c r="BF100" s="1">
        <f>[1]monthlyConc!$W1003</f>
        <v>540</v>
      </c>
      <c r="BG100" s="1">
        <f>[1]monthlyConc!$X1003</f>
        <v>2007.9</v>
      </c>
      <c r="BH100" s="1">
        <f>[1]monthlyConc!$Y1003</f>
        <v>628.5</v>
      </c>
      <c r="BI100" s="1">
        <f>[1]monthlyConc!$Z1003</f>
        <v>652.20000000000005</v>
      </c>
      <c r="BJ100" s="1">
        <f>[1]monthlyConc!$AA1003</f>
        <v>693.7</v>
      </c>
      <c r="BK100" s="9">
        <f>[3]PowerBIInput!$B100</f>
        <v>756386.32334</v>
      </c>
      <c r="BL100" s="4">
        <v>893584.73918567097</v>
      </c>
      <c r="BM100" s="4">
        <v>841.60543315515895</v>
      </c>
    </row>
    <row r="101" spans="1:65" x14ac:dyDescent="0.25">
      <c r="A101" s="3">
        <f>[1]monthlyFlow!B1004</f>
        <v>39568</v>
      </c>
      <c r="B101" s="1" t="s">
        <v>41</v>
      </c>
      <c r="C101" s="7">
        <f>[2]R_Input!F101</f>
        <v>107710.41323999999</v>
      </c>
      <c r="D101" s="7">
        <f>[2]R_Input!G101</f>
        <v>184839.66944</v>
      </c>
      <c r="E101" s="7">
        <f>[2]R_Input!I101</f>
        <v>320905.78511</v>
      </c>
      <c r="F101" s="7">
        <f>[2]R_Input!J101</f>
        <v>146042.97519</v>
      </c>
      <c r="G101" s="7">
        <f>[2]R_Input!K101</f>
        <v>591689.25618999999</v>
      </c>
      <c r="H101" s="7">
        <f>[2]R_Input!M101</f>
        <v>42928.264450000002</v>
      </c>
      <c r="I101" s="8">
        <f>[3]PowerBIInput!$F101</f>
        <v>69246.735212</v>
      </c>
      <c r="J101" s="7">
        <f>[2]R_Input!O101</f>
        <v>39054.545469999997</v>
      </c>
      <c r="K101" s="7">
        <f>[2]R_Input!Q101</f>
        <v>15929.25619</v>
      </c>
      <c r="L101" s="7">
        <f>[2]R_Input!R101</f>
        <v>35002.314059999997</v>
      </c>
      <c r="M101" s="7">
        <f>[2]R_Input!S101</f>
        <v>291828.09917</v>
      </c>
      <c r="N101" s="7">
        <f>[2]R_Input!T101</f>
        <v>2150.0826499999998</v>
      </c>
      <c r="O101" s="8">
        <f>[3]PowerBIInput!$J101</f>
        <v>221021.70783999999</v>
      </c>
      <c r="P101" s="7">
        <f>[2]R_Input!V101</f>
        <v>229190.08265</v>
      </c>
      <c r="Q101" s="7">
        <f>[2]R_Input!W101</f>
        <v>691199.99997</v>
      </c>
      <c r="R101" s="7">
        <f>[2]R_Input!X101</f>
        <v>720991.34500000009</v>
      </c>
      <c r="S101" s="7">
        <f>[2]R_Input!Y101</f>
        <v>9112.0611800000006</v>
      </c>
      <c r="T101" s="7">
        <f>[2]R_Input!Z101</f>
        <v>1159010.7437799999</v>
      </c>
      <c r="U101" s="7">
        <f>[2]R_Input!AB101</f>
        <v>838432.31405000004</v>
      </c>
      <c r="V101" s="7">
        <f>[2]R_Input!AC101</f>
        <v>706115.32</v>
      </c>
      <c r="W101" s="2">
        <f>[1]monthlySaltMass!$C1004</f>
        <v>42804.134349980588</v>
      </c>
      <c r="X101" s="2">
        <f>[1]monthlySaltMass!$D1004</f>
        <v>111326.41625864251</v>
      </c>
      <c r="Y101" s="1">
        <f>[1]monthlySaltMass!$H1004</f>
        <v>106897.36861959122</v>
      </c>
      <c r="Z101" s="1">
        <f>[1]monthlySaltMass!$I1004</f>
        <v>36598.679016802213</v>
      </c>
      <c r="AA101" s="1">
        <f>[1]monthlySaltMass!$J1004</f>
        <v>264102.18144972867</v>
      </c>
      <c r="AB101" s="1">
        <f>[1]monthlySaltMass!$L1004</f>
        <v>20942.849561151776</v>
      </c>
      <c r="AC101" s="1">
        <f>[1]monthlySaltMass!$M1004</f>
        <v>35406.80377391597</v>
      </c>
      <c r="AD101" s="1">
        <f>[1]monthlySaltMass!$N1004</f>
        <v>77431.461100784771</v>
      </c>
      <c r="AE101" s="1">
        <f>[1]monthlySaltMass!$P1004</f>
        <v>13189.294887234659</v>
      </c>
      <c r="AF101" s="1">
        <f>[1]monthlySaltMass!$Q1004</f>
        <v>18434.671790772372</v>
      </c>
      <c r="AG101" s="1">
        <f>[1]monthlySaltMass!$R1004</f>
        <v>210832.67351728951</v>
      </c>
      <c r="AH101" s="1">
        <f>[1]monthlySaltMass!$S1004</f>
        <v>5073.9825804278762</v>
      </c>
      <c r="AI101" s="2">
        <f>[1]monthlySaltMass!$T1004</f>
        <v>32562.598359807183</v>
      </c>
      <c r="AJ101" s="2">
        <f>[1]monthlySaltMass!$U1004</f>
        <v>68298.620217348856</v>
      </c>
      <c r="AK101" s="1">
        <f>[1]monthlySaltMass!$V1004</f>
        <v>473143.96885852132</v>
      </c>
      <c r="AL101" s="1">
        <f>[1]monthlySaltMass!$W1004</f>
        <v>552806.88380882342</v>
      </c>
      <c r="AM101" s="1">
        <f>[1]monthlySaltMass!$X1004</f>
        <v>25093.535560403281</v>
      </c>
      <c r="AN101" s="1">
        <f>[1]monthlySaltMass!$Y1004</f>
        <v>972517.12795808085</v>
      </c>
      <c r="AO101" s="1">
        <f>[1]monthlySaltMass!$Z1004</f>
        <v>747049.30853314663</v>
      </c>
      <c r="AP101" s="1">
        <f>[1]monthlySaltMass!$AA1004</f>
        <v>654731.7360878397</v>
      </c>
      <c r="AQ101" s="2">
        <f>[1]monthlyConc!$C1004</f>
        <v>292.2</v>
      </c>
      <c r="AR101" s="2">
        <f>[1]monthlyConc!$D1004</f>
        <v>442.8</v>
      </c>
      <c r="AS101" s="1">
        <f>[1]monthlyConc!$H1004</f>
        <v>245</v>
      </c>
      <c r="AT101" s="1">
        <f>[1]monthlyConc!$I1004</f>
        <v>184.3</v>
      </c>
      <c r="AU101" s="1">
        <f>[1]monthlyConc!$J1004</f>
        <v>328.3</v>
      </c>
      <c r="AV101" s="2">
        <f>[1]monthlyConc!$L1004</f>
        <v>358.8</v>
      </c>
      <c r="AW101" s="1">
        <f>[1]monthlyConc!$M1004</f>
        <v>468.25826775905279</v>
      </c>
      <c r="AX101" s="1">
        <f>[1]monthlyConc!$N1004</f>
        <v>354.1</v>
      </c>
      <c r="AY101" s="1">
        <f>[1]monthlyConc!$P1004</f>
        <v>608.9</v>
      </c>
      <c r="AZ101" s="1">
        <f>[1]monthlyConc!$Q1004</f>
        <v>387.4</v>
      </c>
      <c r="BA101" s="1">
        <f>[1]monthlyConc!$R1004</f>
        <v>531.4</v>
      </c>
      <c r="BB101" s="1">
        <f>[1]monthlyConc!$S1004</f>
        <v>1734.1</v>
      </c>
      <c r="BC101" s="2">
        <f>[1]monthlyConc!$T1004</f>
        <v>150.78006895712625</v>
      </c>
      <c r="BD101" s="2">
        <f>[1]monthlyConc!$U1004</f>
        <v>219.2</v>
      </c>
      <c r="BE101" s="1">
        <f>[1]monthlyConc!$V1004</f>
        <v>503.7</v>
      </c>
      <c r="BF101" s="1">
        <f>[1]monthlyConc!$W1004</f>
        <v>564</v>
      </c>
      <c r="BG101" s="1">
        <f>[1]monthlyConc!$X1004</f>
        <v>2025.2</v>
      </c>
      <c r="BH101" s="1">
        <f>[1]monthlyConc!$Y1004</f>
        <v>622.70000000000005</v>
      </c>
      <c r="BI101" s="1">
        <f>[1]monthlyConc!$Z1004</f>
        <v>645.9</v>
      </c>
      <c r="BJ101" s="1">
        <f>[1]monthlyConc!$AA1004</f>
        <v>682.4</v>
      </c>
      <c r="BK101" s="9">
        <f>[3]PowerBIInput!$B101</f>
        <v>1126659.034</v>
      </c>
      <c r="BL101" s="4">
        <v>851909.40228363301</v>
      </c>
      <c r="BM101" s="4">
        <v>561.67778659876899</v>
      </c>
    </row>
    <row r="102" spans="1:65" x14ac:dyDescent="0.25">
      <c r="A102" s="3">
        <f>[1]monthlyFlow!B1005</f>
        <v>39599</v>
      </c>
      <c r="B102" s="1" t="s">
        <v>41</v>
      </c>
      <c r="C102" s="7">
        <f>[2]R_Input!F102</f>
        <v>376819.83471999998</v>
      </c>
      <c r="D102" s="7">
        <f>[2]R_Input!G102</f>
        <v>673011.57027000003</v>
      </c>
      <c r="E102" s="7">
        <f>[2]R_Input!I102</f>
        <v>639768.59504000004</v>
      </c>
      <c r="F102" s="7">
        <f>[2]R_Input!J102</f>
        <v>179008.26446999999</v>
      </c>
      <c r="G102" s="7">
        <f>[2]R_Input!K102</f>
        <v>1437818.18181</v>
      </c>
      <c r="H102" s="7">
        <f>[2]R_Input!M102</f>
        <v>58113.71903</v>
      </c>
      <c r="I102" s="8">
        <f>[3]PowerBIInput!$F102</f>
        <v>108405.32397</v>
      </c>
      <c r="J102" s="7">
        <f>[2]R_Input!O102</f>
        <v>218578.51240000001</v>
      </c>
      <c r="K102" s="7">
        <f>[2]R_Input!Q102</f>
        <v>8223.4710699999996</v>
      </c>
      <c r="L102" s="7">
        <f>[2]R_Input!R102</f>
        <v>108589.09091</v>
      </c>
      <c r="M102" s="7">
        <f>[2]R_Input!S102</f>
        <v>843966.94215000002</v>
      </c>
      <c r="N102" s="7">
        <f>[2]R_Input!T102</f>
        <v>3389.7520500000001</v>
      </c>
      <c r="O102" s="8">
        <f>[3]PowerBIInput!$J102</f>
        <v>253519.39322500001</v>
      </c>
      <c r="P102" s="7">
        <f>[2]R_Input!V102</f>
        <v>269474.38014999998</v>
      </c>
      <c r="Q102" s="7">
        <f>[2]R_Input!W102</f>
        <v>807074.38014000002</v>
      </c>
      <c r="R102" s="7">
        <f>[2]R_Input!X102</f>
        <v>827503.68400000036</v>
      </c>
      <c r="S102" s="7">
        <f>[2]R_Input!Y102</f>
        <v>7538.3760820000007</v>
      </c>
      <c r="T102" s="7">
        <f>[2]R_Input!Z102</f>
        <v>1112843.8842800001</v>
      </c>
      <c r="U102" s="7">
        <f>[2]R_Input!AB102</f>
        <v>683649.50413000002</v>
      </c>
      <c r="V102" s="7">
        <f>[2]R_Input!AC102</f>
        <v>581890.59390000009</v>
      </c>
      <c r="W102" s="2">
        <f>[1]monthlySaltMass!$C1005</f>
        <v>85775.538745068698</v>
      </c>
      <c r="X102" s="2">
        <f>[1]monthlySaltMass!$D1005</f>
        <v>200250.08195243462</v>
      </c>
      <c r="Y102" s="1">
        <f>[1]monthlySaltMass!$H1005</f>
        <v>158919.21739625916</v>
      </c>
      <c r="Z102" s="1">
        <f>[1]monthlySaltMass!$I1005</f>
        <v>42330.471769581258</v>
      </c>
      <c r="AA102" s="1">
        <f>[1]monthlySaltMass!$J1005</f>
        <v>425415.23528150632</v>
      </c>
      <c r="AB102" s="1">
        <f>[1]monthlySaltMass!$L1005</f>
        <v>26823.924236163846</v>
      </c>
      <c r="AC102" s="1">
        <f>[1]monthlySaltMass!$M1005</f>
        <v>64377.97324958149</v>
      </c>
      <c r="AD102" s="1">
        <f>[1]monthlySaltMass!$N1005</f>
        <v>119248.120954169</v>
      </c>
      <c r="AE102" s="1">
        <f>[1]monthlySaltMass!$P1005</f>
        <v>9928.1420815019974</v>
      </c>
      <c r="AF102" s="1">
        <f>[1]monthlySaltMass!$Q1005</f>
        <v>43498.585917191849</v>
      </c>
      <c r="AG102" s="1">
        <f>[1]monthlySaltMass!$R1005</f>
        <v>319369.88704997429</v>
      </c>
      <c r="AH102" s="1">
        <f>[1]monthlySaltMass!$S1005</f>
        <v>7516.4394852415708</v>
      </c>
      <c r="AI102" s="2">
        <f>[1]monthlySaltMass!$T1005</f>
        <v>32589.649185235605</v>
      </c>
      <c r="AJ102" s="2">
        <f>[1]monthlySaltMass!$U1005</f>
        <v>72871.080367997754</v>
      </c>
      <c r="AK102" s="1">
        <f>[1]monthlySaltMass!$V1005</f>
        <v>542708.24954328605</v>
      </c>
      <c r="AL102" s="1">
        <f>[1]monthlySaltMass!$W1005</f>
        <v>614181.3616048384</v>
      </c>
      <c r="AM102" s="1">
        <f>[1]monthlySaltMass!$X1005</f>
        <v>21239.345623998488</v>
      </c>
      <c r="AN102" s="1">
        <f>[1]monthlySaltMass!$Y1005</f>
        <v>950773.62881263345</v>
      </c>
      <c r="AO102" s="1">
        <f>[1]monthlySaltMass!$Z1005</f>
        <v>613036.44663996168</v>
      </c>
      <c r="AP102" s="1">
        <f>[1]monthlySaltMass!$AA1005</f>
        <v>555115.29277274245</v>
      </c>
      <c r="AQ102" s="2">
        <f>[1]monthlyConc!$C1005</f>
        <v>167.4</v>
      </c>
      <c r="AR102" s="2">
        <f>[1]monthlyConc!$D1005</f>
        <v>218.9</v>
      </c>
      <c r="AS102" s="1">
        <f>[1]monthlyConc!$H1005</f>
        <v>182.6</v>
      </c>
      <c r="AT102" s="1">
        <f>[1]monthlyConc!$I1005</f>
        <v>173.9</v>
      </c>
      <c r="AU102" s="1">
        <f>[1]monthlyConc!$J1005</f>
        <v>217.7</v>
      </c>
      <c r="AV102" s="2">
        <f>[1]monthlyConc!$L1005</f>
        <v>339.4</v>
      </c>
      <c r="AW102" s="1">
        <f>[1]monthlyConc!$M1005</f>
        <v>453.62321757860724</v>
      </c>
      <c r="AX102" s="1">
        <f>[1]monthlyConc!$N1005</f>
        <v>158.5</v>
      </c>
      <c r="AY102" s="1">
        <f>[1]monthlyConc!$P1005</f>
        <v>888.2</v>
      </c>
      <c r="AZ102" s="1">
        <f>[1]monthlyConc!$Q1005</f>
        <v>294.60000000000002</v>
      </c>
      <c r="BA102" s="1">
        <f>[1]monthlyConc!$R1005</f>
        <v>278.39999999999998</v>
      </c>
      <c r="BB102" s="1">
        <f>[1]monthlyConc!$S1005</f>
        <v>1628.8</v>
      </c>
      <c r="BC102" s="2">
        <f>[1]monthlyConc!$T1005</f>
        <v>150.96427801344825</v>
      </c>
      <c r="BD102" s="2">
        <f>[1]monthlyConc!$U1005</f>
        <v>198.9</v>
      </c>
      <c r="BE102" s="1">
        <f>[1]monthlyConc!$V1005</f>
        <v>494.4</v>
      </c>
      <c r="BF102" s="1">
        <f>[1]monthlyConc!$W1005</f>
        <v>546</v>
      </c>
      <c r="BG102" s="1">
        <f>[1]monthlyConc!$X1005</f>
        <v>2071.1999999999998</v>
      </c>
      <c r="BH102" s="1">
        <f>[1]monthlyConc!$Y1005</f>
        <v>629.79999999999995</v>
      </c>
      <c r="BI102" s="1">
        <f>[1]monthlyConc!$Z1005</f>
        <v>646.9</v>
      </c>
      <c r="BJ102" s="1">
        <f>[1]monthlyConc!$AA1005</f>
        <v>701.6</v>
      </c>
      <c r="BK102" s="9">
        <f>[3]PowerBIInput!$B102</f>
        <v>2563872.7392000002</v>
      </c>
      <c r="BL102" s="4">
        <v>1512692.4057376999</v>
      </c>
      <c r="BM102" s="4">
        <v>446.38271408425499</v>
      </c>
    </row>
    <row r="103" spans="1:65" x14ac:dyDescent="0.25">
      <c r="A103" s="3">
        <f>[1]monthlyFlow!B1006</f>
        <v>39629</v>
      </c>
      <c r="B103" s="1" t="s">
        <v>41</v>
      </c>
      <c r="C103" s="7">
        <f>[2]R_Input!F103</f>
        <v>508522.31403000001</v>
      </c>
      <c r="D103" s="7">
        <f>[2]R_Input!G103</f>
        <v>1021884.29752</v>
      </c>
      <c r="E103" s="7">
        <f>[2]R_Input!I103</f>
        <v>452092.56199999998</v>
      </c>
      <c r="F103" s="7">
        <f>[2]R_Input!J103</f>
        <v>116469.42148</v>
      </c>
      <c r="G103" s="7">
        <f>[2]R_Input!K103</f>
        <v>1589355.37191</v>
      </c>
      <c r="H103" s="7">
        <f>[2]R_Input!M103</f>
        <v>94611.570269999997</v>
      </c>
      <c r="I103" s="8">
        <f>[3]PowerBIInput!$F103</f>
        <v>160767.14128400001</v>
      </c>
      <c r="J103" s="7">
        <f>[2]R_Input!O103</f>
        <v>201421.48762</v>
      </c>
      <c r="K103" s="7">
        <f>[2]R_Input!Q103</f>
        <v>14259.173559999999</v>
      </c>
      <c r="L103" s="7">
        <f>[2]R_Input!R103</f>
        <v>150585.12396</v>
      </c>
      <c r="M103" s="7">
        <f>[2]R_Input!S103</f>
        <v>1087338.8430000001</v>
      </c>
      <c r="N103" s="7">
        <f>[2]R_Input!T103</f>
        <v>10988.429749999999</v>
      </c>
      <c r="O103" s="8">
        <f>[3]PowerBIInput!$J103</f>
        <v>217211.17236999999</v>
      </c>
      <c r="P103" s="7">
        <f>[2]R_Input!V103</f>
        <v>384872.72727999999</v>
      </c>
      <c r="Q103" s="7">
        <f>[2]R_Input!W103</f>
        <v>810049.58678000001</v>
      </c>
      <c r="R103" s="7">
        <f>[2]R_Input!X103</f>
        <v>823536.74400000018</v>
      </c>
      <c r="S103" s="7">
        <f>[2]R_Input!Y103</f>
        <v>4403.7000939999998</v>
      </c>
      <c r="T103" s="7">
        <f>[2]R_Input!Z103</f>
        <v>948886.85948999994</v>
      </c>
      <c r="U103" s="7">
        <f>[2]R_Input!AB103</f>
        <v>691329.42148999998</v>
      </c>
      <c r="V103" s="7">
        <f>[2]R_Input!AC103</f>
        <v>522545.17150000011</v>
      </c>
      <c r="W103" s="2">
        <f>[1]monthlySaltMass!$C1006</f>
        <v>95775.311348915915</v>
      </c>
      <c r="X103" s="2">
        <f>[1]monthlySaltMass!$D1006</f>
        <v>235147.65394666925</v>
      </c>
      <c r="Y103" s="1">
        <f>[1]monthlySaltMass!$H1006</f>
        <v>124554.77166031716</v>
      </c>
      <c r="Z103" s="1">
        <f>[1]monthlySaltMass!$I1006</f>
        <v>32950.558991775266</v>
      </c>
      <c r="AA103" s="1">
        <f>[1]monthlySaltMass!$J1006</f>
        <v>470395.02519349067</v>
      </c>
      <c r="AB103" s="1">
        <f>[1]monthlySaltMass!$L1006</f>
        <v>33209.213481674451</v>
      </c>
      <c r="AC103" s="1">
        <f>[1]monthlySaltMass!$M1006</f>
        <v>104446.72159321756</v>
      </c>
      <c r="AD103" s="1">
        <f>[1]monthlySaltMass!$N1006</f>
        <v>58285.478007594902</v>
      </c>
      <c r="AE103" s="1">
        <f>[1]monthlySaltMass!$P1006</f>
        <v>12992.4696239277</v>
      </c>
      <c r="AF103" s="1">
        <f>[1]monthlySaltMass!$Q1006</f>
        <v>56154.220468924454</v>
      </c>
      <c r="AG103" s="1">
        <f>[1]monthlySaltMass!$R1006</f>
        <v>345606.29250007431</v>
      </c>
      <c r="AH103" s="1">
        <f>[1]monthlySaltMass!$S1006</f>
        <v>10639.757405467406</v>
      </c>
      <c r="AI103" s="2">
        <f>[1]monthlySaltMass!$T1006</f>
        <v>45991.551810530676</v>
      </c>
      <c r="AJ103" s="2">
        <f>[1]monthlySaltMass!$U1006</f>
        <v>82270.958904373474</v>
      </c>
      <c r="AK103" s="1">
        <f>[1]monthlySaltMass!$V1006</f>
        <v>522019.3588619451</v>
      </c>
      <c r="AL103" s="1">
        <f>[1]monthlySaltMass!$W1006</f>
        <v>590169.71663540008</v>
      </c>
      <c r="AM103" s="1">
        <f>[1]monthlySaltMass!$X1006</f>
        <v>13086.117506424334</v>
      </c>
      <c r="AN103" s="1">
        <f>[1]monthlySaltMass!$Y1006</f>
        <v>803986.75785254384</v>
      </c>
      <c r="AO103" s="1">
        <f>[1]monthlySaltMass!$Z1006</f>
        <v>626776.20612348977</v>
      </c>
      <c r="AP103" s="1">
        <f>[1]monthlySaltMass!$AA1006</f>
        <v>498295.86214365572</v>
      </c>
      <c r="AQ103" s="2">
        <f>[1]monthlyConc!$C1006</f>
        <v>138.5</v>
      </c>
      <c r="AR103" s="2">
        <f>[1]monthlyConc!$D1006</f>
        <v>169.3</v>
      </c>
      <c r="AS103" s="1">
        <f>[1]monthlyConc!$H1006</f>
        <v>202.7</v>
      </c>
      <c r="AT103" s="1">
        <f>[1]monthlyConc!$I1006</f>
        <v>208.1</v>
      </c>
      <c r="AU103" s="1">
        <f>[1]monthlyConc!$J1006</f>
        <v>217.7</v>
      </c>
      <c r="AV103" s="2">
        <f>[1]monthlyConc!$L1006</f>
        <v>258.10000000000002</v>
      </c>
      <c r="AW103" s="1">
        <f>[1]monthlyConc!$M1006</f>
        <v>415.47080372767562</v>
      </c>
      <c r="AX103" s="1">
        <f>[1]monthlyConc!$N1006</f>
        <v>82.2</v>
      </c>
      <c r="AY103" s="1">
        <f>[1]monthlyConc!$P1006</f>
        <v>670.1</v>
      </c>
      <c r="AZ103" s="1">
        <f>[1]monthlyConc!$Q1006</f>
        <v>274.3</v>
      </c>
      <c r="BA103" s="1">
        <f>[1]monthlyConc!$R1006</f>
        <v>233.7</v>
      </c>
      <c r="BB103" s="1">
        <f>[1]monthlyConc!$S1006</f>
        <v>712.1</v>
      </c>
      <c r="BC103" s="2">
        <f>[1]monthlyConc!$T1006</f>
        <v>151.12718536045159</v>
      </c>
      <c r="BD103" s="2">
        <f>[1]monthlyConc!$U1006</f>
        <v>157.19999999999999</v>
      </c>
      <c r="BE103" s="1">
        <f>[1]monthlyConc!$V1006</f>
        <v>474.2</v>
      </c>
      <c r="BF103" s="1">
        <f>[1]monthlyConc!$W1006</f>
        <v>527</v>
      </c>
      <c r="BG103" s="1">
        <f>[1]monthlyConc!$X1006</f>
        <v>2185.4</v>
      </c>
      <c r="BH103" s="1">
        <f>[1]monthlyConc!$Y1006</f>
        <v>622.5</v>
      </c>
      <c r="BI103" s="1">
        <f>[1]monthlyConc!$Z1006</f>
        <v>647.79999999999995</v>
      </c>
      <c r="BJ103" s="1">
        <f>[1]monthlyConc!$AA1006</f>
        <v>706.6</v>
      </c>
      <c r="BK103" s="9">
        <f>[3]PowerBIInput!$B103</f>
        <v>3171835.16261</v>
      </c>
      <c r="BL103" s="4">
        <v>1629843.7225055399</v>
      </c>
      <c r="BM103" s="4">
        <v>383.36400655287201</v>
      </c>
    </row>
    <row r="104" spans="1:65" x14ac:dyDescent="0.25">
      <c r="A104" s="3">
        <f>[1]monthlyFlow!B1007</f>
        <v>39660</v>
      </c>
      <c r="B104" s="1" t="s">
        <v>41</v>
      </c>
      <c r="C104" s="7">
        <f>[2]R_Input!F104</f>
        <v>253071.07440000001</v>
      </c>
      <c r="D104" s="7">
        <f>[2]R_Input!G104</f>
        <v>531689.25618000003</v>
      </c>
      <c r="E104" s="7">
        <f>[2]R_Input!I104</f>
        <v>149613.22312000001</v>
      </c>
      <c r="F104" s="7">
        <f>[2]R_Input!J104</f>
        <v>35593.388420000003</v>
      </c>
      <c r="G104" s="7">
        <f>[2]R_Input!K104</f>
        <v>665315.70245999994</v>
      </c>
      <c r="H104" s="7">
        <f>[2]R_Input!M104</f>
        <v>135510.74384000001</v>
      </c>
      <c r="I104" s="8">
        <f>[3]PowerBIInput!$F104</f>
        <v>153204.54652599999</v>
      </c>
      <c r="J104" s="7">
        <f>[2]R_Input!O104</f>
        <v>36212.23141</v>
      </c>
      <c r="K104" s="7">
        <f>[2]R_Input!Q104</f>
        <v>3659.5041500000002</v>
      </c>
      <c r="L104" s="7">
        <f>[2]R_Input!R104</f>
        <v>58325.950420000001</v>
      </c>
      <c r="M104" s="7">
        <f>[2]R_Input!S104</f>
        <v>365771.90083</v>
      </c>
      <c r="N104" s="7">
        <f>[2]R_Input!T104</f>
        <v>4068.09917</v>
      </c>
      <c r="O104" s="8">
        <f>[3]PowerBIInput!$J104</f>
        <v>74248.021794999993</v>
      </c>
      <c r="P104" s="7">
        <f>[2]R_Input!V104</f>
        <v>101137.19008</v>
      </c>
      <c r="Q104" s="7">
        <f>[2]R_Input!W104</f>
        <v>887206.61158999999</v>
      </c>
      <c r="R104" s="7">
        <f>[2]R_Input!X104</f>
        <v>915966.44600000011</v>
      </c>
      <c r="S104" s="7">
        <f>[2]R_Input!Y104</f>
        <v>6386.5750530000023</v>
      </c>
      <c r="T104" s="7">
        <f>[2]R_Input!Z104</f>
        <v>876098.67767999996</v>
      </c>
      <c r="U104" s="7">
        <f>[2]R_Input!AB104</f>
        <v>727607.93388000003</v>
      </c>
      <c r="V104" s="7">
        <f>[2]R_Input!AC104</f>
        <v>574750.10190000001</v>
      </c>
      <c r="W104" s="2">
        <f>[1]monthlySaltMass!$C1007</f>
        <v>62928.612698700184</v>
      </c>
      <c r="X104" s="2">
        <f>[1]monthlySaltMass!$D1007</f>
        <v>168730.79821454029</v>
      </c>
      <c r="Y104" s="1">
        <f>[1]monthlySaltMass!$H1007</f>
        <v>90111.952813227792</v>
      </c>
      <c r="Z104" s="1">
        <f>[1]monthlySaltMass!$I1007</f>
        <v>17810.724397738628</v>
      </c>
      <c r="AA104" s="1">
        <f>[1]monthlySaltMass!$J1007</f>
        <v>281068.87037597568</v>
      </c>
      <c r="AB104" s="1">
        <f>[1]monthlySaltMass!$L1007</f>
        <v>38270.30750639084</v>
      </c>
      <c r="AC104" s="1">
        <f>[1]monthlySaltMass!$M1007</f>
        <v>59512.0951104985</v>
      </c>
      <c r="AD104" s="1">
        <f>[1]monthlySaltMass!$N1007</f>
        <v>18406.790186720249</v>
      </c>
      <c r="AE104" s="1">
        <f>[1]monthlySaltMass!$P1007</f>
        <v>4375.8324469614117</v>
      </c>
      <c r="AF104" s="1">
        <f>[1]monthlySaltMass!$Q1007</f>
        <v>27137.319872460779</v>
      </c>
      <c r="AG104" s="1">
        <f>[1]monthlySaltMass!$R1007</f>
        <v>128351.26589386787</v>
      </c>
      <c r="AH104" s="1">
        <f>[1]monthlySaltMass!$S1007</f>
        <v>5537.4643820061183</v>
      </c>
      <c r="AI104" s="2">
        <f>[1]monthlySaltMass!$T1007</f>
        <v>6648.1050938320877</v>
      </c>
      <c r="AJ104" s="2">
        <f>[1]monthlySaltMass!$U1007</f>
        <v>44303.333537916085</v>
      </c>
      <c r="AK104" s="1">
        <f>[1]monthlySaltMass!$V1007</f>
        <v>561603.21566821809</v>
      </c>
      <c r="AL104" s="1">
        <f>[1]monthlySaltMass!$W1007</f>
        <v>639179.28320421954</v>
      </c>
      <c r="AM104" s="1">
        <f>[1]monthlySaltMass!$X1007</f>
        <v>18224.399556504679</v>
      </c>
      <c r="AN104" s="1">
        <f>[1]monthlySaltMass!$Y1007</f>
        <v>736805.86197880434</v>
      </c>
      <c r="AO104" s="1">
        <f>[1]monthlySaltMass!$Z1007</f>
        <v>660341.45358372421</v>
      </c>
      <c r="AP104" s="1">
        <f>[1]monthlySaltMass!$AA1007</f>
        <v>547442.63189667976</v>
      </c>
      <c r="AQ104" s="2">
        <f>[1]monthlyConc!$C1007</f>
        <v>183.1</v>
      </c>
      <c r="AR104" s="2">
        <f>[1]monthlyConc!$D1007</f>
        <v>233.4</v>
      </c>
      <c r="AS104" s="1">
        <f>[1]monthlyConc!$H1007</f>
        <v>443</v>
      </c>
      <c r="AT104" s="1">
        <f>[1]monthlyConc!$I1007</f>
        <v>368</v>
      </c>
      <c r="AU104" s="1">
        <f>[1]monthlyConc!$J1007</f>
        <v>310.60000000000002</v>
      </c>
      <c r="AV104" s="2">
        <f>[1]monthlyConc!$L1007</f>
        <v>207.6</v>
      </c>
      <c r="AW104" s="1">
        <f>[1]monthlyConc!$M1007</f>
        <v>430.59011487547286</v>
      </c>
      <c r="AX104" s="1">
        <f>[1]monthlyConc!$N1007</f>
        <v>117</v>
      </c>
      <c r="AY104" s="1">
        <f>[1]monthlyConc!$P1007</f>
        <v>878.6</v>
      </c>
      <c r="AZ104" s="1">
        <f>[1]monthlyConc!$Q1007</f>
        <v>342.1</v>
      </c>
      <c r="BA104" s="1">
        <f>[1]monthlyConc!$R1007</f>
        <v>258.10000000000002</v>
      </c>
      <c r="BB104" s="1">
        <f>[1]monthlyConc!$S1007</f>
        <v>1000.9</v>
      </c>
      <c r="BC104" s="2">
        <f>[1]monthlyConc!$T1007</f>
        <v>154.10686325480015</v>
      </c>
      <c r="BD104" s="2">
        <f>[1]monthlyConc!$U1007</f>
        <v>322.10000000000002</v>
      </c>
      <c r="BE104" s="1">
        <f>[1]monthlyConc!$V1007</f>
        <v>465.5</v>
      </c>
      <c r="BF104" s="1">
        <f>[1]monthlyConc!$W1007</f>
        <v>513</v>
      </c>
      <c r="BG104" s="1">
        <f>[1]monthlyConc!$X1007</f>
        <v>2098.9</v>
      </c>
      <c r="BH104" s="1">
        <f>[1]monthlyConc!$Y1007</f>
        <v>623.20000000000005</v>
      </c>
      <c r="BI104" s="1">
        <f>[1]monthlyConc!$Z1007</f>
        <v>646</v>
      </c>
      <c r="BJ104" s="1">
        <f>[1]monthlyConc!$AA1007</f>
        <v>700.8</v>
      </c>
      <c r="BK104" s="9">
        <f>[3]PowerBIInput!$B104</f>
        <v>1166793.12996</v>
      </c>
      <c r="BL104" s="4">
        <v>531635.97008460097</v>
      </c>
      <c r="BM104" s="4">
        <v>329.99718344571897</v>
      </c>
    </row>
    <row r="105" spans="1:65" x14ac:dyDescent="0.25">
      <c r="A105" s="3">
        <f>[1]monthlyFlow!B1008</f>
        <v>39691</v>
      </c>
      <c r="B105" s="1" t="s">
        <v>41</v>
      </c>
      <c r="C105" s="7">
        <f>[2]R_Input!F105</f>
        <v>119452.56200999999</v>
      </c>
      <c r="D105" s="7">
        <f>[2]R_Input!G105</f>
        <v>210089.25618999999</v>
      </c>
      <c r="E105" s="7">
        <f>[2]R_Input!I105</f>
        <v>119186.77683</v>
      </c>
      <c r="F105" s="7">
        <f>[2]R_Input!J105</f>
        <v>17575.537179999999</v>
      </c>
      <c r="G105" s="7">
        <f>[2]R_Input!K105</f>
        <v>308191.73554000002</v>
      </c>
      <c r="H105" s="7">
        <f>[2]R_Input!M105</f>
        <v>87338.181800000006</v>
      </c>
      <c r="I105" s="8">
        <f>[3]PowerBIInput!$F105</f>
        <v>92214.883826000005</v>
      </c>
      <c r="J105" s="7">
        <f>[2]R_Input!O105</f>
        <v>4284.2975299999998</v>
      </c>
      <c r="K105" s="7">
        <f>[2]R_Input!Q105</f>
        <v>12037.685960000001</v>
      </c>
      <c r="L105" s="7">
        <f>[2]R_Input!R105</f>
        <v>27484.95865</v>
      </c>
      <c r="M105" s="7">
        <f>[2]R_Input!S105</f>
        <v>168059.50414</v>
      </c>
      <c r="N105" s="7">
        <f>[2]R_Input!T105</f>
        <v>3361.9834799999999</v>
      </c>
      <c r="O105" s="8">
        <f>[3]PowerBIInput!$J105</f>
        <v>51504.057175000002</v>
      </c>
      <c r="P105" s="7">
        <f>[2]R_Input!V105</f>
        <v>50796.694230000001</v>
      </c>
      <c r="Q105" s="7">
        <f>[2]R_Input!W105</f>
        <v>913785.12396</v>
      </c>
      <c r="R105" s="7">
        <f>[2]R_Input!X105</f>
        <v>953057.33500000008</v>
      </c>
      <c r="S105" s="7">
        <f>[2]R_Input!Y105</f>
        <v>6799.3351600000005</v>
      </c>
      <c r="T105" s="7">
        <f>[2]R_Input!Z105</f>
        <v>804350.41324999998</v>
      </c>
      <c r="U105" s="7">
        <f>[2]R_Input!AB105</f>
        <v>635460</v>
      </c>
      <c r="V105" s="7">
        <f>[2]R_Input!AC105</f>
        <v>513738.56470000005</v>
      </c>
      <c r="W105" s="2">
        <f>[1]monthlySaltMass!$C1008</f>
        <v>49079.952995832165</v>
      </c>
      <c r="X105" s="2">
        <f>[1]monthlySaltMass!$D1008</f>
        <v>125775.16677280128</v>
      </c>
      <c r="Y105" s="1">
        <f>[1]monthlySaltMass!$H1008</f>
        <v>85578.180220352544</v>
      </c>
      <c r="Z105" s="1">
        <f>[1]monthlySaltMass!$I1008</f>
        <v>12236.521132746369</v>
      </c>
      <c r="AA105" s="1">
        <f>[1]monthlySaltMass!$J1008</f>
        <v>233338.53089623144</v>
      </c>
      <c r="AB105" s="1">
        <f>[1]monthlySaltMass!$L1008</f>
        <v>25138.926140668493</v>
      </c>
      <c r="AC105" s="1">
        <f>[1]monthlySaltMass!$M1008</f>
        <v>58844.20355869476</v>
      </c>
      <c r="AD105" s="1">
        <f>[1]monthlySaltMass!$N1008</f>
        <v>8344.3962142690816</v>
      </c>
      <c r="AE105" s="1">
        <f>[1]monthlySaltMass!$P1008</f>
        <v>10287.009062285722</v>
      </c>
      <c r="AF105" s="1">
        <f>[1]monthlySaltMass!$Q1008</f>
        <v>15406.340617167689</v>
      </c>
      <c r="AG105" s="1">
        <f>[1]monthlySaltMass!$R1008</f>
        <v>104199.19233809615</v>
      </c>
      <c r="AH105" s="1">
        <f>[1]monthlySaltMass!$S1008</f>
        <v>8995.274804100929</v>
      </c>
      <c r="AI105" s="2">
        <f>[1]monthlySaltMass!$T1008</f>
        <v>8319.4814558441376</v>
      </c>
      <c r="AJ105" s="2">
        <f>[1]monthlySaltMass!$U1008</f>
        <v>29807.237650202962</v>
      </c>
      <c r="AK105" s="1">
        <f>[1]monthlySaltMass!$V1008</f>
        <v>571937.97446903295</v>
      </c>
      <c r="AL105" s="1">
        <f>[1]monthlySaltMass!$W1008</f>
        <v>655516.94162224082</v>
      </c>
      <c r="AM105" s="1">
        <f>[1]monthlySaltMass!$X1008</f>
        <v>19239.451635605226</v>
      </c>
      <c r="AN105" s="1">
        <f>[1]monthlySaltMass!$Y1008</f>
        <v>678211.35028271156</v>
      </c>
      <c r="AO105" s="1">
        <f>[1]monthlySaltMass!$Z1008</f>
        <v>574191.20528957073</v>
      </c>
      <c r="AP105" s="1">
        <f>[1]monthlySaltMass!$AA1008</f>
        <v>496487.99950455473</v>
      </c>
      <c r="AQ105" s="2">
        <f>[1]monthlyConc!$C1008</f>
        <v>302.3</v>
      </c>
      <c r="AR105" s="2">
        <f>[1]monthlyConc!$D1008</f>
        <v>440.3</v>
      </c>
      <c r="AS105" s="1">
        <f>[1]monthlyConc!$H1008</f>
        <v>528.1</v>
      </c>
      <c r="AT105" s="1">
        <f>[1]monthlyConc!$I1008</f>
        <v>512.1</v>
      </c>
      <c r="AU105" s="1">
        <f>[1]monthlyConc!$J1008</f>
        <v>556.70000000000005</v>
      </c>
      <c r="AV105" s="2">
        <f>[1]monthlyConc!$L1008</f>
        <v>211.7</v>
      </c>
      <c r="AW105" s="1">
        <f>[1]monthlyConc!$M1008</f>
        <v>431.17131994959107</v>
      </c>
      <c r="AX105" s="1">
        <f>[1]monthlyConc!$N1008</f>
        <v>244</v>
      </c>
      <c r="AY105" s="1">
        <f>[1]monthlyConc!$P1008</f>
        <v>628.6</v>
      </c>
      <c r="AZ105" s="1">
        <f>[1]monthlyConc!$Q1008</f>
        <v>412.2</v>
      </c>
      <c r="BA105" s="1">
        <f>[1]monthlyConc!$R1008</f>
        <v>456</v>
      </c>
      <c r="BB105" s="1">
        <f>[1]monthlyConc!$S1008</f>
        <v>1968.4</v>
      </c>
      <c r="BC105" s="2">
        <f>[1]monthlyConc!$T1008</f>
        <v>153.45841405289772</v>
      </c>
      <c r="BD105" s="2">
        <f>[1]monthlyConc!$U1008</f>
        <v>431.4</v>
      </c>
      <c r="BE105" s="1">
        <f>[1]monthlyConc!$V1008</f>
        <v>460.3</v>
      </c>
      <c r="BF105" s="1">
        <f>[1]monthlyConc!$W1008</f>
        <v>506</v>
      </c>
      <c r="BG105" s="1">
        <f>[1]monthlyConc!$X1008</f>
        <v>2080.9</v>
      </c>
      <c r="BH105" s="1">
        <f>[1]monthlyConc!$Y1008</f>
        <v>615.9</v>
      </c>
      <c r="BI105" s="1">
        <f>[1]monthlyConc!$Z1008</f>
        <v>640.20000000000005</v>
      </c>
      <c r="BJ105" s="1">
        <f>[1]monthlyConc!$AA1008</f>
        <v>710.7</v>
      </c>
      <c r="BK105" s="9">
        <f>[3]PowerBIInput!$B105</f>
        <v>531615.47949000006</v>
      </c>
      <c r="BL105" s="4">
        <v>202078.24148190799</v>
      </c>
      <c r="BM105" s="4">
        <v>264.10234525672598</v>
      </c>
    </row>
    <row r="106" spans="1:65" x14ac:dyDescent="0.25">
      <c r="A106" s="3">
        <f>[1]monthlyFlow!B1009</f>
        <v>39721</v>
      </c>
      <c r="B106" s="1" t="s">
        <v>41</v>
      </c>
      <c r="C106" s="7">
        <f>[2]R_Input!F106</f>
        <v>118004.6281</v>
      </c>
      <c r="D106" s="7">
        <f>[2]R_Input!G106</f>
        <v>179999.99997</v>
      </c>
      <c r="E106" s="7">
        <f>[2]R_Input!I106</f>
        <v>126327.27271</v>
      </c>
      <c r="F106" s="7">
        <f>[2]R_Input!J106</f>
        <v>7687.9339</v>
      </c>
      <c r="G106" s="7">
        <f>[2]R_Input!K106</f>
        <v>287266.11570999998</v>
      </c>
      <c r="H106" s="7">
        <f>[2]R_Input!M106</f>
        <v>56312.727270000003</v>
      </c>
      <c r="I106" s="8">
        <f>[3]PowerBIInput!$F106</f>
        <v>67227.149462000001</v>
      </c>
      <c r="J106" s="7">
        <f>[2]R_Input!O106</f>
        <v>6979.8347000000003</v>
      </c>
      <c r="K106" s="7">
        <f>[2]R_Input!Q106</f>
        <v>17220.495849999999</v>
      </c>
      <c r="L106" s="7">
        <f>[2]R_Input!R106</f>
        <v>22417.19009</v>
      </c>
      <c r="M106" s="7">
        <f>[2]R_Input!S106</f>
        <v>158697.52067999999</v>
      </c>
      <c r="N106" s="7">
        <f>[2]R_Input!T106</f>
        <v>1287.2727</v>
      </c>
      <c r="O106" s="8">
        <f>[3]PowerBIInput!$J106</f>
        <v>48432.73216</v>
      </c>
      <c r="P106" s="7">
        <f>[2]R_Input!V106</f>
        <v>57516.694219999998</v>
      </c>
      <c r="Q106" s="7">
        <f>[2]R_Input!W106</f>
        <v>738049.58669999999</v>
      </c>
      <c r="R106" s="7">
        <f>[2]R_Input!X106</f>
        <v>776726.85200000007</v>
      </c>
      <c r="S106" s="7">
        <f>[2]R_Input!Y106</f>
        <v>4835.8982070000002</v>
      </c>
      <c r="T106" s="7">
        <f>[2]R_Input!Z106</f>
        <v>651946.52893000003</v>
      </c>
      <c r="U106" s="7">
        <f>[2]R_Input!AB106</f>
        <v>519452.56198</v>
      </c>
      <c r="V106" s="7">
        <f>[2]R_Input!AC106</f>
        <v>423907.20839999994</v>
      </c>
      <c r="W106" s="2">
        <f>[1]monthlySaltMass!$C1009</f>
        <v>46360.015243520756</v>
      </c>
      <c r="X106" s="2">
        <f>[1]monthlySaltMass!$D1009</f>
        <v>115233.22476524439</v>
      </c>
      <c r="Y106" s="1">
        <f>[1]monthlySaltMass!$H1009</f>
        <v>91536.667265788536</v>
      </c>
      <c r="Z106" s="1">
        <f>[1]monthlySaltMass!$I1009</f>
        <v>8826.6146354218654</v>
      </c>
      <c r="AA106" s="1">
        <f>[1]monthlySaltMass!$J1009</f>
        <v>241194.91093316476</v>
      </c>
      <c r="AB106" s="1">
        <f>[1]monthlySaltMass!$L1009</f>
        <v>19020.576244171432</v>
      </c>
      <c r="AC106" s="1">
        <f>[1]monthlySaltMass!$M1009</f>
        <v>55606.462753167383</v>
      </c>
      <c r="AD106" s="1">
        <f>[1]monthlySaltMass!$N1009</f>
        <v>6161.1096570257814</v>
      </c>
      <c r="AE106" s="1">
        <f>[1]monthlySaltMass!$P1009</f>
        <v>14708.972292243516</v>
      </c>
      <c r="AF106" s="1">
        <f>[1]monthlySaltMass!$Q1009</f>
        <v>13145.289127839578</v>
      </c>
      <c r="AG106" s="1">
        <f>[1]monthlySaltMass!$R1009</f>
        <v>108247.96095997411</v>
      </c>
      <c r="AH106" s="1">
        <f>[1]monthlySaltMass!$S1009</f>
        <v>4011.5909743412058</v>
      </c>
      <c r="AI106" s="2">
        <f>[1]monthlySaltMass!$T1009</f>
        <v>9314.5585903304545</v>
      </c>
      <c r="AJ106" s="2">
        <f>[1]monthlySaltMass!$U1009</f>
        <v>27787.319301590975</v>
      </c>
      <c r="AK106" s="1">
        <f>[1]monthlySaltMass!$V1009</f>
        <v>446062.193287773</v>
      </c>
      <c r="AL106" s="1">
        <f>[1]monthlySaltMass!$W1009</f>
        <v>532370.82729072601</v>
      </c>
      <c r="AM106" s="1">
        <f>[1]monthlySaltMass!$X1009</f>
        <v>14232.715331184099</v>
      </c>
      <c r="AN106" s="1">
        <f>[1]monthlySaltMass!$Y1009</f>
        <v>530416.85931947443</v>
      </c>
      <c r="AO106" s="1">
        <f>[1]monthlySaltMass!$Z1009</f>
        <v>475197.16519366112</v>
      </c>
      <c r="AP106" s="1">
        <f>[1]monthlySaltMass!$AA1009</f>
        <v>418008.90870262886</v>
      </c>
      <c r="AQ106" s="2">
        <f>[1]monthlyConc!$C1009</f>
        <v>288.8</v>
      </c>
      <c r="AR106" s="2">
        <f>[1]monthlyConc!$D1009</f>
        <v>470.8</v>
      </c>
      <c r="AS106" s="1">
        <f>[1]monthlyConc!$H1009</f>
        <v>532.9</v>
      </c>
      <c r="AT106" s="1">
        <f>[1]monthlyConc!$I1009</f>
        <v>844.4</v>
      </c>
      <c r="AU106" s="1">
        <f>[1]monthlyConc!$J1009</f>
        <v>617.6</v>
      </c>
      <c r="AV106" s="2">
        <f>[1]monthlyConc!$L1009</f>
        <v>248.4</v>
      </c>
      <c r="AW106" s="1">
        <f>[1]monthlyConc!$M1009</f>
        <v>432.44774140912415</v>
      </c>
      <c r="AX106" s="1">
        <f>[1]monthlyConc!$N1009</f>
        <v>294.3</v>
      </c>
      <c r="AY106" s="1">
        <f>[1]monthlyConc!$P1009</f>
        <v>628.29999999999995</v>
      </c>
      <c r="AZ106" s="1">
        <f>[1]monthlyConc!$Q1009</f>
        <v>431.3</v>
      </c>
      <c r="BA106" s="1">
        <f>[1]monthlyConc!$R1009</f>
        <v>501.8</v>
      </c>
      <c r="BB106" s="1">
        <f>[1]monthlyConc!$S1009</f>
        <v>2290.6999999999998</v>
      </c>
      <c r="BC106" s="2">
        <f>[1]monthlyConc!$T1009</f>
        <v>152.81243887699034</v>
      </c>
      <c r="BD106" s="2">
        <f>[1]monthlyConc!$U1009</f>
        <v>355.3</v>
      </c>
      <c r="BE106" s="1">
        <f>[1]monthlyConc!$V1009</f>
        <v>444.6</v>
      </c>
      <c r="BF106" s="1">
        <f>[1]monthlyConc!$W1009</f>
        <v>504</v>
      </c>
      <c r="BG106" s="1">
        <f>[1]monthlyConc!$X1009</f>
        <v>2165.9</v>
      </c>
      <c r="BH106" s="1">
        <f>[1]monthlyConc!$Y1009</f>
        <v>611.1</v>
      </c>
      <c r="BI106" s="1">
        <f>[1]monthlyConc!$Z1009</f>
        <v>647.5</v>
      </c>
      <c r="BJ106" s="1">
        <f>[1]monthlyConc!$AA1009</f>
        <v>725.2</v>
      </c>
      <c r="BK106" s="9">
        <f>[3]PowerBIInput!$B106</f>
        <v>462090.37070999999</v>
      </c>
      <c r="BL106" s="4">
        <v>-67018.001065173798</v>
      </c>
      <c r="BM106" s="4">
        <v>-102.120825009453</v>
      </c>
    </row>
    <row r="107" spans="1:65" x14ac:dyDescent="0.25">
      <c r="A107" s="3">
        <f>[1]monthlyFlow!B1010</f>
        <v>39752</v>
      </c>
      <c r="B107" s="1" t="s">
        <v>41</v>
      </c>
      <c r="C107" s="7">
        <f>[2]R_Input!F107</f>
        <v>102535.53720999999</v>
      </c>
      <c r="D107" s="7">
        <f>[2]R_Input!G107</f>
        <v>163834.71072999999</v>
      </c>
      <c r="E107" s="7">
        <f>[2]R_Input!I107</f>
        <v>116588.42978000001</v>
      </c>
      <c r="F107" s="7">
        <f>[2]R_Input!J107</f>
        <v>9240.9917000000005</v>
      </c>
      <c r="G107" s="7">
        <f>[2]R_Input!K107</f>
        <v>272588.42976999999</v>
      </c>
      <c r="H107" s="7">
        <f>[2]R_Input!M107</f>
        <v>63147.768680000001</v>
      </c>
      <c r="I107" s="8">
        <f>[3]PowerBIInput!$F107</f>
        <v>66935.462478000001</v>
      </c>
      <c r="J107" s="7">
        <f>[2]R_Input!O107</f>
        <v>6360.9917299999997</v>
      </c>
      <c r="K107" s="7">
        <f>[2]R_Input!Q107</f>
        <v>4379.50414</v>
      </c>
      <c r="L107" s="7">
        <f>[2]R_Input!R107</f>
        <v>26921.652900000001</v>
      </c>
      <c r="M107" s="7">
        <f>[2]R_Input!S107</f>
        <v>138485.9504</v>
      </c>
      <c r="N107" s="7">
        <f>[2]R_Input!T107</f>
        <v>1697.85123</v>
      </c>
      <c r="O107" s="8">
        <f>[3]PowerBIInput!$J107</f>
        <v>33752.753299999997</v>
      </c>
      <c r="P107" s="7">
        <f>[2]R_Input!V107</f>
        <v>47829.421479999997</v>
      </c>
      <c r="Q107" s="7">
        <f>[2]R_Input!W107</f>
        <v>761851.23959999997</v>
      </c>
      <c r="R107" s="7">
        <f>[2]R_Input!X107</f>
        <v>796759.89900000009</v>
      </c>
      <c r="S107" s="7">
        <f>[2]R_Input!Y107</f>
        <v>8166.5410309999997</v>
      </c>
      <c r="T107" s="7">
        <f>[2]R_Input!Z107</f>
        <v>508354.95867999998</v>
      </c>
      <c r="U107" s="7">
        <f>[2]R_Input!AB107</f>
        <v>452489.42148999998</v>
      </c>
      <c r="V107" s="7">
        <f>[2]R_Input!AC107</f>
        <v>408475.81179999991</v>
      </c>
      <c r="W107" s="2">
        <f>[1]monthlySaltMass!$C1010</f>
        <v>40307.968693945091</v>
      </c>
      <c r="X107" s="2">
        <f>[1]monthlySaltMass!$D1010</f>
        <v>106722.33514767536</v>
      </c>
      <c r="Y107" s="1">
        <f>[1]monthlySaltMass!$H1010</f>
        <v>100535.65382491486</v>
      </c>
      <c r="Z107" s="1">
        <f>[1]monthlySaltMass!$I1010</f>
        <v>10450.42254782913</v>
      </c>
      <c r="AA107" s="1">
        <f>[1]monthlySaltMass!$J1010</f>
        <v>242774.95374724126</v>
      </c>
      <c r="AB107" s="1">
        <f>[1]monthlySaltMass!$L1010</f>
        <v>22408.389647890948</v>
      </c>
      <c r="AC107" s="1">
        <f>[1]monthlySaltMass!$M1010</f>
        <v>43740.96143983904</v>
      </c>
      <c r="AD107" s="1">
        <f>[1]monthlySaltMass!$N1010</f>
        <v>6834.1765171547204</v>
      </c>
      <c r="AE107" s="1">
        <f>[1]monthlySaltMass!$P1010</f>
        <v>6302.4368472993538</v>
      </c>
      <c r="AF107" s="1">
        <f>[1]monthlySaltMass!$Q1010</f>
        <v>15073.360880836377</v>
      </c>
      <c r="AG107" s="1">
        <f>[1]monthlySaltMass!$R1010</f>
        <v>96208.245647296164</v>
      </c>
      <c r="AH107" s="1">
        <f>[1]monthlySaltMass!$S1010</f>
        <v>4948.5841613450384</v>
      </c>
      <c r="AI107" s="2">
        <f>[1]monthlySaltMass!$T1010</f>
        <v>6466.3479709757712</v>
      </c>
      <c r="AJ107" s="2">
        <f>[1]monthlySaltMass!$U1010</f>
        <v>31617.661222155057</v>
      </c>
      <c r="AK107" s="1">
        <f>[1]monthlySaltMass!$V1010</f>
        <v>449284.5290954308</v>
      </c>
      <c r="AL107" s="1">
        <f>[1]monthlySaltMass!$W1010</f>
        <v>532951.36704189121</v>
      </c>
      <c r="AM107" s="1">
        <f>[1]monthlySaltMass!$X1010</f>
        <v>23457.852588088746</v>
      </c>
      <c r="AN107" s="1">
        <f>[1]monthlySaltMass!$Y1010</f>
        <v>422332.54081297159</v>
      </c>
      <c r="AO107" s="1">
        <f>[1]monthlySaltMass!$Z1010</f>
        <v>401728.55861832475</v>
      </c>
      <c r="AP107" s="1">
        <f>[1]monthlySaltMass!$AA1010</f>
        <v>413951.21277896478</v>
      </c>
      <c r="AQ107" s="2">
        <f>[1]monthlyConc!$C1010</f>
        <v>289.10000000000002</v>
      </c>
      <c r="AR107" s="2">
        <f>[1]monthlyConc!$D1010</f>
        <v>479.2</v>
      </c>
      <c r="AS107" s="1">
        <f>[1]monthlyConc!$H1010</f>
        <v>634.20000000000005</v>
      </c>
      <c r="AT107" s="1">
        <f>[1]monthlyConc!$I1010</f>
        <v>832</v>
      </c>
      <c r="AU107" s="1">
        <f>[1]monthlyConc!$J1010</f>
        <v>655.1</v>
      </c>
      <c r="AV107" s="2">
        <f>[1]monthlyConc!$L1010</f>
        <v>260.89999999999998</v>
      </c>
      <c r="AW107" s="1">
        <f>[1]monthlyConc!$M1010</f>
        <v>450.45503983208516</v>
      </c>
      <c r="AX107" s="1">
        <f>[1]monthlyConc!$N1010</f>
        <v>333.8</v>
      </c>
      <c r="AY107" s="1">
        <f>[1]monthlyConc!$P1010</f>
        <v>1057.8</v>
      </c>
      <c r="AZ107" s="1">
        <f>[1]monthlyConc!$Q1010</f>
        <v>411.8</v>
      </c>
      <c r="BA107" s="1">
        <f>[1]monthlyConc!$R1010</f>
        <v>511</v>
      </c>
      <c r="BB107" s="1">
        <f>[1]monthlyConc!$S1010</f>
        <v>2144.6999999999998</v>
      </c>
      <c r="BC107" s="2">
        <f>[1]monthlyConc!$T1010</f>
        <v>148</v>
      </c>
      <c r="BD107" s="2">
        <f>[1]monthlyConc!$U1010</f>
        <v>486.2</v>
      </c>
      <c r="BE107" s="1">
        <f>[1]monthlyConc!$V1010</f>
        <v>433.8</v>
      </c>
      <c r="BF107" s="1">
        <f>[1]monthlyConc!$W1010</f>
        <v>492</v>
      </c>
      <c r="BG107" s="1">
        <f>[1]monthlyConc!$X1010</f>
        <v>2113</v>
      </c>
      <c r="BH107" s="1">
        <f>[1]monthlyConc!$Y1010</f>
        <v>611</v>
      </c>
      <c r="BI107" s="1">
        <f>[1]monthlyConc!$Z1010</f>
        <v>637</v>
      </c>
      <c r="BJ107" s="1">
        <f>[1]monthlyConc!$AA1010</f>
        <v>745.4</v>
      </c>
      <c r="BK107" s="9">
        <f>[3]PowerBIInput!$B107</f>
        <v>423724.08519000001</v>
      </c>
      <c r="BL107" s="4">
        <v>18980.6213698102</v>
      </c>
      <c r="BM107" s="4">
        <v>31.414152787554102</v>
      </c>
    </row>
    <row r="108" spans="1:65" x14ac:dyDescent="0.25">
      <c r="A108" s="3">
        <f>[1]monthlyFlow!B1011</f>
        <v>39782</v>
      </c>
      <c r="B108" s="1" t="s">
        <v>41</v>
      </c>
      <c r="C108" s="7">
        <f>[2]R_Input!F108</f>
        <v>62850.247960000001</v>
      </c>
      <c r="D108" s="7">
        <f>[2]R_Input!G108</f>
        <v>117064.46282</v>
      </c>
      <c r="E108" s="7">
        <f>[2]R_Input!I108</f>
        <v>84416.528900000005</v>
      </c>
      <c r="F108" s="7">
        <f>[2]R_Input!J108</f>
        <v>8927.6032899999991</v>
      </c>
      <c r="G108" s="7">
        <f>[2]R_Input!K108</f>
        <v>219768.59503</v>
      </c>
      <c r="H108" s="7">
        <f>[2]R_Input!M108</f>
        <v>58433.057910000003</v>
      </c>
      <c r="I108" s="8">
        <f>[3]PowerBIInput!$F108</f>
        <v>66141.316930000001</v>
      </c>
      <c r="J108" s="7">
        <f>[2]R_Input!O108</f>
        <v>8292.8925400000007</v>
      </c>
      <c r="K108" s="7">
        <f>[2]R_Input!Q108</f>
        <v>4472.7272700000003</v>
      </c>
      <c r="L108" s="7">
        <f>[2]R_Input!R108</f>
        <v>25110.7438</v>
      </c>
      <c r="M108" s="7">
        <f>[2]R_Input!S108</f>
        <v>138485.95039000001</v>
      </c>
      <c r="N108" s="7">
        <f>[2]R_Input!T108</f>
        <v>1729.5867599999999</v>
      </c>
      <c r="O108" s="8">
        <f>[3]PowerBIInput!$J108</f>
        <v>17008.532195</v>
      </c>
      <c r="P108" s="7">
        <f>[2]R_Input!V108</f>
        <v>54428.429750000003</v>
      </c>
      <c r="Q108" s="7">
        <f>[2]R_Input!W108</f>
        <v>611603.30573999998</v>
      </c>
      <c r="R108" s="7">
        <f>[2]R_Input!X108</f>
        <v>653553.36499999999</v>
      </c>
      <c r="S108" s="7">
        <f>[2]R_Input!Y108</f>
        <v>8645.9457300000013</v>
      </c>
      <c r="T108" s="7">
        <f>[2]R_Input!Z108</f>
        <v>674911.73552999995</v>
      </c>
      <c r="U108" s="7">
        <f>[2]R_Input!AB108</f>
        <v>378816.38271999999</v>
      </c>
      <c r="V108" s="7">
        <f>[2]R_Input!AC108</f>
        <v>362875.83649999998</v>
      </c>
      <c r="W108" s="2">
        <f>[1]monthlySaltMass!$C1011</f>
        <v>32961.922137045709</v>
      </c>
      <c r="X108" s="2">
        <f>[1]monthlySaltMass!$D1011</f>
        <v>96029.372475687385</v>
      </c>
      <c r="Y108" s="1">
        <f>[1]monthlySaltMass!$H1011</f>
        <v>77420.277567528989</v>
      </c>
      <c r="Z108" s="1">
        <f>[1]monthlySaltMass!$I1011</f>
        <v>9523.0861239730002</v>
      </c>
      <c r="AA108" s="1">
        <f>[1]monthlySaltMass!$J1011</f>
        <v>212212.89109872392</v>
      </c>
      <c r="AB108" s="1">
        <f>[1]monthlySaltMass!$L1011</f>
        <v>22537.87277866554</v>
      </c>
      <c r="AC108" s="1">
        <f>[1]monthlySaltMass!$M1011</f>
        <v>41691.698125604278</v>
      </c>
      <c r="AD108" s="1">
        <f>[1]monthlySaltMass!$N1011</f>
        <v>8259.2348295073625</v>
      </c>
      <c r="AE108" s="1">
        <f>[1]monthlySaltMass!$P1011</f>
        <v>7873.8310913309606</v>
      </c>
      <c r="AF108" s="1">
        <f>[1]monthlySaltMass!$Q1011</f>
        <v>14199.341352163985</v>
      </c>
      <c r="AG108" s="1">
        <f>[1]monthlySaltMass!$R1011</f>
        <v>94522.927214248528</v>
      </c>
      <c r="AH108" s="1">
        <f>[1]monthlySaltMass!$S1011</f>
        <v>4942.0225442245992</v>
      </c>
      <c r="AI108" s="2">
        <f>[1]monthlySaltMass!$T1011</f>
        <v>6048.1905338783772</v>
      </c>
      <c r="AJ108" s="2">
        <f>[1]monthlySaltMass!$U1011</f>
        <v>34846.097855776759</v>
      </c>
      <c r="AK108" s="1">
        <f>[1]monthlySaltMass!$V1011</f>
        <v>359318.88977937592</v>
      </c>
      <c r="AL108" s="1">
        <f>[1]monthlySaltMass!$W1011</f>
        <v>448647.31080831663</v>
      </c>
      <c r="AM108" s="1">
        <f>[1]monthlySaltMass!$X1011</f>
        <v>24592.577800341889</v>
      </c>
      <c r="AN108" s="1">
        <f>[1]monthlySaltMass!$Y1011</f>
        <v>560448.9875280523</v>
      </c>
      <c r="AO108" s="1">
        <f>[1]monthlySaltMass!$Z1011</f>
        <v>336421.40356272715</v>
      </c>
      <c r="AP108" s="1">
        <f>[1]monthlySaltMass!$AA1011</f>
        <v>369398.90721200412</v>
      </c>
      <c r="AQ108" s="2">
        <f>[1]monthlyConc!$C1011</f>
        <v>386.3</v>
      </c>
      <c r="AR108" s="2">
        <f>[1]monthlyConc!$D1011</f>
        <v>603.29999999999995</v>
      </c>
      <c r="AS108" s="1">
        <f>[1]monthlyConc!$H1011</f>
        <v>674.5</v>
      </c>
      <c r="AT108" s="1">
        <f>[1]monthlyConc!$I1011</f>
        <v>785.2</v>
      </c>
      <c r="AU108" s="1">
        <f>[1]monthlyConc!$J1011</f>
        <v>710.2</v>
      </c>
      <c r="AV108" s="2">
        <f>[1]monthlyConc!$L1011</f>
        <v>283.7</v>
      </c>
      <c r="AW108" s="1">
        <f>[1]monthlyConc!$M1011</f>
        <v>451.03594169207292</v>
      </c>
      <c r="AX108" s="1">
        <f>[1]monthlyConc!$N1011</f>
        <v>343.5</v>
      </c>
      <c r="AY108" s="1">
        <f>[1]monthlyConc!$P1011</f>
        <v>1293.5</v>
      </c>
      <c r="AZ108" s="1">
        <f>[1]monthlyConc!$Q1011</f>
        <v>415.9</v>
      </c>
      <c r="BA108" s="1">
        <f>[1]monthlyConc!$R1011</f>
        <v>501.9</v>
      </c>
      <c r="BB108" s="1">
        <f>[1]monthlyConc!$S1011</f>
        <v>2101</v>
      </c>
      <c r="BC108" s="2">
        <f>[1]monthlyConc!$T1011</f>
        <v>148</v>
      </c>
      <c r="BD108" s="2">
        <f>[1]monthlyConc!$U1011</f>
        <v>470.6</v>
      </c>
      <c r="BE108" s="1">
        <f>[1]monthlyConc!$V1011</f>
        <v>432.1</v>
      </c>
      <c r="BF108" s="1">
        <f>[1]monthlyConc!$W1011</f>
        <v>505</v>
      </c>
      <c r="BG108" s="1">
        <f>[1]monthlyConc!$X1011</f>
        <v>2092.6999999999998</v>
      </c>
      <c r="BH108" s="1">
        <f>[1]monthlyConc!$Y1011</f>
        <v>610.1</v>
      </c>
      <c r="BI108" s="1">
        <f>[1]monthlyConc!$Z1011</f>
        <v>639.4</v>
      </c>
      <c r="BJ108" s="1">
        <f>[1]monthlyConc!$AA1011</f>
        <v>748.8</v>
      </c>
      <c r="BK108" s="9">
        <f>[3]PowerBIInput!$B108</f>
        <v>415954.70662000001</v>
      </c>
      <c r="BL108" s="4">
        <v>195059.27667373299</v>
      </c>
      <c r="BM108" s="4">
        <v>333.97500780749999</v>
      </c>
    </row>
    <row r="109" spans="1:65" x14ac:dyDescent="0.25">
      <c r="A109" s="3">
        <f>[1]monthlyFlow!B1012</f>
        <v>39813</v>
      </c>
      <c r="B109" s="1" t="s">
        <v>41</v>
      </c>
      <c r="C109" s="7">
        <f>[2]R_Input!F109</f>
        <v>57389.752079999998</v>
      </c>
      <c r="D109" s="7">
        <f>[2]R_Input!G109</f>
        <v>107107.43799999999</v>
      </c>
      <c r="E109" s="7">
        <f>[2]R_Input!I109</f>
        <v>76760.330579999994</v>
      </c>
      <c r="F109" s="7">
        <f>[2]R_Input!J109</f>
        <v>8350.4132499999996</v>
      </c>
      <c r="G109" s="7">
        <f>[2]R_Input!K109</f>
        <v>199021.48762</v>
      </c>
      <c r="H109" s="7">
        <f>[2]R_Input!M109</f>
        <v>59055.867740000002</v>
      </c>
      <c r="I109" s="8">
        <f>[3]PowerBIInput!$F109</f>
        <v>47939.570531999998</v>
      </c>
      <c r="J109" s="7">
        <f>[2]R_Input!O109</f>
        <v>6398.6776900000004</v>
      </c>
      <c r="K109" s="7">
        <f>[2]R_Input!Q109</f>
        <v>4014.5454399999999</v>
      </c>
      <c r="L109" s="7">
        <f>[2]R_Input!R109</f>
        <v>21344.132229999999</v>
      </c>
      <c r="M109" s="7">
        <f>[2]R_Input!S109</f>
        <v>112006.61159</v>
      </c>
      <c r="N109" s="7">
        <f>[2]R_Input!T109</f>
        <v>1445.9503299999999</v>
      </c>
      <c r="O109" s="8">
        <f>[3]PowerBIInput!$J109</f>
        <v>16458.754065000001</v>
      </c>
      <c r="P109" s="7">
        <f>[2]R_Input!V109</f>
        <v>55225.785129999997</v>
      </c>
      <c r="Q109" s="7">
        <f>[2]R_Input!W109</f>
        <v>818181.81817999994</v>
      </c>
      <c r="R109" s="7">
        <f>[2]R_Input!X109</f>
        <v>842181.36199999996</v>
      </c>
      <c r="S109" s="7">
        <f>[2]R_Input!Y109</f>
        <v>9925.283879999999</v>
      </c>
      <c r="T109" s="7">
        <f>[2]R_Input!Z109</f>
        <v>453436.77685000002</v>
      </c>
      <c r="U109" s="7">
        <f>[2]R_Input!AB109</f>
        <v>235858.01652999999</v>
      </c>
      <c r="V109" s="7">
        <f>[2]R_Input!AC109</f>
        <v>271616.38180000003</v>
      </c>
      <c r="W109" s="2">
        <f>[1]monthlySaltMass!$C1012</f>
        <v>32388.890331253886</v>
      </c>
      <c r="X109" s="2">
        <f>[1]monthlySaltMass!$D1012</f>
        <v>86317.233624984874</v>
      </c>
      <c r="Y109" s="1">
        <f>[1]monthlySaltMass!$H1012</f>
        <v>67099.186547600591</v>
      </c>
      <c r="Z109" s="1">
        <f>[1]monthlySaltMass!$I1012</f>
        <v>10525.695074281115</v>
      </c>
      <c r="AA109" s="1">
        <f>[1]monthlySaltMass!$J1012</f>
        <v>197251.61464144517</v>
      </c>
      <c r="AB109" s="1">
        <f>[1]monthlySaltMass!$L1012</f>
        <v>23093.663326682501</v>
      </c>
      <c r="AC109" s="1">
        <f>[1]monthlySaltMass!$M1012</f>
        <v>49131.241602313145</v>
      </c>
      <c r="AD109" s="1">
        <f>[1]monthlySaltMass!$N1012</f>
        <v>8192.1839376528351</v>
      </c>
      <c r="AE109" s="1">
        <f>[1]monthlySaltMass!$P1012</f>
        <v>7018.6066479154042</v>
      </c>
      <c r="AF109" s="1">
        <f>[1]monthlySaltMass!$Q1012</f>
        <v>12693.6686535316</v>
      </c>
      <c r="AG109" s="1">
        <f>[1]monthlySaltMass!$R1012</f>
        <v>86937.715226758941</v>
      </c>
      <c r="AH109" s="1">
        <f>[1]monthlySaltMass!$S1012</f>
        <v>4516.6478585648638</v>
      </c>
      <c r="AI109" s="2">
        <f>[1]monthlySaltMass!$T1012</f>
        <v>6338.7676942097714</v>
      </c>
      <c r="AJ109" s="2">
        <f>[1]monthlySaltMass!$U1012</f>
        <v>37588.858434988193</v>
      </c>
      <c r="AK109" s="1">
        <f>[1]monthlySaltMass!$V1012</f>
        <v>464840.03130429925</v>
      </c>
      <c r="AL109" s="1">
        <f>[1]monthlySaltMass!$W1012</f>
        <v>540382.2791200066</v>
      </c>
      <c r="AM109" s="1">
        <f>[1]monthlySaltMass!$X1012</f>
        <v>27978.067125206901</v>
      </c>
      <c r="AN109" s="1">
        <f>[1]monthlySaltMass!$Y1012</f>
        <v>378170.95813757565</v>
      </c>
      <c r="AO109" s="1">
        <f>[1]monthlySaltMass!$Z1012</f>
        <v>230500.07885497715</v>
      </c>
      <c r="AP109" s="1">
        <f>[1]monthlySaltMass!$AA1012</f>
        <v>296257.08273874252</v>
      </c>
      <c r="AQ109" s="2">
        <f>[1]monthlyConc!$C1012</f>
        <v>415.3</v>
      </c>
      <c r="AR109" s="2">
        <f>[1]monthlyConc!$D1012</f>
        <v>592.70000000000005</v>
      </c>
      <c r="AS109" s="1">
        <f>[1]monthlyConc!$H1012</f>
        <v>642.70000000000005</v>
      </c>
      <c r="AT109" s="1">
        <f>[1]monthlyConc!$I1012</f>
        <v>927</v>
      </c>
      <c r="AU109" s="1">
        <f>[1]monthlyConc!$J1012</f>
        <v>728.8</v>
      </c>
      <c r="AV109" s="2">
        <f>[1]monthlyConc!$L1012</f>
        <v>287.60000000000002</v>
      </c>
      <c r="AW109" s="1">
        <f>[1]monthlyConc!$M1012</f>
        <v>441.7178311149836</v>
      </c>
      <c r="AX109" s="1">
        <f>[1]monthlyConc!$N1012</f>
        <v>409.4</v>
      </c>
      <c r="AY109" s="1">
        <f>[1]monthlyConc!$P1012</f>
        <v>1286</v>
      </c>
      <c r="AZ109" s="1">
        <f>[1]monthlyConc!$Q1012</f>
        <v>437.4</v>
      </c>
      <c r="BA109" s="1">
        <f>[1]monthlyConc!$R1012</f>
        <v>570.79999999999995</v>
      </c>
      <c r="BB109" s="1">
        <f>[1]monthlyConc!$S1012</f>
        <v>2295.6999999999998</v>
      </c>
      <c r="BC109" s="2">
        <f>[1]monthlyConc!$T1012</f>
        <v>148</v>
      </c>
      <c r="BD109" s="2">
        <f>[1]monthlyConc!$U1012</f>
        <v>500.6</v>
      </c>
      <c r="BE109" s="1">
        <f>[1]monthlyConc!$V1012</f>
        <v>417.7</v>
      </c>
      <c r="BF109" s="1">
        <f>[1]monthlyConc!$W1012</f>
        <v>472</v>
      </c>
      <c r="BG109" s="1">
        <f>[1]monthlyConc!$X1012</f>
        <v>2074.1</v>
      </c>
      <c r="BH109" s="1">
        <f>[1]monthlyConc!$Y1012</f>
        <v>613.70000000000005</v>
      </c>
      <c r="BI109" s="1">
        <f>[1]monthlyConc!$Z1012</f>
        <v>636.9</v>
      </c>
      <c r="BJ109" s="1">
        <f>[1]monthlyConc!$AA1012</f>
        <v>802.3</v>
      </c>
      <c r="BK109" s="9">
        <f>[3]PowerBIInput!$B109</f>
        <v>370376.32227</v>
      </c>
      <c r="BL109" s="4">
        <v>-72283.335972267494</v>
      </c>
      <c r="BM109" s="4">
        <v>-133.02844438930501</v>
      </c>
    </row>
    <row r="110" spans="1:65" x14ac:dyDescent="0.25">
      <c r="A110" s="3">
        <f>[1]monthlyFlow!B1013</f>
        <v>39844</v>
      </c>
      <c r="B110" s="1" t="s">
        <v>41</v>
      </c>
      <c r="C110" s="7">
        <f>[2]R_Input!F110</f>
        <v>56881.98345</v>
      </c>
      <c r="D110" s="7">
        <f>[2]R_Input!G110</f>
        <v>102942.14873</v>
      </c>
      <c r="E110" s="7">
        <f>[2]R_Input!I110</f>
        <v>83920.66115</v>
      </c>
      <c r="F110" s="7">
        <f>[2]R_Input!J110</f>
        <v>8144.1322200000004</v>
      </c>
      <c r="G110" s="7">
        <f>[2]R_Input!K110</f>
        <v>193249.58670000001</v>
      </c>
      <c r="H110" s="7">
        <f>[2]R_Input!M110</f>
        <v>59841.32228</v>
      </c>
      <c r="I110" s="8">
        <f>[3]PowerBIInput!$F110</f>
        <v>67458.825981999995</v>
      </c>
      <c r="J110" s="7">
        <f>[2]R_Input!O110</f>
        <v>7205.9504299999999</v>
      </c>
      <c r="K110" s="7">
        <f>[2]R_Input!Q110</f>
        <v>3970.9090700000002</v>
      </c>
      <c r="L110" s="7">
        <f>[2]R_Input!R110</f>
        <v>16756.363659999999</v>
      </c>
      <c r="M110" s="7">
        <f>[2]R_Input!S110</f>
        <v>140826.44626999999</v>
      </c>
      <c r="N110" s="7">
        <f>[2]R_Input!T110</f>
        <v>1211.9007899999999</v>
      </c>
      <c r="O110" s="8">
        <f>[3]PowerBIInput!$J110</f>
        <v>19942.349310000001</v>
      </c>
      <c r="P110" s="7">
        <f>[2]R_Input!V110</f>
        <v>53882.975209999997</v>
      </c>
      <c r="Q110" s="7">
        <f>[2]R_Input!W110</f>
        <v>821553.71898999996</v>
      </c>
      <c r="R110" s="7">
        <f>[2]R_Input!X110</f>
        <v>855668.95799999998</v>
      </c>
      <c r="S110" s="7">
        <f>[2]R_Input!Y110</f>
        <v>9526.6064100000003</v>
      </c>
      <c r="T110" s="7">
        <f>[2]R_Input!Z110</f>
        <v>741335.28928000003</v>
      </c>
      <c r="U110" s="7">
        <f>[2]R_Input!AB110</f>
        <v>379454.87602999998</v>
      </c>
      <c r="V110" s="7">
        <f>[2]R_Input!AC110</f>
        <v>329771.72220000002</v>
      </c>
      <c r="W110" s="2">
        <f>[1]monthlySaltMass!$C1013</f>
        <v>32081.752290529479</v>
      </c>
      <c r="X110" s="2">
        <f>[1]monthlySaltMass!$D1013</f>
        <v>87109.365575170552</v>
      </c>
      <c r="Y110" s="1">
        <f>[1]monthlySaltMass!$H1013</f>
        <v>61393.542231310443</v>
      </c>
      <c r="Z110" s="1">
        <f>[1]monthlySaltMass!$I1013</f>
        <v>9997.9275356874095</v>
      </c>
      <c r="AA110" s="1">
        <f>[1]monthlySaltMass!$J1013</f>
        <v>192076.37058701908</v>
      </c>
      <c r="AB110" s="1">
        <f>[1]monthlySaltMass!$L1013</f>
        <v>23311.128199539289</v>
      </c>
      <c r="AC110" s="1">
        <f>[1]monthlySaltMass!$M1013</f>
        <v>48497.54860391267</v>
      </c>
      <c r="AD110" s="1">
        <f>[1]monthlySaltMass!$N1013</f>
        <v>9626.3555542412596</v>
      </c>
      <c r="AE110" s="1">
        <f>[1]monthlySaltMass!$P1013</f>
        <v>6757.7675809989987</v>
      </c>
      <c r="AF110" s="1">
        <f>[1]monthlySaltMass!$Q1013</f>
        <v>10653.770541779468</v>
      </c>
      <c r="AG110" s="1">
        <f>[1]monthlySaltMass!$R1013</f>
        <v>96755.120994563622</v>
      </c>
      <c r="AH110" s="1">
        <f>[1]monthlySaltMass!$S1013</f>
        <v>4089.1398553349418</v>
      </c>
      <c r="AI110" s="2">
        <f>[1]monthlySaltMass!$T1013</f>
        <v>6443.0052074034429</v>
      </c>
      <c r="AJ110" s="2">
        <f>[1]monthlySaltMass!$U1013</f>
        <v>36956.099447832639</v>
      </c>
      <c r="AK110" s="1">
        <f>[1]monthlySaltMass!$V1013</f>
        <v>436536.53113864479</v>
      </c>
      <c r="AL110" s="1">
        <f>[1]monthlySaltMass!$W1013</f>
        <v>520254.54613631708</v>
      </c>
      <c r="AM110" s="1">
        <f>[1]monthlySaltMass!$X1013</f>
        <v>26900.494428829334</v>
      </c>
      <c r="AN110" s="1">
        <f>[1]monthlySaltMass!$Y1013</f>
        <v>620203.92037569929</v>
      </c>
      <c r="AO110" s="1">
        <f>[1]monthlySaltMass!$Z1013</f>
        <v>329969.54705892463</v>
      </c>
      <c r="AP110" s="1">
        <f>[1]monthlySaltMass!$AA1013</f>
        <v>336828.14183627244</v>
      </c>
      <c r="AQ110" s="2">
        <f>[1]monthlyConc!$C1013</f>
        <v>414.6</v>
      </c>
      <c r="AR110" s="2">
        <f>[1]monthlyConc!$D1013</f>
        <v>622.20000000000005</v>
      </c>
      <c r="AS110" s="1">
        <f>[1]monthlyConc!$H1013</f>
        <v>538.20000000000005</v>
      </c>
      <c r="AT110" s="1">
        <f>[1]monthlyConc!$I1013</f>
        <v>902.9</v>
      </c>
      <c r="AU110" s="1">
        <f>[1]monthlyConc!$J1013</f>
        <v>731</v>
      </c>
      <c r="AV110" s="2">
        <f>[1]monthlyConc!$L1013</f>
        <v>286.5</v>
      </c>
      <c r="AW110" s="1">
        <f>[1]monthlyConc!$M1013</f>
        <v>442.6133895067349</v>
      </c>
      <c r="AX110" s="1">
        <f>[1]monthlyConc!$N1013</f>
        <v>409.6</v>
      </c>
      <c r="AY110" s="1">
        <f>[1]monthlyConc!$P1013</f>
        <v>1251.3</v>
      </c>
      <c r="AZ110" s="1">
        <f>[1]monthlyConc!$Q1013</f>
        <v>467.6</v>
      </c>
      <c r="BA110" s="1">
        <f>[1]monthlyConc!$R1013</f>
        <v>505.3</v>
      </c>
      <c r="BB110" s="1">
        <f>[1]monthlyConc!$S1013</f>
        <v>2481.4</v>
      </c>
      <c r="BC110" s="2">
        <f>[1]monthlyConc!$T1013</f>
        <v>148</v>
      </c>
      <c r="BD110" s="2">
        <f>[1]monthlyConc!$U1013</f>
        <v>504.3</v>
      </c>
      <c r="BE110" s="1">
        <f>[1]monthlyConc!$V1013</f>
        <v>390.8</v>
      </c>
      <c r="BF110" s="1">
        <f>[1]monthlyConc!$W1013</f>
        <v>447</v>
      </c>
      <c r="BG110" s="1">
        <f>[1]monthlyConc!$X1013</f>
        <v>2075.6</v>
      </c>
      <c r="BH110" s="1">
        <f>[1]monthlyConc!$Y1013</f>
        <v>615.5</v>
      </c>
      <c r="BI110" s="1">
        <f>[1]monthlyConc!$Z1013</f>
        <v>636.5</v>
      </c>
      <c r="BJ110" s="1">
        <f>[1]monthlyConc!$AA1013</f>
        <v>751.3</v>
      </c>
      <c r="BK110" s="9">
        <f>[3]PowerBIInput!$B110</f>
        <v>393885.09577999997</v>
      </c>
      <c r="BL110" s="4">
        <v>-286958.19429617003</v>
      </c>
      <c r="BM110" s="4">
        <v>-493.49581964799103</v>
      </c>
    </row>
    <row r="111" spans="1:65" x14ac:dyDescent="0.25">
      <c r="A111" s="3">
        <f>[1]monthlyFlow!B1014</f>
        <v>39872</v>
      </c>
      <c r="B111" s="1" t="s">
        <v>41</v>
      </c>
      <c r="C111" s="7">
        <f>[2]R_Input!F111</f>
        <v>51175.537219999998</v>
      </c>
      <c r="D111" s="7">
        <f>[2]R_Input!G111</f>
        <v>90882.644639999999</v>
      </c>
      <c r="E111" s="7">
        <f>[2]R_Input!I111</f>
        <v>76998.347120000006</v>
      </c>
      <c r="F111" s="7">
        <f>[2]R_Input!J111</f>
        <v>9419.5041000000001</v>
      </c>
      <c r="G111" s="7">
        <f>[2]R_Input!K111</f>
        <v>184105.78511</v>
      </c>
      <c r="H111" s="7">
        <f>[2]R_Input!M111</f>
        <v>52740.495849999999</v>
      </c>
      <c r="I111" s="8">
        <f>[3]PowerBIInput!$F111</f>
        <v>63709.67308</v>
      </c>
      <c r="J111" s="7">
        <f>[2]R_Input!O111</f>
        <v>10829.7521</v>
      </c>
      <c r="K111" s="7">
        <f>[2]R_Input!Q111</f>
        <v>5216.5289199999997</v>
      </c>
      <c r="L111" s="7">
        <f>[2]R_Input!R111</f>
        <v>23930.578519999999</v>
      </c>
      <c r="M111" s="7">
        <f>[2]R_Input!S111</f>
        <v>124462.80989999999</v>
      </c>
      <c r="N111" s="7">
        <f>[2]R_Input!T111</f>
        <v>1299.1735200000001</v>
      </c>
      <c r="O111" s="8">
        <f>[3]PowerBIInput!$J111</f>
        <v>24152.827870000001</v>
      </c>
      <c r="P111" s="7">
        <f>[2]R_Input!V111</f>
        <v>46962.644630000003</v>
      </c>
      <c r="Q111" s="7">
        <f>[2]R_Input!W111</f>
        <v>612297.52064999996</v>
      </c>
      <c r="R111" s="7">
        <f>[2]R_Input!X111</f>
        <v>650776.50699999998</v>
      </c>
      <c r="S111" s="7">
        <f>[2]R_Input!Y111</f>
        <v>8524.95406</v>
      </c>
      <c r="T111" s="7">
        <f>[2]R_Input!Z111</f>
        <v>679073.47106999997</v>
      </c>
      <c r="U111" s="7">
        <f>[2]R_Input!AB111</f>
        <v>397298.01653000002</v>
      </c>
      <c r="V111" s="7">
        <f>[2]R_Input!AC111</f>
        <v>350003.11619999999</v>
      </c>
      <c r="W111" s="2">
        <f>[1]monthlySaltMass!$C1014</f>
        <v>29126.020809929058</v>
      </c>
      <c r="X111" s="2">
        <f>[1]monthlySaltMass!$D1014</f>
        <v>85422.48882773974</v>
      </c>
      <c r="Y111" s="1">
        <f>[1]monthlySaltMass!$H1014</f>
        <v>50204.77153813748</v>
      </c>
      <c r="Z111" s="1">
        <f>[1]monthlySaltMass!$I1014</f>
        <v>13646.655195910094</v>
      </c>
      <c r="AA111" s="1">
        <f>[1]monthlySaltMass!$J1014</f>
        <v>172458.65713624633</v>
      </c>
      <c r="AB111" s="1">
        <f>[1]monthlySaltMass!$L1014</f>
        <v>20702.734403141068</v>
      </c>
      <c r="AC111" s="1">
        <f>[1]monthlySaltMass!$M1014</f>
        <v>37975.718570041128</v>
      </c>
      <c r="AD111" s="1">
        <f>[1]monthlySaltMass!$N1014</f>
        <v>11095.678370624806</v>
      </c>
      <c r="AE111" s="1">
        <f>[1]monthlySaltMass!$P1014</f>
        <v>7438.8375772336622</v>
      </c>
      <c r="AF111" s="1">
        <f>[1]monthlySaltMass!$Q1014</f>
        <v>13412.803072140026</v>
      </c>
      <c r="AG111" s="1">
        <f>[1]monthlySaltMass!$R1014</f>
        <v>86674.524751680743</v>
      </c>
      <c r="AH111" s="1">
        <f>[1]monthlySaltMass!$S1014</f>
        <v>4073.8887421919962</v>
      </c>
      <c r="AI111" s="2">
        <f>[1]monthlySaltMass!$T1014</f>
        <v>5681.3469304960145</v>
      </c>
      <c r="AJ111" s="2">
        <f>[1]monthlySaltMass!$U1014</f>
        <v>31787.219314940783</v>
      </c>
      <c r="AK111" s="1">
        <f>[1]monthlySaltMass!$V1014</f>
        <v>356468.780768806</v>
      </c>
      <c r="AL111" s="1">
        <f>[1]monthlySaltMass!$W1014</f>
        <v>444580.79825976281</v>
      </c>
      <c r="AM111" s="1">
        <f>[1]monthlySaltMass!$X1014</f>
        <v>24129.069893156673</v>
      </c>
      <c r="AN111" s="1">
        <f>[1]monthlySaltMass!$Y1014</f>
        <v>560797.57189095428</v>
      </c>
      <c r="AO111" s="1">
        <f>[1]monthlySaltMass!$Z1014</f>
        <v>348417.93122766196</v>
      </c>
      <c r="AP111" s="1">
        <f>[1]monthlySaltMass!$AA1014</f>
        <v>348634.21536566992</v>
      </c>
      <c r="AQ111" s="2">
        <f>[1]monthlyConc!$C1014</f>
        <v>418.6</v>
      </c>
      <c r="AR111" s="2">
        <f>[1]monthlyConc!$D1014</f>
        <v>691.3</v>
      </c>
      <c r="AS111" s="1">
        <f>[1]monthlyConc!$H1014</f>
        <v>479.3</v>
      </c>
      <c r="AT111" s="1">
        <f>[1]monthlyConc!$I1014</f>
        <v>1065.7</v>
      </c>
      <c r="AU111" s="1">
        <f>[1]monthlyConc!$J1014</f>
        <v>688.9</v>
      </c>
      <c r="AV111" s="2">
        <f>[1]monthlyConc!$L1014</f>
        <v>288.7</v>
      </c>
      <c r="AW111" s="1">
        <f>[1]monthlyConc!$M1014</f>
        <v>452.63477671541011</v>
      </c>
      <c r="AX111" s="1">
        <f>[1]monthlyConc!$N1014</f>
        <v>442.5</v>
      </c>
      <c r="AY111" s="1">
        <f>[1]monthlyConc!$P1014</f>
        <v>1048.5</v>
      </c>
      <c r="AZ111" s="1">
        <f>[1]monthlyConc!$Q1014</f>
        <v>412.2</v>
      </c>
      <c r="BA111" s="1">
        <f>[1]monthlyConc!$R1014</f>
        <v>512.20000000000005</v>
      </c>
      <c r="BB111" s="1">
        <f>[1]monthlyConc!$S1014</f>
        <v>2304.8000000000002</v>
      </c>
      <c r="BC111" s="2">
        <f>[1]monthlyConc!$T1014</f>
        <v>148</v>
      </c>
      <c r="BD111" s="2">
        <f>[1]monthlyConc!$U1014</f>
        <v>497.8</v>
      </c>
      <c r="BE111" s="1">
        <f>[1]monthlyConc!$V1014</f>
        <v>428.2</v>
      </c>
      <c r="BF111" s="1">
        <f>[1]monthlyConc!$W1014</f>
        <v>502</v>
      </c>
      <c r="BG111" s="1">
        <f>[1]monthlyConc!$X1014</f>
        <v>2082.9</v>
      </c>
      <c r="BH111" s="1">
        <f>[1]monthlyConc!$Y1014</f>
        <v>607.20000000000005</v>
      </c>
      <c r="BI111" s="1">
        <f>[1]monthlyConc!$Z1014</f>
        <v>631.79999999999995</v>
      </c>
      <c r="BJ111" s="1">
        <f>[1]monthlyConc!$AA1014</f>
        <v>732.6</v>
      </c>
      <c r="BK111" s="9">
        <f>[3]PowerBIInput!$B111</f>
        <v>376860.17939</v>
      </c>
      <c r="BL111" s="4">
        <v>915281.72792807606</v>
      </c>
      <c r="BM111" s="4">
        <v>1694.5276797643401</v>
      </c>
    </row>
    <row r="112" spans="1:65" x14ac:dyDescent="0.25">
      <c r="A112" s="3">
        <f>[1]monthlyFlow!B1015</f>
        <v>39903</v>
      </c>
      <c r="B112" s="1" t="s">
        <v>41</v>
      </c>
      <c r="C112" s="7">
        <f>[2]R_Input!F112</f>
        <v>57484.958689999999</v>
      </c>
      <c r="D112" s="7">
        <f>[2]R_Input!G112</f>
        <v>109249.58676999999</v>
      </c>
      <c r="E112" s="7">
        <f>[2]R_Input!I112</f>
        <v>94353.718999999997</v>
      </c>
      <c r="F112" s="7">
        <f>[2]R_Input!J112</f>
        <v>14719.33885</v>
      </c>
      <c r="G112" s="7">
        <f>[2]R_Input!K112</f>
        <v>230102.47932000001</v>
      </c>
      <c r="H112" s="7">
        <f>[2]R_Input!M112</f>
        <v>52458.843009999997</v>
      </c>
      <c r="I112" s="8">
        <f>[3]PowerBIInput!$F112</f>
        <v>74988.336020000002</v>
      </c>
      <c r="J112" s="7">
        <f>[2]R_Input!O112</f>
        <v>23180.826430000001</v>
      </c>
      <c r="K112" s="7">
        <f>[2]R_Input!Q112</f>
        <v>8530.9090799999994</v>
      </c>
      <c r="L112" s="7">
        <f>[2]R_Input!R112</f>
        <v>28200.991770000001</v>
      </c>
      <c r="M112" s="7">
        <f>[2]R_Input!S112</f>
        <v>156932.23139999999</v>
      </c>
      <c r="N112" s="7">
        <f>[2]R_Input!T112</f>
        <v>1259.50414</v>
      </c>
      <c r="O112" s="8">
        <f>[3]PowerBIInput!$J112</f>
        <v>65270.82374</v>
      </c>
      <c r="P112" s="7">
        <f>[2]R_Input!V112</f>
        <v>56013.223140000002</v>
      </c>
      <c r="Q112" s="7">
        <f>[2]R_Input!W112</f>
        <v>632271.07438000001</v>
      </c>
      <c r="R112" s="7">
        <f>[2]R_Input!X112</f>
        <v>706313.66700000013</v>
      </c>
      <c r="S112" s="7">
        <f>[2]R_Input!Y112</f>
        <v>8136.9873279999993</v>
      </c>
      <c r="T112" s="7">
        <f>[2]R_Input!Z112</f>
        <v>1036520.33059</v>
      </c>
      <c r="U112" s="7">
        <f>[2]R_Input!AB112</f>
        <v>735795.98907999997</v>
      </c>
      <c r="V112" s="7">
        <f>[2]R_Input!AC112</f>
        <v>611840.99090000009</v>
      </c>
      <c r="W112" s="2">
        <f>[1]monthlySaltMass!$C1015</f>
        <v>32743.011122335734</v>
      </c>
      <c r="X112" s="2">
        <f>[1]monthlySaltMass!$D1015</f>
        <v>98924.43506953906</v>
      </c>
      <c r="Y112" s="1">
        <f>[1]monthlySaltMass!$H1015</f>
        <v>57639.474367932686</v>
      </c>
      <c r="Z112" s="1">
        <f>[1]monthlySaltMass!$I1015</f>
        <v>15999.084467661431</v>
      </c>
      <c r="AA112" s="1">
        <f>[1]monthlySaltMass!$J1015</f>
        <v>192405.29960333437</v>
      </c>
      <c r="AB112" s="1">
        <f>[1]monthlySaltMass!$L1015</f>
        <v>23767.89283808885</v>
      </c>
      <c r="AC112" s="1">
        <f>[1]monthlySaltMass!$M1015</f>
        <v>33552.675735044329</v>
      </c>
      <c r="AD112" s="1">
        <f>[1]monthlySaltMass!$N1015</f>
        <v>30359.564582427509</v>
      </c>
      <c r="AE112" s="1">
        <f>[1]monthlySaltMass!$P1015</f>
        <v>8907.1173930384375</v>
      </c>
      <c r="AF112" s="1">
        <f>[1]monthlySaltMass!$Q1015</f>
        <v>15570.934021759798</v>
      </c>
      <c r="AG112" s="1">
        <f>[1]monthlySaltMass!$R1015</f>
        <v>101339.66246660825</v>
      </c>
      <c r="AH112" s="1">
        <f>[1]monthlySaltMass!$S1015</f>
        <v>4170.3378107039916</v>
      </c>
      <c r="AI112" s="2">
        <f>[1]monthlySaltMass!$T1015</f>
        <v>6216.6206468959508</v>
      </c>
      <c r="AJ112" s="2">
        <f>[1]monthlySaltMass!$U1015</f>
        <v>35333.278245789101</v>
      </c>
      <c r="AK112" s="1">
        <f>[1]monthlySaltMass!$V1015</f>
        <v>405270.06823925721</v>
      </c>
      <c r="AL112" s="1">
        <f>[1]monthlySaltMass!$W1015</f>
        <v>514097.39868498367</v>
      </c>
      <c r="AM112" s="1">
        <f>[1]monthlySaltMass!$X1015</f>
        <v>23404.625158995583</v>
      </c>
      <c r="AN112" s="1">
        <f>[1]monthlySaltMass!$Y1015</f>
        <v>855078.74285628018</v>
      </c>
      <c r="AO112" s="1">
        <f>[1]monthlySaltMass!$Z1015</f>
        <v>638876.67394243891</v>
      </c>
      <c r="AP112" s="1">
        <f>[1]monthlySaltMass!$AA1015</f>
        <v>578391.67101022718</v>
      </c>
      <c r="AQ112" s="2">
        <f>[1]monthlyConc!$C1015</f>
        <v>418.6</v>
      </c>
      <c r="AR112" s="2">
        <f>[1]monthlyConc!$D1015</f>
        <v>666.2</v>
      </c>
      <c r="AS112" s="1">
        <f>[1]monthlyConc!$H1015</f>
        <v>449.1</v>
      </c>
      <c r="AT112" s="1">
        <f>[1]monthlyConc!$I1015</f>
        <v>799.6</v>
      </c>
      <c r="AU112" s="1">
        <f>[1]monthlyConc!$J1015</f>
        <v>614.79999999999995</v>
      </c>
      <c r="AV112" s="2">
        <f>[1]monthlyConc!$L1015</f>
        <v>333.2</v>
      </c>
      <c r="AW112" s="1">
        <f>[1]monthlyConc!$M1015</f>
        <v>474.5763209272165</v>
      </c>
      <c r="AX112" s="1">
        <f>[1]monthlyConc!$N1015</f>
        <v>454.5</v>
      </c>
      <c r="AY112" s="1">
        <f>[1]monthlyConc!$P1015</f>
        <v>767.9</v>
      </c>
      <c r="AZ112" s="1">
        <f>[1]monthlyConc!$Q1015</f>
        <v>406.1</v>
      </c>
      <c r="BA112" s="1">
        <f>[1]monthlyConc!$R1015</f>
        <v>474.9</v>
      </c>
      <c r="BB112" s="1">
        <f>[1]monthlyConc!$S1015</f>
        <v>2436.1999999999998</v>
      </c>
      <c r="BC112" s="2">
        <f>[1]monthlyConc!$T1015</f>
        <v>148</v>
      </c>
      <c r="BD112" s="2">
        <f>[1]monthlyConc!$U1015</f>
        <v>463.8</v>
      </c>
      <c r="BE112" s="1">
        <f>[1]monthlyConc!$V1015</f>
        <v>471.3</v>
      </c>
      <c r="BF112" s="1">
        <f>[1]monthlyConc!$W1015</f>
        <v>535</v>
      </c>
      <c r="BG112" s="1">
        <f>[1]monthlyConc!$X1015</f>
        <v>2115.1999999999998</v>
      </c>
      <c r="BH112" s="1">
        <f>[1]monthlyConc!$Y1015</f>
        <v>606.5</v>
      </c>
      <c r="BI112" s="1">
        <f>[1]monthlyConc!$Z1015</f>
        <v>631.1</v>
      </c>
      <c r="BJ112" s="1">
        <f>[1]monthlyConc!$AA1015</f>
        <v>695.5</v>
      </c>
      <c r="BK112" s="9">
        <f>[3]PowerBIInput!$B112</f>
        <v>464236.39799000003</v>
      </c>
      <c r="BL112" s="4">
        <v>1079713.24726711</v>
      </c>
      <c r="BM112" s="4">
        <v>1658.6627919367299</v>
      </c>
    </row>
    <row r="113" spans="1:65" x14ac:dyDescent="0.25">
      <c r="A113" s="3">
        <f>[1]monthlyFlow!B1016</f>
        <v>39933</v>
      </c>
      <c r="B113" s="1" t="s">
        <v>41</v>
      </c>
      <c r="C113" s="7">
        <f>[2]R_Input!F113</f>
        <v>107970.24793</v>
      </c>
      <c r="D113" s="7">
        <f>[2]R_Input!G113</f>
        <v>197573.55372</v>
      </c>
      <c r="E113" s="7">
        <f>[2]R_Input!I113</f>
        <v>188727.27272000001</v>
      </c>
      <c r="F113" s="7">
        <f>[2]R_Input!J113</f>
        <v>49921.98345</v>
      </c>
      <c r="G113" s="7">
        <f>[2]R_Input!K113</f>
        <v>415438.01652</v>
      </c>
      <c r="H113" s="7">
        <f>[2]R_Input!M113</f>
        <v>52397.355360000001</v>
      </c>
      <c r="I113" s="8">
        <f>[3]PowerBIInput!$F113</f>
        <v>92502.848981999996</v>
      </c>
      <c r="J113" s="7">
        <f>[2]R_Input!O113</f>
        <v>82899.173550000007</v>
      </c>
      <c r="K113" s="7">
        <f>[2]R_Input!Q113</f>
        <v>7872.3966799999998</v>
      </c>
      <c r="L113" s="7">
        <f>[2]R_Input!R113</f>
        <v>36856.859519999998</v>
      </c>
      <c r="M113" s="7">
        <f>[2]R_Input!S113</f>
        <v>289051.23965</v>
      </c>
      <c r="N113" s="7">
        <f>[2]R_Input!T113</f>
        <v>1025.4545900000001</v>
      </c>
      <c r="O113" s="8">
        <f>[3]PowerBIInput!$J113</f>
        <v>96946.289869999993</v>
      </c>
      <c r="P113" s="7">
        <f>[2]R_Input!V113</f>
        <v>61358.677680000001</v>
      </c>
      <c r="Q113" s="7">
        <f>[2]R_Input!W113</f>
        <v>611464.46281000006</v>
      </c>
      <c r="R113" s="7">
        <f>[2]R_Input!X113</f>
        <v>654545.10000000021</v>
      </c>
      <c r="S113" s="7">
        <f>[2]R_Input!Y113</f>
        <v>9487.3337040000006</v>
      </c>
      <c r="T113" s="7">
        <f>[2]R_Input!Z113</f>
        <v>1174184.2975000001</v>
      </c>
      <c r="U113" s="7">
        <f>[2]R_Input!AB113</f>
        <v>784492.97264000005</v>
      </c>
      <c r="V113" s="7">
        <f>[2]R_Input!AC113</f>
        <v>664422.78059999994</v>
      </c>
      <c r="W113" s="2">
        <f>[1]monthlySaltMass!$C1016</f>
        <v>42520.914891815752</v>
      </c>
      <c r="X113" s="2">
        <f>[1]monthlySaltMass!$D1016</f>
        <v>107528.88990184928</v>
      </c>
      <c r="Y113" s="1">
        <f>[1]monthlySaltMass!$H1016</f>
        <v>72792.916237672907</v>
      </c>
      <c r="Z113" s="1">
        <f>[1]monthlySaltMass!$I1016</f>
        <v>21070.801298950388</v>
      </c>
      <c r="AA113" s="1">
        <f>[1]monthlySaltMass!$J1016</f>
        <v>231717.6998388198</v>
      </c>
      <c r="AB113" s="1">
        <f>[1]monthlySaltMass!$L1016</f>
        <v>24913.492939181942</v>
      </c>
      <c r="AC113" s="1">
        <f>[1]monthlySaltMass!$M1016</f>
        <v>32747.235698037388</v>
      </c>
      <c r="AD113" s="1">
        <f>[1]monthlySaltMass!$N1016</f>
        <v>66877.455311536833</v>
      </c>
      <c r="AE113" s="1">
        <f>[1]monthlySaltMass!$P1016</f>
        <v>8421.3555436385741</v>
      </c>
      <c r="AF113" s="1">
        <f>[1]monthlySaltMass!$Q1016</f>
        <v>18564.915111383481</v>
      </c>
      <c r="AG113" s="1">
        <f>[1]monthlySaltMass!$R1016</f>
        <v>125445.44615834106</v>
      </c>
      <c r="AH113" s="1">
        <f>[1]monthlySaltMass!$S1016</f>
        <v>3661.504723237706</v>
      </c>
      <c r="AI113" s="2">
        <f>[1]monthlySaltMass!$T1016</f>
        <v>6121.6397468430296</v>
      </c>
      <c r="AJ113" s="2">
        <f>[1]monthlySaltMass!$U1016</f>
        <v>34525.334591743966</v>
      </c>
      <c r="AK113" s="1">
        <f>[1]monthlySaltMass!$V1016</f>
        <v>389139.59194024431</v>
      </c>
      <c r="AL113" s="1">
        <f>[1]monthlySaltMass!$W1016</f>
        <v>478802.42633843288</v>
      </c>
      <c r="AM113" s="1">
        <f>[1]monthlySaltMass!$X1016</f>
        <v>26523.255083268425</v>
      </c>
      <c r="AN113" s="1">
        <f>[1]monthlySaltMass!$Y1016</f>
        <v>974233.63756069855</v>
      </c>
      <c r="AO113" s="1">
        <f>[1]monthlySaltMass!$Z1016</f>
        <v>689223.6243662776</v>
      </c>
      <c r="AP113" s="1">
        <f>[1]monthlySaltMass!$AA1016</f>
        <v>625940.37406705739</v>
      </c>
      <c r="AQ113" s="2">
        <f>[1]monthlyConc!$C1016</f>
        <v>289.60000000000002</v>
      </c>
      <c r="AR113" s="2">
        <f>[1]monthlyConc!$D1016</f>
        <v>400.2</v>
      </c>
      <c r="AS113" s="1">
        <f>[1]monthlyConc!$H1016</f>
        <v>283.7</v>
      </c>
      <c r="AT113" s="1">
        <f>[1]monthlyConc!$I1016</f>
        <v>310.39999999999998</v>
      </c>
      <c r="AU113" s="1">
        <f>[1]monthlyConc!$J1016</f>
        <v>410.1</v>
      </c>
      <c r="AV113" s="2">
        <f>[1]monthlyConc!$L1016</f>
        <v>349.7</v>
      </c>
      <c r="AW113" s="1">
        <f>[1]monthlyConc!$M1016</f>
        <v>473.67904896389445</v>
      </c>
      <c r="AX113" s="1">
        <f>[1]monthlyConc!$N1016</f>
        <v>252.3</v>
      </c>
      <c r="AY113" s="1">
        <f>[1]monthlyConc!$P1016</f>
        <v>786.8</v>
      </c>
      <c r="AZ113" s="1">
        <f>[1]monthlyConc!$Q1016</f>
        <v>370.6</v>
      </c>
      <c r="BA113" s="1">
        <f>[1]monthlyConc!$R1016</f>
        <v>319.2</v>
      </c>
      <c r="BB113" s="1">
        <f>[1]monthlyConc!$S1016</f>
        <v>2624.7</v>
      </c>
      <c r="BC113" s="2">
        <f>[1]monthlyConc!$T1016</f>
        <v>148</v>
      </c>
      <c r="BD113" s="2">
        <f>[1]monthlyConc!$U1016</f>
        <v>413.7</v>
      </c>
      <c r="BE113" s="1">
        <f>[1]monthlyConc!$V1016</f>
        <v>468</v>
      </c>
      <c r="BF113" s="1">
        <f>[1]monthlyConc!$W1016</f>
        <v>538</v>
      </c>
      <c r="BG113" s="1">
        <f>[1]monthlyConc!$X1016</f>
        <v>2056.1999999999998</v>
      </c>
      <c r="BH113" s="1">
        <f>[1]monthlyConc!$Y1016</f>
        <v>610</v>
      </c>
      <c r="BI113" s="1">
        <f>[1]monthlyConc!$Z1016</f>
        <v>628.6</v>
      </c>
      <c r="BJ113" s="1">
        <f>[1]monthlyConc!$AA1016</f>
        <v>693.3</v>
      </c>
      <c r="BK113" s="9">
        <f>[3]PowerBIInput!$B113</f>
        <v>719176.87803000002</v>
      </c>
      <c r="BL113" s="4">
        <v>384710.25750152097</v>
      </c>
      <c r="BM113" s="4">
        <v>391.628695782021</v>
      </c>
    </row>
    <row r="114" spans="1:65" x14ac:dyDescent="0.25">
      <c r="A114" s="3">
        <f>[1]monthlyFlow!B1017</f>
        <v>39964</v>
      </c>
      <c r="B114" s="1" t="s">
        <v>41</v>
      </c>
      <c r="C114" s="7">
        <f>[2]R_Input!F114</f>
        <v>454234.71074000001</v>
      </c>
      <c r="D114" s="7">
        <f>[2]R_Input!G114</f>
        <v>797097.52064999996</v>
      </c>
      <c r="E114" s="7">
        <f>[2]R_Input!I114</f>
        <v>465084.29752999998</v>
      </c>
      <c r="F114" s="7">
        <f>[2]R_Input!J114</f>
        <v>135133.88427000001</v>
      </c>
      <c r="G114" s="7">
        <f>[2]R_Input!K114</f>
        <v>1353123.96695</v>
      </c>
      <c r="H114" s="7">
        <f>[2]R_Input!M114</f>
        <v>58423.140520000001</v>
      </c>
      <c r="I114" s="8">
        <f>[3]PowerBIInput!$F114</f>
        <v>124801.442286</v>
      </c>
      <c r="J114" s="7">
        <f>[2]R_Input!O114</f>
        <v>242717.35537</v>
      </c>
      <c r="K114" s="7">
        <f>[2]R_Input!Q114</f>
        <v>27911.40494</v>
      </c>
      <c r="L114" s="7">
        <f>[2]R_Input!R114</f>
        <v>133983.47106000001</v>
      </c>
      <c r="M114" s="7">
        <f>[2]R_Input!S114</f>
        <v>1001930.57852</v>
      </c>
      <c r="N114" s="7">
        <f>[2]R_Input!T114</f>
        <v>7158.3471</v>
      </c>
      <c r="O114" s="8">
        <f>[3]PowerBIInput!$J114</f>
        <v>275434.75088499999</v>
      </c>
      <c r="P114" s="7">
        <f>[2]R_Input!V114</f>
        <v>253547.10745000001</v>
      </c>
      <c r="Q114" s="7">
        <f>[2]R_Input!W114</f>
        <v>586175.20660999999</v>
      </c>
      <c r="R114" s="7">
        <f>[2]R_Input!X114</f>
        <v>637348.41509999987</v>
      </c>
      <c r="S114" s="7">
        <f>[2]R_Input!Y114</f>
        <v>9069.6149219999988</v>
      </c>
      <c r="T114" s="7">
        <f>[2]R_Input!Z114</f>
        <v>977386.36361999996</v>
      </c>
      <c r="U114" s="7">
        <f>[2]R_Input!AB114</f>
        <v>647483.22314000002</v>
      </c>
      <c r="V114" s="7">
        <f>[2]R_Input!AC114</f>
        <v>531966.65399999986</v>
      </c>
      <c r="W114" s="2">
        <f>[1]monthlySaltMass!$C1017</f>
        <v>88902.122449534072</v>
      </c>
      <c r="X114" s="2">
        <f>[1]monthlySaltMass!$D1017</f>
        <v>194846.47950887345</v>
      </c>
      <c r="Y114" s="1">
        <f>[1]monthlySaltMass!$H1017</f>
        <v>122900.00263400136</v>
      </c>
      <c r="Z114" s="1">
        <f>[1]monthlySaltMass!$I1017</f>
        <v>36132.825140123299</v>
      </c>
      <c r="AA114" s="1">
        <f>[1]monthlySaltMass!$J1017</f>
        <v>398659.20180352154</v>
      </c>
      <c r="AB114" s="1">
        <f>[1]monthlySaltMass!$L1017</f>
        <v>27514.149278412115</v>
      </c>
      <c r="AC114" s="1">
        <f>[1]monthlySaltMass!$M1017</f>
        <v>89349.092087807658</v>
      </c>
      <c r="AD114" s="1">
        <f>[1]monthlySaltMass!$N1017</f>
        <v>65299.197332370699</v>
      </c>
      <c r="AE114" s="1">
        <f>[1]monthlySaltMass!$P1017</f>
        <v>13392.917126024959</v>
      </c>
      <c r="AF114" s="1">
        <f>[1]monthlySaltMass!$Q1017</f>
        <v>47997.376724783921</v>
      </c>
      <c r="AG114" s="1">
        <f>[1]monthlySaltMass!$R1017</f>
        <v>228494.53884924148</v>
      </c>
      <c r="AH114" s="1">
        <f>[1]monthlySaltMass!$S1017</f>
        <v>9209.2341834207818</v>
      </c>
      <c r="AI114" s="2">
        <f>[1]monthlySaltMass!$T1017</f>
        <v>11991.669710603101</v>
      </c>
      <c r="AJ114" s="2">
        <f>[1]monthlySaltMass!$U1017</f>
        <v>65187.924765996715</v>
      </c>
      <c r="AK114" s="1">
        <f>[1]monthlySaltMass!$V1017</f>
        <v>356399.91716886696</v>
      </c>
      <c r="AL114" s="1">
        <f>[1]monthlySaltMass!$W1017</f>
        <v>451680.70619774156</v>
      </c>
      <c r="AM114" s="1">
        <f>[1]monthlySaltMass!$X1017</f>
        <v>25511.234109878027</v>
      </c>
      <c r="AN114" s="1">
        <f>[1]monthlySaltMass!$Y1017</f>
        <v>817188.57731262606</v>
      </c>
      <c r="AO114" s="1">
        <f>[1]monthlySaltMass!$Z1017</f>
        <v>570277.44915637851</v>
      </c>
      <c r="AP114" s="1">
        <f>[1]monthlySaltMass!$AA1017</f>
        <v>517056.26664548909</v>
      </c>
      <c r="AQ114" s="2">
        <f>[1]monthlyConc!$C1017</f>
        <v>144</v>
      </c>
      <c r="AR114" s="2">
        <f>[1]monthlyConc!$D1017</f>
        <v>179.8</v>
      </c>
      <c r="AS114" s="1">
        <f>[1]monthlyConc!$H1017</f>
        <v>194.4</v>
      </c>
      <c r="AT114" s="1">
        <f>[1]monthlyConc!$I1017</f>
        <v>196.7</v>
      </c>
      <c r="AU114" s="1">
        <f>[1]monthlyConc!$J1017</f>
        <v>216.7</v>
      </c>
      <c r="AV114" s="2">
        <f>[1]monthlyConc!$L1017</f>
        <v>346.5</v>
      </c>
      <c r="AW114" s="1">
        <f>[1]monthlyConc!$M1017</f>
        <v>434.39695540048314</v>
      </c>
      <c r="AX114" s="1">
        <f>[1]monthlyConc!$N1017</f>
        <v>94.7</v>
      </c>
      <c r="AY114" s="1">
        <f>[1]monthlyConc!$P1017</f>
        <v>352.9</v>
      </c>
      <c r="AZ114" s="1">
        <f>[1]monthlyConc!$Q1017</f>
        <v>263.5</v>
      </c>
      <c r="BA114" s="1">
        <f>[1]monthlyConc!$R1017</f>
        <v>167.7</v>
      </c>
      <c r="BB114" s="1">
        <f>[1]monthlyConc!$S1017</f>
        <v>946.5</v>
      </c>
      <c r="BC114" s="2">
        <f>[1]monthlyConc!$T1017</f>
        <v>148.5</v>
      </c>
      <c r="BD114" s="2">
        <f>[1]monthlyConc!$U1017</f>
        <v>189.1</v>
      </c>
      <c r="BE114" s="1">
        <f>[1]monthlyConc!$V1017</f>
        <v>446.9</v>
      </c>
      <c r="BF114" s="1">
        <f>[1]monthlyConc!$W1017</f>
        <v>521</v>
      </c>
      <c r="BG114" s="1">
        <f>[1]monthlyConc!$X1017</f>
        <v>2068.9</v>
      </c>
      <c r="BH114" s="1">
        <f>[1]monthlyConc!$Y1017</f>
        <v>614.79999999999995</v>
      </c>
      <c r="BI114" s="1">
        <f>[1]monthlyConc!$Z1017</f>
        <v>626.29999999999995</v>
      </c>
      <c r="BJ114" s="1">
        <f>[1]monthlyConc!$AA1017</f>
        <v>714.6</v>
      </c>
      <c r="BK114" s="9">
        <f>[3]PowerBIInput!$B114</f>
        <v>2658254.2743099998</v>
      </c>
      <c r="BL114" s="4">
        <v>1185391.77170698</v>
      </c>
      <c r="BM114" s="4">
        <v>334.69452820462601</v>
      </c>
    </row>
    <row r="115" spans="1:65" x14ac:dyDescent="0.25">
      <c r="A115" s="3">
        <f>[1]monthlyFlow!B1018</f>
        <v>39994</v>
      </c>
      <c r="B115" s="1" t="s">
        <v>41</v>
      </c>
      <c r="C115" s="7">
        <f>[2]R_Input!F115</f>
        <v>491325.61984</v>
      </c>
      <c r="D115" s="7">
        <f>[2]R_Input!G115</f>
        <v>796165.28928999999</v>
      </c>
      <c r="E115" s="7">
        <f>[2]R_Input!I115</f>
        <v>314280.99173000001</v>
      </c>
      <c r="F115" s="7">
        <f>[2]R_Input!J115</f>
        <v>46389.421450000002</v>
      </c>
      <c r="G115" s="7">
        <f>[2]R_Input!K115</f>
        <v>1107768.5950199999</v>
      </c>
      <c r="H115" s="7">
        <f>[2]R_Input!M115</f>
        <v>381639.66943000001</v>
      </c>
      <c r="I115" s="8">
        <f>[3]PowerBIInput!$F115</f>
        <v>471811.79862000002</v>
      </c>
      <c r="J115" s="7">
        <f>[2]R_Input!O115</f>
        <v>165996.69420999999</v>
      </c>
      <c r="K115" s="7">
        <f>[2]R_Input!Q115</f>
        <v>43303.140489999998</v>
      </c>
      <c r="L115" s="7">
        <f>[2]R_Input!R115</f>
        <v>107444.62813</v>
      </c>
      <c r="M115" s="7">
        <f>[2]R_Input!S115</f>
        <v>797752.06614999997</v>
      </c>
      <c r="N115" s="7">
        <f>[2]R_Input!T115</f>
        <v>16647.272720000001</v>
      </c>
      <c r="O115" s="8">
        <f>[3]PowerBIInput!$J115</f>
        <v>120190.16437499999</v>
      </c>
      <c r="P115" s="7">
        <f>[2]R_Input!V115</f>
        <v>183110.08264000001</v>
      </c>
      <c r="Q115" s="7">
        <f>[2]R_Input!W115</f>
        <v>670175.20661999995</v>
      </c>
      <c r="R115" s="7">
        <f>[2]R_Input!X115</f>
        <v>705718.62600000005</v>
      </c>
      <c r="S115" s="7">
        <f>[2]R_Input!Y115</f>
        <v>4961.0551640000003</v>
      </c>
      <c r="T115" s="7">
        <f>[2]R_Input!Z115</f>
        <v>749575.70245999994</v>
      </c>
      <c r="U115" s="7">
        <f>[2]R_Input!AB115</f>
        <v>594520.41321999999</v>
      </c>
      <c r="V115" s="7">
        <f>[2]R_Input!AC115</f>
        <v>471768.33950000006</v>
      </c>
      <c r="W115" s="2">
        <f>[1]monthlySaltMass!$C1018</f>
        <v>95313.364203514517</v>
      </c>
      <c r="X115" s="2">
        <f>[1]monthlySaltMass!$D1018</f>
        <v>211148.78875958</v>
      </c>
      <c r="Y115" s="1">
        <f>[1]monthlySaltMass!$H1018</f>
        <v>128888.80399973968</v>
      </c>
      <c r="Z115" s="1">
        <f>[1]monthlySaltMass!$I1018</f>
        <v>22157.849650827251</v>
      </c>
      <c r="AA115" s="1">
        <f>[1]monthlySaltMass!$J1018</f>
        <v>396894.1637810666</v>
      </c>
      <c r="AB115" s="1">
        <f>[1]monthlySaltMass!$L1018</f>
        <v>100098.28741991667</v>
      </c>
      <c r="AC115" s="1">
        <f>[1]monthlySaltMass!$M1018</f>
        <v>56188.894357478981</v>
      </c>
      <c r="AD115" s="1">
        <f>[1]monthlySaltMass!$N1018</f>
        <v>38614.577373873086</v>
      </c>
      <c r="AE115" s="1">
        <f>[1]monthlySaltMass!$P1018</f>
        <v>26644.952624662103</v>
      </c>
      <c r="AF115" s="1">
        <f>[1]monthlySaltMass!$Q1018</f>
        <v>40674.32390493025</v>
      </c>
      <c r="AG115" s="1">
        <f>[1]monthlySaltMass!$R1018</f>
        <v>203763.13020729323</v>
      </c>
      <c r="AH115" s="1">
        <f>[1]monthlySaltMass!$S1018</f>
        <v>17846.253041101303</v>
      </c>
      <c r="AI115" s="2">
        <f>[1]monthlySaltMass!$T1018</f>
        <v>23362.02543127631</v>
      </c>
      <c r="AJ115" s="2">
        <f>[1]monthlySaltMass!$U1018</f>
        <v>52045.693801241185</v>
      </c>
      <c r="AK115" s="1">
        <f>[1]monthlySaltMass!$V1018</f>
        <v>388680.11857303744</v>
      </c>
      <c r="AL115" s="1">
        <f>[1]monthlySaltMass!$W1018</f>
        <v>474282.84146311635</v>
      </c>
      <c r="AM115" s="1">
        <f>[1]monthlySaltMass!$X1018</f>
        <v>14964.466100164589</v>
      </c>
      <c r="AN115" s="1">
        <f>[1]monthlySaltMass!$Y1018</f>
        <v>616582.96649793326</v>
      </c>
      <c r="AO115" s="1">
        <f>[1]monthlySaltMass!$Z1018</f>
        <v>518817.50915742957</v>
      </c>
      <c r="AP115" s="1">
        <f>[1]monthlySaltMass!$AA1018</f>
        <v>459387.21544065117</v>
      </c>
      <c r="AQ115" s="2">
        <f>[1]monthlyConc!$C1018</f>
        <v>142.69999999999999</v>
      </c>
      <c r="AR115" s="2">
        <f>[1]monthlyConc!$D1018</f>
        <v>195.2</v>
      </c>
      <c r="AS115" s="1">
        <f>[1]monthlyConc!$H1018</f>
        <v>301.60000000000002</v>
      </c>
      <c r="AT115" s="1">
        <f>[1]monthlyConc!$I1018</f>
        <v>351.4</v>
      </c>
      <c r="AU115" s="1">
        <f>[1]monthlyConc!$J1018</f>
        <v>263.39999999999998</v>
      </c>
      <c r="AV115" s="2">
        <f>[1]monthlyConc!$L1018</f>
        <v>192.9</v>
      </c>
      <c r="AW115" s="1">
        <f>[1]monthlyConc!$M1018</f>
        <v>431.87142441689889</v>
      </c>
      <c r="AX115" s="1">
        <f>[1]monthlyConc!$N1018</f>
        <v>81.2</v>
      </c>
      <c r="AY115" s="1">
        <f>[1]monthlyConc!$P1018</f>
        <v>452.6</v>
      </c>
      <c r="AZ115" s="1">
        <f>[1]monthlyConc!$Q1018</f>
        <v>278.39999999999998</v>
      </c>
      <c r="BA115" s="1">
        <f>[1]monthlyConc!$R1018</f>
        <v>187.8</v>
      </c>
      <c r="BB115" s="1">
        <f>[1]monthlyConc!$S1018</f>
        <v>788.6</v>
      </c>
      <c r="BC115" s="2">
        <f>[1]monthlyConc!$T1018</f>
        <v>148.9</v>
      </c>
      <c r="BD115" s="2">
        <f>[1]monthlyConc!$U1018</f>
        <v>209.1</v>
      </c>
      <c r="BE115" s="1">
        <f>[1]monthlyConc!$V1018</f>
        <v>426.9</v>
      </c>
      <c r="BF115" s="1">
        <f>[1]monthlyConc!$W1018</f>
        <v>494</v>
      </c>
      <c r="BG115" s="1">
        <f>[1]monthlyConc!$X1018</f>
        <v>2218.5</v>
      </c>
      <c r="BH115" s="1">
        <f>[1]monthlyConc!$Y1018</f>
        <v>604.79999999999995</v>
      </c>
      <c r="BI115" s="1">
        <f>[1]monthlyConc!$Z1018</f>
        <v>624.6</v>
      </c>
      <c r="BJ115" s="1">
        <f>[1]monthlyConc!$AA1018</f>
        <v>716.1</v>
      </c>
      <c r="BK115" s="9">
        <f>[3]PowerBIInput!$B115</f>
        <v>2132398.5375999999</v>
      </c>
      <c r="BL115" s="4">
        <v>791446.66272892803</v>
      </c>
      <c r="BM115" s="4">
        <v>274.608209084414</v>
      </c>
    </row>
    <row r="116" spans="1:65" x14ac:dyDescent="0.25">
      <c r="A116" s="3">
        <f>[1]monthlyFlow!B1019</f>
        <v>40025</v>
      </c>
      <c r="B116" s="1" t="s">
        <v>41</v>
      </c>
      <c r="C116" s="7">
        <f>[2]R_Input!F116</f>
        <v>234049.58679999999</v>
      </c>
      <c r="D116" s="7">
        <f>[2]R_Input!G116</f>
        <v>408991.73553000001</v>
      </c>
      <c r="E116" s="7">
        <f>[2]R_Input!I116</f>
        <v>163120.66115</v>
      </c>
      <c r="F116" s="7">
        <f>[2]R_Input!J116</f>
        <v>19382.479350000001</v>
      </c>
      <c r="G116" s="7">
        <f>[2]R_Input!K116</f>
        <v>579014.87606000004</v>
      </c>
      <c r="H116" s="7">
        <f>[2]R_Input!M116</f>
        <v>246345.12395000001</v>
      </c>
      <c r="I116" s="8">
        <f>[3]PowerBIInput!$F116</f>
        <v>270874.62498000002</v>
      </c>
      <c r="J116" s="7">
        <f>[2]R_Input!O116</f>
        <v>28135.537179999999</v>
      </c>
      <c r="K116" s="7">
        <f>[2]R_Input!Q116</f>
        <v>9199.3388300000006</v>
      </c>
      <c r="L116" s="7">
        <f>[2]R_Input!R116</f>
        <v>43007.603280000003</v>
      </c>
      <c r="M116" s="7">
        <f>[2]R_Input!S116</f>
        <v>333719.00826999999</v>
      </c>
      <c r="N116" s="7">
        <f>[2]R_Input!T116</f>
        <v>2096.5289299999999</v>
      </c>
      <c r="O116" s="8">
        <f>[3]PowerBIInput!$J116</f>
        <v>39484.147884999998</v>
      </c>
      <c r="P116" s="7">
        <f>[2]R_Input!V116</f>
        <v>53127.272720000001</v>
      </c>
      <c r="Q116" s="7">
        <f>[2]R_Input!W116</f>
        <v>828495.86774999998</v>
      </c>
      <c r="R116" s="7">
        <f>[2]R_Input!X116</f>
        <v>856660.69300000009</v>
      </c>
      <c r="S116" s="7">
        <f>[2]R_Input!Y116</f>
        <v>4493.352938</v>
      </c>
      <c r="T116" s="7">
        <f>[2]R_Input!Z116</f>
        <v>839893.47109999997</v>
      </c>
      <c r="U116" s="7">
        <f>[2]R_Input!AB116</f>
        <v>654620.49586999998</v>
      </c>
      <c r="V116" s="7">
        <f>[2]R_Input!AC116</f>
        <v>520502.1974</v>
      </c>
      <c r="W116" s="2">
        <f>[1]monthlySaltMass!$C1019</f>
        <v>62691.52361563161</v>
      </c>
      <c r="X116" s="2">
        <f>[1]monthlySaltMass!$D1019</f>
        <v>157182.21937906541</v>
      </c>
      <c r="Y116" s="1">
        <f>[1]monthlySaltMass!$H1019</f>
        <v>95896.223002766201</v>
      </c>
      <c r="Z116" s="1">
        <f>[1]monthlySaltMass!$I1019</f>
        <v>13955.388533960893</v>
      </c>
      <c r="AA116" s="1">
        <f>[1]monthlySaltMass!$J1019</f>
        <v>302539.62548192468</v>
      </c>
      <c r="AB116" s="1">
        <f>[1]monthlySaltMass!$L1019</f>
        <v>55162.216649517519</v>
      </c>
      <c r="AC116" s="1">
        <f>[1]monthlySaltMass!$M1019</f>
        <v>66536.006720013262</v>
      </c>
      <c r="AD116" s="1">
        <f>[1]monthlySaltMass!$N1019</f>
        <v>16554.647679350961</v>
      </c>
      <c r="AE116" s="1">
        <f>[1]monthlySaltMass!$P1019</f>
        <v>8058.8783749565964</v>
      </c>
      <c r="AF116" s="1">
        <f>[1]monthlySaltMass!$Q1019</f>
        <v>20866.83370473445</v>
      </c>
      <c r="AG116" s="1">
        <f>[1]monthlySaltMass!$R1019</f>
        <v>139388.06905048995</v>
      </c>
      <c r="AH116" s="1">
        <f>[1]monthlySaltMass!$S1019</f>
        <v>5311.4117162206685</v>
      </c>
      <c r="AI116" s="2">
        <f>[1]monthlySaltMass!$T1019</f>
        <v>9846.024175420398</v>
      </c>
      <c r="AJ116" s="2">
        <f>[1]monthlySaltMass!$U1019</f>
        <v>22383.400463511902</v>
      </c>
      <c r="AK116" s="1">
        <f>[1]monthlySaltMass!$V1019</f>
        <v>478448.93534511933</v>
      </c>
      <c r="AL116" s="1">
        <f>[1]monthlySaltMass!$W1019</f>
        <v>556556.46205166786</v>
      </c>
      <c r="AM116" s="1">
        <f>[1]monthlySaltMass!$X1019</f>
        <v>13712.225410368868</v>
      </c>
      <c r="AN116" s="1">
        <f>[1]monthlySaltMass!$Y1019</f>
        <v>685184.89253448229</v>
      </c>
      <c r="AO116" s="1">
        <f>[1]monthlySaltMass!$Z1019</f>
        <v>570061.70290264778</v>
      </c>
      <c r="AP116" s="1">
        <f>[1]monthlySaltMass!$AA1019</f>
        <v>498802.21574232588</v>
      </c>
      <c r="AQ116" s="2">
        <f>[1]monthlyConc!$C1019</f>
        <v>197.1</v>
      </c>
      <c r="AR116" s="2">
        <f>[1]monthlyConc!$D1019</f>
        <v>282.60000000000002</v>
      </c>
      <c r="AS116" s="1">
        <f>[1]monthlyConc!$H1019</f>
        <v>432.4</v>
      </c>
      <c r="AT116" s="1">
        <f>[1]monthlyConc!$I1019</f>
        <v>529.5</v>
      </c>
      <c r="AU116" s="1">
        <f>[1]monthlyConc!$J1019</f>
        <v>384.3</v>
      </c>
      <c r="AV116" s="2">
        <f>[1]monthlyConc!$L1019</f>
        <v>164.7</v>
      </c>
      <c r="AW116" s="1">
        <f>[1]monthlyConc!$M1019</f>
        <v>425.45651532341867</v>
      </c>
      <c r="AX116" s="1">
        <f>[1]monthlyConc!$N1019</f>
        <v>148</v>
      </c>
      <c r="AY116" s="1">
        <f>[1]monthlyConc!$P1019</f>
        <v>644.6</v>
      </c>
      <c r="AZ116" s="1">
        <f>[1]monthlyConc!$Q1019</f>
        <v>356.7</v>
      </c>
      <c r="BA116" s="1">
        <f>[1]monthlyConc!$R1019</f>
        <v>307.2</v>
      </c>
      <c r="BB116" s="1">
        <f>[1]monthlyConc!$S1019</f>
        <v>1868.2</v>
      </c>
      <c r="BC116" s="2">
        <f>[1]monthlyConc!$T1019</f>
        <v>148.19999999999999</v>
      </c>
      <c r="BD116" s="2">
        <f>[1]monthlyConc!$U1019</f>
        <v>309.7</v>
      </c>
      <c r="BE116" s="1">
        <f>[1]monthlyConc!$V1019</f>
        <v>424.3</v>
      </c>
      <c r="BF116" s="1">
        <f>[1]monthlyConc!$W1019</f>
        <v>478</v>
      </c>
      <c r="BG116" s="1">
        <f>[1]monthlyConc!$X1019</f>
        <v>2244.6</v>
      </c>
      <c r="BH116" s="1">
        <f>[1]monthlyConc!$Y1019</f>
        <v>600</v>
      </c>
      <c r="BI116" s="1">
        <f>[1]monthlyConc!$Z1019</f>
        <v>619.4</v>
      </c>
      <c r="BJ116" s="1">
        <f>[1]monthlyConc!$AA1019</f>
        <v>704.8</v>
      </c>
      <c r="BK116" s="9">
        <f>[3]PowerBIInput!$B116</f>
        <v>952935.95828000002</v>
      </c>
      <c r="BL116" s="4">
        <v>468149.67213978298</v>
      </c>
      <c r="BM116" s="4">
        <v>352.16384988857101</v>
      </c>
    </row>
    <row r="117" spans="1:65" x14ac:dyDescent="0.25">
      <c r="A117" s="3">
        <f>[1]monthlyFlow!B1020</f>
        <v>40056</v>
      </c>
      <c r="B117" s="1" t="s">
        <v>41</v>
      </c>
      <c r="C117" s="7">
        <f>[2]R_Input!F117</f>
        <v>111953.05786</v>
      </c>
      <c r="D117" s="7">
        <f>[2]R_Input!G117</f>
        <v>187695.86777000001</v>
      </c>
      <c r="E117" s="7">
        <f>[2]R_Input!I117</f>
        <v>112978.51237</v>
      </c>
      <c r="F117" s="7">
        <f>[2]R_Input!J117</f>
        <v>5458.5124100000003</v>
      </c>
      <c r="G117" s="7">
        <f>[2]R_Input!K117</f>
        <v>275722.31406</v>
      </c>
      <c r="H117" s="7">
        <f>[2]R_Input!M117</f>
        <v>100502.47930000001</v>
      </c>
      <c r="I117" s="8">
        <f>[3]PowerBIInput!$F117</f>
        <v>106195.734052</v>
      </c>
      <c r="J117" s="7">
        <f>[2]R_Input!O117</f>
        <v>3514.71072</v>
      </c>
      <c r="K117" s="7">
        <f>[2]R_Input!Q117</f>
        <v>7666.1157499999999</v>
      </c>
      <c r="L117" s="7">
        <f>[2]R_Input!R117</f>
        <v>16230.74381</v>
      </c>
      <c r="M117" s="7">
        <f>[2]R_Input!S117</f>
        <v>175636.36361999999</v>
      </c>
      <c r="N117" s="7">
        <f>[2]R_Input!T117</f>
        <v>769.58678999999995</v>
      </c>
      <c r="O117" s="8">
        <f>[3]PowerBIInput!$J117</f>
        <v>20118.175739999999</v>
      </c>
      <c r="P117" s="7">
        <f>[2]R_Input!V117</f>
        <v>36176.528910000001</v>
      </c>
      <c r="Q117" s="7">
        <f>[2]R_Input!W117</f>
        <v>828694.21487000003</v>
      </c>
      <c r="R117" s="7">
        <f>[2]R_Input!X117</f>
        <v>852297.05900000012</v>
      </c>
      <c r="S117" s="7">
        <f>[2]R_Input!Y117</f>
        <v>4309.2869220000002</v>
      </c>
      <c r="T117" s="7">
        <f>[2]R_Input!Z117</f>
        <v>801252.47933999996</v>
      </c>
      <c r="U117" s="7">
        <f>[2]R_Input!AB117</f>
        <v>581636.98595999996</v>
      </c>
      <c r="V117" s="7">
        <f>[2]R_Input!AC117</f>
        <v>448581.57520000002</v>
      </c>
      <c r="W117" s="2">
        <f>[1]monthlySaltMass!$C1020</f>
        <v>44474.629964999767</v>
      </c>
      <c r="X117" s="2">
        <f>[1]monthlySaltMass!$D1020</f>
        <v>115485.66652858305</v>
      </c>
      <c r="Y117" s="1">
        <f>[1]monthlySaltMass!$H1020</f>
        <v>85281.051368470027</v>
      </c>
      <c r="Z117" s="1">
        <f>[1]monthlySaltMass!$I1020</f>
        <v>7210.4673589954482</v>
      </c>
      <c r="AA117" s="1">
        <f>[1]monthlySaltMass!$J1020</f>
        <v>233708.83893120638</v>
      </c>
      <c r="AB117" s="1">
        <f>[1]monthlySaltMass!$L1020</f>
        <v>25683.158431196189</v>
      </c>
      <c r="AC117" s="1">
        <f>[1]monthlySaltMass!$M1020</f>
        <v>70556.181555548377</v>
      </c>
      <c r="AD117" s="1">
        <f>[1]monthlySaltMass!$N1020</f>
        <v>5972.7719791873633</v>
      </c>
      <c r="AE117" s="1">
        <f>[1]monthlySaltMass!$P1020</f>
        <v>7102.024803577865</v>
      </c>
      <c r="AF117" s="1">
        <f>[1]monthlySaltMass!$Q1020</f>
        <v>10369.817679218599</v>
      </c>
      <c r="AG117" s="1">
        <f>[1]monthlySaltMass!$R1020</f>
        <v>106782.86344485322</v>
      </c>
      <c r="AH117" s="1">
        <f>[1]monthlySaltMass!$S1020</f>
        <v>3064.6283007727552</v>
      </c>
      <c r="AI117" s="2">
        <f>[1]monthlySaltMass!$T1020</f>
        <v>9903.452431769676</v>
      </c>
      <c r="AJ117" s="2">
        <f>[1]monthlySaltMass!$U1020</f>
        <v>20948.877237029501</v>
      </c>
      <c r="AK117" s="1">
        <f>[1]monthlySaltMass!$V1020</f>
        <v>478342.68892388872</v>
      </c>
      <c r="AL117" s="1">
        <f>[1]monthlySaltMass!$W1020</f>
        <v>554017.8712491598</v>
      </c>
      <c r="AM117" s="1">
        <f>[1]monthlySaltMass!$X1020</f>
        <v>13222.011875145838</v>
      </c>
      <c r="AN117" s="1">
        <f>[1]monthlySaltMass!$Y1020</f>
        <v>650593.38716335222</v>
      </c>
      <c r="AO117" s="1">
        <f>[1]monthlySaltMass!$Z1020</f>
        <v>506481.55557477375</v>
      </c>
      <c r="AP117" s="1">
        <f>[1]monthlySaltMass!$AA1020</f>
        <v>437015.0697569474</v>
      </c>
      <c r="AQ117" s="2">
        <f>[1]monthlyConc!$C1020</f>
        <v>292.10000000000002</v>
      </c>
      <c r="AR117" s="2">
        <f>[1]monthlyConc!$D1020</f>
        <v>452.6</v>
      </c>
      <c r="AS117" s="1">
        <f>[1]monthlyConc!$H1020</f>
        <v>554.9</v>
      </c>
      <c r="AT117" s="1">
        <f>[1]monthlyConc!$I1020</f>
        <v>971.8</v>
      </c>
      <c r="AU117" s="1">
        <f>[1]monthlyConc!$J1020</f>
        <v>623.29999999999995</v>
      </c>
      <c r="AV117" s="2">
        <f>[1]monthlyConc!$L1020</f>
        <v>188</v>
      </c>
      <c r="AW117" s="1">
        <f>[1]monthlyConc!$M1020</f>
        <v>422.72351885865743</v>
      </c>
      <c r="AX117" s="1">
        <f>[1]monthlyConc!$N1020</f>
        <v>252.2</v>
      </c>
      <c r="AY117" s="1">
        <f>[1]monthlyConc!$P1020</f>
        <v>681.1</v>
      </c>
      <c r="AZ117" s="1">
        <f>[1]monthlyConc!$Q1020</f>
        <v>469.8</v>
      </c>
      <c r="BA117" s="1">
        <f>[1]monthlyConc!$R1020</f>
        <v>447.3</v>
      </c>
      <c r="BB117" s="1">
        <f>[1]monthlyConc!$S1020</f>
        <v>2942.5</v>
      </c>
      <c r="BC117" s="2">
        <f>[1]monthlyConc!$T1020</f>
        <v>148.19999999999999</v>
      </c>
      <c r="BD117" s="2">
        <f>[1]monthlyConc!$U1020</f>
        <v>425.9</v>
      </c>
      <c r="BE117" s="1">
        <f>[1]monthlyConc!$V1020</f>
        <v>424.6</v>
      </c>
      <c r="BF117" s="1">
        <f>[1]monthlyConc!$W1020</f>
        <v>478</v>
      </c>
      <c r="BG117" s="1">
        <f>[1]monthlyConc!$X1020</f>
        <v>2257.3000000000002</v>
      </c>
      <c r="BH117" s="1">
        <f>[1]monthlyConc!$Y1020</f>
        <v>597.29999999999995</v>
      </c>
      <c r="BI117" s="1">
        <f>[1]monthlyConc!$Z1020</f>
        <v>619.9</v>
      </c>
      <c r="BJ117" s="1">
        <f>[1]monthlyConc!$AA1020</f>
        <v>716.5</v>
      </c>
      <c r="BK117" s="9">
        <f>[3]PowerBIInput!$B117</f>
        <v>405220.22720999998</v>
      </c>
      <c r="BL117" s="4">
        <v>215890.190201188</v>
      </c>
      <c r="BM117" s="4">
        <v>363.81215110217897</v>
      </c>
    </row>
    <row r="118" spans="1:65" x14ac:dyDescent="0.25">
      <c r="A118" s="3">
        <f>[1]monthlyFlow!B1021</f>
        <v>40086</v>
      </c>
      <c r="B118" s="1" t="s">
        <v>41</v>
      </c>
      <c r="C118" s="7">
        <f>[2]R_Input!F118</f>
        <v>89424.793380000003</v>
      </c>
      <c r="D118" s="7">
        <f>[2]R_Input!G118</f>
        <v>148343.80168</v>
      </c>
      <c r="E118" s="7">
        <f>[2]R_Input!I118</f>
        <v>102763.63636</v>
      </c>
      <c r="F118" s="7">
        <f>[2]R_Input!J118</f>
        <v>5236.3636399999996</v>
      </c>
      <c r="G118" s="7">
        <f>[2]R_Input!K118</f>
        <v>235021.48757999999</v>
      </c>
      <c r="H118" s="7">
        <f>[2]R_Input!M118</f>
        <v>69252.892590000003</v>
      </c>
      <c r="I118" s="8">
        <f>[3]PowerBIInput!$F118</f>
        <v>73699.614386000001</v>
      </c>
      <c r="J118" s="7">
        <f>[2]R_Input!O118</f>
        <v>3046.6115500000001</v>
      </c>
      <c r="K118" s="7">
        <f>[2]R_Input!Q118</f>
        <v>6200.3305899999996</v>
      </c>
      <c r="L118" s="7">
        <f>[2]R_Input!R118</f>
        <v>17851.239689999999</v>
      </c>
      <c r="M118" s="7">
        <f>[2]R_Input!S118</f>
        <v>161276.03307</v>
      </c>
      <c r="N118" s="7">
        <f>[2]R_Input!T118</f>
        <v>2371.2396600000002</v>
      </c>
      <c r="O118" s="8">
        <f>[3]PowerBIInput!$J118</f>
        <v>28046.930390000001</v>
      </c>
      <c r="P118" s="7">
        <f>[2]R_Input!V118</f>
        <v>36515.702449999997</v>
      </c>
      <c r="Q118" s="7">
        <f>[2]R_Input!W118</f>
        <v>613090.90911999997</v>
      </c>
      <c r="R118" s="7">
        <f>[2]R_Input!X118</f>
        <v>641454.19800000009</v>
      </c>
      <c r="S118" s="7">
        <f>[2]R_Input!Y118</f>
        <v>5308.9558019999995</v>
      </c>
      <c r="T118" s="7">
        <f>[2]R_Input!Z118</f>
        <v>574508.26445000002</v>
      </c>
      <c r="U118" s="7">
        <f>[2]R_Input!AB118</f>
        <v>504990.33058000001</v>
      </c>
      <c r="V118" s="7">
        <f>[2]R_Input!AC118</f>
        <v>410221.26539999992</v>
      </c>
      <c r="W118" s="2">
        <f>[1]monthlySaltMass!$C1021</f>
        <v>38714.082430001872</v>
      </c>
      <c r="X118" s="2">
        <f>[1]monthlySaltMass!$D1021</f>
        <v>104780.6115218964</v>
      </c>
      <c r="Y118" s="1">
        <f>[1]monthlySaltMass!$H1021</f>
        <v>89010.7748015744</v>
      </c>
      <c r="Z118" s="1">
        <f>[1]monthlySaltMass!$I1021</f>
        <v>6539.8976633339471</v>
      </c>
      <c r="AA118" s="1">
        <f>[1]monthlySaltMass!$J1021</f>
        <v>227365.87353697469</v>
      </c>
      <c r="AB118" s="1">
        <f>[1]monthlySaltMass!$L1021</f>
        <v>19392.793387623355</v>
      </c>
      <c r="AC118" s="1">
        <f>[1]monthlySaltMass!$M1021</f>
        <v>68092.520047941158</v>
      </c>
      <c r="AD118" s="1">
        <f>[1]monthlySaltMass!$N1021</f>
        <v>4346.9468647742797</v>
      </c>
      <c r="AE118" s="1">
        <f>[1]monthlySaltMass!$P1021</f>
        <v>7325.4473294603386</v>
      </c>
      <c r="AF118" s="1">
        <f>[1]monthlySaltMass!$Q1021</f>
        <v>10965.825818318144</v>
      </c>
      <c r="AG118" s="1">
        <f>[1]monthlySaltMass!$R1021</f>
        <v>101003.01598023024</v>
      </c>
      <c r="AH118" s="1">
        <f>[1]monthlySaltMass!$S1021</f>
        <v>4680.9148071030513</v>
      </c>
      <c r="AI118" s="2">
        <f>[1]monthlySaltMass!$T1021</f>
        <v>7401.8366864108248</v>
      </c>
      <c r="AJ118" s="2">
        <f>[1]monthlySaltMass!$U1021</f>
        <v>23689.122160301893</v>
      </c>
      <c r="AK118" s="1">
        <f>[1]monthlySaltMass!$V1021</f>
        <v>348993.82418078516</v>
      </c>
      <c r="AL118" s="1">
        <f>[1]monthlySaltMass!$W1021</f>
        <v>430836.85426498298</v>
      </c>
      <c r="AM118" s="1">
        <f>[1]monthlySaltMass!$X1021</f>
        <v>15895.18197642397</v>
      </c>
      <c r="AN118" s="1">
        <f>[1]monthlySaltMass!$Y1021</f>
        <v>463342.24861747579</v>
      </c>
      <c r="AO118" s="1">
        <f>[1]monthlySaltMass!$Z1021</f>
        <v>433597.86687843938</v>
      </c>
      <c r="AP118" s="1">
        <f>[1]monthlySaltMass!$AA1021</f>
        <v>401449.1440523768</v>
      </c>
      <c r="AQ118" s="2">
        <f>[1]monthlyConc!$C1021</f>
        <v>318.3</v>
      </c>
      <c r="AR118" s="2">
        <f>[1]monthlyConc!$D1021</f>
        <v>519.6</v>
      </c>
      <c r="AS118" s="1">
        <f>[1]monthlyConc!$H1021</f>
        <v>637</v>
      </c>
      <c r="AT118" s="1">
        <f>[1]monthlyConc!$I1021</f>
        <v>918.1</v>
      </c>
      <c r="AU118" s="1">
        <f>[1]monthlyConc!$J1021</f>
        <v>711.6</v>
      </c>
      <c r="AV118" s="2">
        <f>[1]monthlyConc!$L1021</f>
        <v>205.9</v>
      </c>
      <c r="AW118" s="1">
        <f>[1]monthlyConc!$M1021</f>
        <v>422.85523399239031</v>
      </c>
      <c r="AX118" s="1">
        <f>[1]monthlyConc!$N1021</f>
        <v>299.8</v>
      </c>
      <c r="AY118" s="1">
        <f>[1]monthlyConc!$P1021</f>
        <v>868.7</v>
      </c>
      <c r="AZ118" s="1">
        <f>[1]monthlyConc!$Q1021</f>
        <v>451.8</v>
      </c>
      <c r="BA118" s="1">
        <f>[1]monthlyConc!$R1021</f>
        <v>460.7</v>
      </c>
      <c r="BB118" s="1">
        <f>[1]monthlyConc!$S1021</f>
        <v>1452</v>
      </c>
      <c r="BC118" s="2">
        <f>[1]monthlyConc!$T1021</f>
        <v>148.1</v>
      </c>
      <c r="BD118" s="2">
        <f>[1]monthlyConc!$U1021</f>
        <v>477.1</v>
      </c>
      <c r="BE118" s="1">
        <f>[1]monthlyConc!$V1021</f>
        <v>418.9</v>
      </c>
      <c r="BF118" s="1">
        <f>[1]monthlyConc!$W1021</f>
        <v>494</v>
      </c>
      <c r="BG118" s="1">
        <f>[1]monthlyConc!$X1021</f>
        <v>2201.6</v>
      </c>
      <c r="BH118" s="1">
        <f>[1]monthlyConc!$Y1021</f>
        <v>593.6</v>
      </c>
      <c r="BI118" s="1">
        <f>[1]monthlyConc!$Z1021</f>
        <v>616.5</v>
      </c>
      <c r="BJ118" s="1">
        <f>[1]monthlyConc!$AA1021</f>
        <v>719.8</v>
      </c>
      <c r="BK118" s="9">
        <f>[3]PowerBIInput!$B118</f>
        <v>390725.36683000001</v>
      </c>
      <c r="BL118" s="4">
        <v>71289.947100148594</v>
      </c>
      <c r="BM118" s="4">
        <v>128.24925789063801</v>
      </c>
    </row>
    <row r="119" spans="1:65" x14ac:dyDescent="0.25">
      <c r="A119" s="3">
        <f>[1]monthlyFlow!B1022</f>
        <v>40117</v>
      </c>
      <c r="B119" s="1" t="s">
        <v>41</v>
      </c>
      <c r="C119" s="7">
        <f>[2]R_Input!F119</f>
        <v>89174.876029999999</v>
      </c>
      <c r="D119" s="7">
        <f>[2]R_Input!G119</f>
        <v>159252.89257</v>
      </c>
      <c r="E119" s="7">
        <f>[2]R_Input!I119</f>
        <v>110280.99172000001</v>
      </c>
      <c r="F119" s="7">
        <f>[2]R_Input!J119</f>
        <v>7731.5702499999998</v>
      </c>
      <c r="G119" s="7">
        <f>[2]R_Input!K119</f>
        <v>262988.42975000001</v>
      </c>
      <c r="H119" s="7">
        <f>[2]R_Input!M119</f>
        <v>59722.31407</v>
      </c>
      <c r="I119" s="8">
        <f>[3]PowerBIInput!$F119</f>
        <v>59185.199710000001</v>
      </c>
      <c r="J119" s="7">
        <f>[2]R_Input!O119</f>
        <v>9683.3057900000003</v>
      </c>
      <c r="K119" s="7">
        <f>[2]R_Input!Q119</f>
        <v>9475.0413100000005</v>
      </c>
      <c r="L119" s="7">
        <f>[2]R_Input!R119</f>
        <v>26675.70247</v>
      </c>
      <c r="M119" s="7">
        <f>[2]R_Input!S119</f>
        <v>192198.34711</v>
      </c>
      <c r="N119" s="7">
        <f>[2]R_Input!T119</f>
        <v>1527.2727199999999</v>
      </c>
      <c r="O119" s="8">
        <f>[3]PowerBIInput!$J119</f>
        <v>20663.803329999999</v>
      </c>
      <c r="P119" s="7">
        <f>[2]R_Input!V119</f>
        <v>37200.000019999999</v>
      </c>
      <c r="Q119" s="7">
        <f>[2]R_Input!W119</f>
        <v>633917.35539000004</v>
      </c>
      <c r="R119" s="7">
        <f>[2]R_Input!X119</f>
        <v>658710.38700000022</v>
      </c>
      <c r="S119" s="7">
        <f>[2]R_Input!Y119</f>
        <v>6227.5007590000014</v>
      </c>
      <c r="T119" s="7">
        <f>[2]R_Input!Z119</f>
        <v>612589.00830999995</v>
      </c>
      <c r="U119" s="7">
        <f>[2]R_Input!AB119</f>
        <v>445596.28099</v>
      </c>
      <c r="V119" s="7">
        <f>[2]R_Input!AC119</f>
        <v>413236.13979999995</v>
      </c>
      <c r="W119" s="2">
        <f>[1]monthlySaltMass!$C1022</f>
        <v>37633.053596000565</v>
      </c>
      <c r="X119" s="2">
        <f>[1]monthlySaltMass!$D1022</f>
        <v>115125.97803697975</v>
      </c>
      <c r="Y119" s="1">
        <f>[1]monthlySaltMass!$H1022</f>
        <v>97097.622615073255</v>
      </c>
      <c r="Z119" s="1">
        <f>[1]monthlySaltMass!$I1022</f>
        <v>9592.9719215852328</v>
      </c>
      <c r="AA119" s="1">
        <f>[1]monthlySaltMass!$J1022</f>
        <v>250787.18384992983</v>
      </c>
      <c r="AB119" s="1">
        <f>[1]monthlySaltMass!$L1022</f>
        <v>21149.588020808307</v>
      </c>
      <c r="AC119" s="1">
        <f>[1]monthlySaltMass!$M1022</f>
        <v>63159.456120295232</v>
      </c>
      <c r="AD119" s="1">
        <f>[1]monthlySaltMass!$N1022</f>
        <v>6914.4836186856646</v>
      </c>
      <c r="AE119" s="1">
        <f>[1]monthlySaltMass!$P1022</f>
        <v>9128.4590844980848</v>
      </c>
      <c r="AF119" s="1">
        <f>[1]monthlySaltMass!$Q1022</f>
        <v>15120.028460376236</v>
      </c>
      <c r="AG119" s="1">
        <f>[1]monthlySaltMass!$R1022</f>
        <v>116336.56845454329</v>
      </c>
      <c r="AH119" s="1">
        <f>[1]monthlySaltMass!$S1022</f>
        <v>4858.7502808344661</v>
      </c>
      <c r="AI119" s="2">
        <f>[1]monthlySaltMass!$T1022</f>
        <v>7511.5815309098152</v>
      </c>
      <c r="AJ119" s="2">
        <f>[1]monthlySaltMass!$U1022</f>
        <v>23279.918538497652</v>
      </c>
      <c r="AK119" s="1">
        <f>[1]monthlySaltMass!$V1022</f>
        <v>362516.16964300349</v>
      </c>
      <c r="AL119" s="1">
        <f>[1]monthlySaltMass!$W1022</f>
        <v>441739.48303167662</v>
      </c>
      <c r="AM119" s="1">
        <f>[1]monthlySaltMass!$X1022</f>
        <v>18478.87483785352</v>
      </c>
      <c r="AN119" s="1">
        <f>[1]monthlySaltMass!$Y1022</f>
        <v>492310.4908099341</v>
      </c>
      <c r="AO119" s="1">
        <f>[1]monthlySaltMass!$Z1022</f>
        <v>392829.58386322937</v>
      </c>
      <c r="AP119" s="1">
        <f>[1]monthlySaltMass!$AA1022</f>
        <v>408380.92290761851</v>
      </c>
      <c r="AQ119" s="2">
        <f>[1]monthlyConc!$C1022</f>
        <v>310.3</v>
      </c>
      <c r="AR119" s="2">
        <f>[1]monthlyConc!$D1022</f>
        <v>531.6</v>
      </c>
      <c r="AS119" s="1">
        <f>[1]monthlyConc!$H1022</f>
        <v>647.6</v>
      </c>
      <c r="AT119" s="1">
        <f>[1]monthlyConc!$I1022</f>
        <v>913.2</v>
      </c>
      <c r="AU119" s="1">
        <f>[1]monthlyConc!$J1022</f>
        <v>701.5</v>
      </c>
      <c r="AV119" s="2">
        <f>[1]monthlyConc!$L1022</f>
        <v>260.5</v>
      </c>
      <c r="AW119" s="1">
        <f>[1]monthlyConc!$M1022</f>
        <v>427.68339047902543</v>
      </c>
      <c r="AX119" s="1">
        <f>[1]monthlyConc!$N1022</f>
        <v>270.3</v>
      </c>
      <c r="AY119" s="1">
        <f>[1]monthlyConc!$P1022</f>
        <v>708.5</v>
      </c>
      <c r="AZ119" s="1">
        <f>[1]monthlyConc!$Q1022</f>
        <v>416.9</v>
      </c>
      <c r="BA119" s="1">
        <f>[1]monthlyConc!$R1022</f>
        <v>445.2</v>
      </c>
      <c r="BB119" s="1">
        <f>[1]monthlyConc!$S1022</f>
        <v>2340.1999999999998</v>
      </c>
      <c r="BC119" s="2">
        <f>[1]monthlyConc!$T1022</f>
        <v>148.1</v>
      </c>
      <c r="BD119" s="2">
        <f>[1]monthlyConc!$U1022</f>
        <v>460.3</v>
      </c>
      <c r="BE119" s="1">
        <f>[1]monthlyConc!$V1022</f>
        <v>420.6</v>
      </c>
      <c r="BF119" s="1">
        <f>[1]monthlyConc!$W1022</f>
        <v>493</v>
      </c>
      <c r="BG119" s="1">
        <f>[1]monthlyConc!$X1022</f>
        <v>2182.9</v>
      </c>
      <c r="BH119" s="1">
        <f>[1]monthlyConc!$Y1022</f>
        <v>590.9</v>
      </c>
      <c r="BI119" s="1">
        <f>[1]monthlyConc!$Z1022</f>
        <v>613.1</v>
      </c>
      <c r="BJ119" s="1">
        <f>[1]monthlyConc!$AA1022</f>
        <v>726.9</v>
      </c>
      <c r="BK119" s="9">
        <f>[3]PowerBIInput!$B119</f>
        <v>431399.61086000002</v>
      </c>
      <c r="BL119" s="4">
        <v>267237.64562315302</v>
      </c>
      <c r="BM119" s="4">
        <v>438.35933113030097</v>
      </c>
    </row>
    <row r="120" spans="1:65" x14ac:dyDescent="0.25">
      <c r="A120" s="3">
        <f>[1]monthlyFlow!B1023</f>
        <v>40147</v>
      </c>
      <c r="B120" s="1" t="s">
        <v>41</v>
      </c>
      <c r="C120" s="7">
        <f>[2]R_Input!F120</f>
        <v>52266.446279999996</v>
      </c>
      <c r="D120" s="7">
        <f>[2]R_Input!G120</f>
        <v>109943.80167</v>
      </c>
      <c r="E120" s="7">
        <f>[2]R_Input!I120</f>
        <v>81778.512390000004</v>
      </c>
      <c r="F120" s="7">
        <f>[2]R_Input!J120</f>
        <v>7975.5372200000002</v>
      </c>
      <c r="G120" s="7">
        <f>[2]R_Input!K120</f>
        <v>205487.60329</v>
      </c>
      <c r="H120" s="7">
        <f>[2]R_Input!M120</f>
        <v>60678.347110000002</v>
      </c>
      <c r="I120" s="8">
        <f>[3]PowerBIInput!$F120</f>
        <v>67481.102924000006</v>
      </c>
      <c r="J120" s="7">
        <f>[2]R_Input!O120</f>
        <v>8838.3470799999996</v>
      </c>
      <c r="K120" s="7">
        <f>[2]R_Input!Q120</f>
        <v>14697.520689999999</v>
      </c>
      <c r="L120" s="7">
        <f>[2]R_Input!R120</f>
        <v>23750.08267</v>
      </c>
      <c r="M120" s="7">
        <f>[2]R_Input!S120</f>
        <v>192614.87603000001</v>
      </c>
      <c r="N120" s="7">
        <f>[2]R_Input!T120</f>
        <v>1285.2892199999999</v>
      </c>
      <c r="O120" s="8">
        <f>[3]PowerBIInput!$J120</f>
        <v>13568.15409</v>
      </c>
      <c r="P120" s="7">
        <f>[2]R_Input!V120</f>
        <v>48156.694230000001</v>
      </c>
      <c r="Q120" s="7">
        <f>[2]R_Input!W120</f>
        <v>701553.71904</v>
      </c>
      <c r="R120" s="7">
        <f>[2]R_Input!X120</f>
        <v>724561.59100000001</v>
      </c>
      <c r="S120" s="7">
        <f>[2]R_Input!Y120</f>
        <v>8120.3261800000009</v>
      </c>
      <c r="T120" s="7">
        <f>[2]R_Input!Z120</f>
        <v>648099.66942000005</v>
      </c>
      <c r="U120" s="7">
        <f>[2]R_Input!AB120</f>
        <v>364776.03305999999</v>
      </c>
      <c r="V120" s="7">
        <f>[2]R_Input!AC120</f>
        <v>349566.75279999996</v>
      </c>
      <c r="W120" s="2">
        <f>[1]monthlySaltMass!$C1023</f>
        <v>32209.399734846764</v>
      </c>
      <c r="X120" s="2">
        <f>[1]monthlySaltMass!$D1023</f>
        <v>98638.75896498427</v>
      </c>
      <c r="Y120" s="1">
        <f>[1]monthlySaltMass!$H1023</f>
        <v>76479.660595956608</v>
      </c>
      <c r="Z120" s="1">
        <f>[1]monthlySaltMass!$I1023</f>
        <v>10904.350105153739</v>
      </c>
      <c r="AA120" s="1">
        <f>[1]monthlySaltMass!$J1023</f>
        <v>223030.66005480316</v>
      </c>
      <c r="AB120" s="1">
        <f>[1]monthlySaltMass!$L1023</f>
        <v>22242.505783320597</v>
      </c>
      <c r="AC120" s="1">
        <f>[1]monthlySaltMass!$M1023</f>
        <v>60699.365587629924</v>
      </c>
      <c r="AD120" s="1">
        <f>[1]monthlySaltMass!$N1023</f>
        <v>7598.1891934914256</v>
      </c>
      <c r="AE120" s="1">
        <f>[1]monthlySaltMass!$P1023</f>
        <v>11623.335504255669</v>
      </c>
      <c r="AF120" s="1">
        <f>[1]monthlySaltMass!$Q1023</f>
        <v>13789.884424392041</v>
      </c>
      <c r="AG120" s="1">
        <f>[1]monthlySaltMass!$R1023</f>
        <v>115329.56913939507</v>
      </c>
      <c r="AH120" s="1">
        <f>[1]monthlySaltMass!$S1023</f>
        <v>4325.3817298770709</v>
      </c>
      <c r="AI120" s="2">
        <f>[1]monthlySaltMass!$T1023</f>
        <v>5962.2650162457558</v>
      </c>
      <c r="AJ120" s="2">
        <f>[1]monthlySaltMass!$U1023</f>
        <v>30727.307605550268</v>
      </c>
      <c r="AK120" s="1">
        <f>[1]monthlySaltMass!$V1023</f>
        <v>387285.7911829651</v>
      </c>
      <c r="AL120" s="1">
        <f>[1]monthlySaltMass!$W1023</f>
        <v>463958.64904269233</v>
      </c>
      <c r="AM120" s="1">
        <f>[1]monthlySaltMass!$X1023</f>
        <v>21395.551242682068</v>
      </c>
      <c r="AN120" s="1">
        <f>[1]monthlySaltMass!$Y1023</f>
        <v>522270.14482277457</v>
      </c>
      <c r="AO120" s="1">
        <f>[1]monthlySaltMass!$Z1023</f>
        <v>301958.74744560238</v>
      </c>
      <c r="AP120" s="1">
        <f>[1]monthlySaltMass!$AA1023</f>
        <v>350321.70178779698</v>
      </c>
      <c r="AQ120" s="2">
        <f>[1]monthlyConc!$C1023</f>
        <v>453</v>
      </c>
      <c r="AR120" s="2">
        <f>[1]monthlyConc!$D1023</f>
        <v>660.4</v>
      </c>
      <c r="AS120" s="1">
        <f>[1]monthlyConc!$H1023</f>
        <v>688</v>
      </c>
      <c r="AT120" s="1">
        <f>[1]monthlyConc!$I1023</f>
        <v>1005.5</v>
      </c>
      <c r="AU120" s="1">
        <f>[1]monthlyConc!$J1023</f>
        <v>798.2</v>
      </c>
      <c r="AV120" s="2">
        <f>[1]monthlyConc!$L1023</f>
        <v>269.60000000000002</v>
      </c>
      <c r="AW120" s="1">
        <f>[1]monthlyConc!$M1023</f>
        <v>427.98382742579537</v>
      </c>
      <c r="AX120" s="1">
        <f>[1]monthlyConc!$N1023</f>
        <v>299.8</v>
      </c>
      <c r="AY120" s="1">
        <f>[1]monthlyConc!$P1023</f>
        <v>581.70000000000005</v>
      </c>
      <c r="AZ120" s="1">
        <f>[1]monthlyConc!$Q1023</f>
        <v>427</v>
      </c>
      <c r="BA120" s="1">
        <f>[1]monthlyConc!$R1023</f>
        <v>440.4</v>
      </c>
      <c r="BB120" s="1">
        <f>[1]monthlyConc!$S1023</f>
        <v>2471.8000000000002</v>
      </c>
      <c r="BC120" s="2">
        <f>[1]monthlyConc!$T1023</f>
        <v>148</v>
      </c>
      <c r="BD120" s="2">
        <f>[1]monthlyConc!$U1023</f>
        <v>469.3</v>
      </c>
      <c r="BE120" s="1">
        <f>[1]monthlyConc!$V1023</f>
        <v>405.9</v>
      </c>
      <c r="BF120" s="1">
        <f>[1]monthlyConc!$W1023</f>
        <v>471</v>
      </c>
      <c r="BG120" s="1">
        <f>[1]monthlyConc!$X1023</f>
        <v>1937.2</v>
      </c>
      <c r="BH120" s="1">
        <f>[1]monthlyConc!$Y1023</f>
        <v>592.6</v>
      </c>
      <c r="BI120" s="1">
        <f>[1]monthlyConc!$Z1023</f>
        <v>615.5</v>
      </c>
      <c r="BJ120" s="1">
        <f>[1]monthlyConc!$AA1023</f>
        <v>737.1</v>
      </c>
      <c r="BK120" s="9">
        <f>[3]PowerBIInput!$B120</f>
        <v>434072.38868999999</v>
      </c>
      <c r="BL120" s="4">
        <v>-88520.474307672601</v>
      </c>
      <c r="BM120" s="4">
        <v>-145.16829949137801</v>
      </c>
    </row>
    <row r="121" spans="1:65" x14ac:dyDescent="0.25">
      <c r="A121" s="3">
        <f>[1]monthlyFlow!B1024</f>
        <v>40178</v>
      </c>
      <c r="B121" s="1" t="s">
        <v>41</v>
      </c>
      <c r="C121" s="7">
        <f>[2]R_Input!F121</f>
        <v>46173.223140000002</v>
      </c>
      <c r="D121" s="7">
        <f>[2]R_Input!G121</f>
        <v>86578.512419999999</v>
      </c>
      <c r="E121" s="7">
        <f>[2]R_Input!I121</f>
        <v>85785.123949999994</v>
      </c>
      <c r="F121" s="7">
        <f>[2]R_Input!J121</f>
        <v>5696.5288899999996</v>
      </c>
      <c r="G121" s="7">
        <f>[2]R_Input!K121</f>
        <v>160006.61160999999</v>
      </c>
      <c r="H121" s="7">
        <f>[2]R_Input!M121</f>
        <v>62300.826439999997</v>
      </c>
      <c r="I121" s="8">
        <f>[3]PowerBIInput!$F121</f>
        <v>58735.399790000003</v>
      </c>
      <c r="J121" s="7">
        <f>[2]R_Input!O121</f>
        <v>5428.7603200000003</v>
      </c>
      <c r="K121" s="7">
        <f>[2]R_Input!Q121</f>
        <v>13324.95865</v>
      </c>
      <c r="L121" s="7">
        <f>[2]R_Input!R121</f>
        <v>13443.96696</v>
      </c>
      <c r="M121" s="7">
        <f>[2]R_Input!S121</f>
        <v>147609.91738</v>
      </c>
      <c r="N121" s="7">
        <f>[2]R_Input!T121</f>
        <v>995.70255999999995</v>
      </c>
      <c r="O121" s="8">
        <f>[3]PowerBIInput!$J121</f>
        <v>11639.637495000001</v>
      </c>
      <c r="P121" s="7">
        <f>[2]R_Input!V121</f>
        <v>51752.727279999999</v>
      </c>
      <c r="Q121" s="7">
        <f>[2]R_Input!W121</f>
        <v>925487.60332999995</v>
      </c>
      <c r="R121" s="7">
        <f>[2]R_Input!X121</f>
        <v>944925.10799999977</v>
      </c>
      <c r="S121" s="7">
        <f>[2]R_Input!Y121</f>
        <v>10524.29182</v>
      </c>
      <c r="T121" s="7">
        <f>[2]R_Input!Z121</f>
        <v>645637.93386999995</v>
      </c>
      <c r="U121" s="7">
        <f>[2]R_Input!AB121</f>
        <v>299318.46678000002</v>
      </c>
      <c r="V121" s="7">
        <f>[2]R_Input!AC121</f>
        <v>305989.91690000007</v>
      </c>
      <c r="W121" s="2">
        <f>[1]monthlySaltMass!$C1024</f>
        <v>33387.471539918806</v>
      </c>
      <c r="X121" s="2">
        <f>[1]monthlySaltMass!$D1024</f>
        <v>89198.482817611191</v>
      </c>
      <c r="Y121" s="1">
        <f>[1]monthlySaltMass!$H1024</f>
        <v>64942.791484878122</v>
      </c>
      <c r="Z121" s="1">
        <f>[1]monthlySaltMass!$I1024</f>
        <v>9669.3605987022038</v>
      </c>
      <c r="AA121" s="1">
        <f>[1]monthlySaltMass!$J1024</f>
        <v>190764.04281199674</v>
      </c>
      <c r="AB121" s="1">
        <f>[1]monthlySaltMass!$L1024</f>
        <v>24368.712838807831</v>
      </c>
      <c r="AC121" s="1">
        <f>[1]monthlySaltMass!$M1024</f>
        <v>62855.625284508533</v>
      </c>
      <c r="AD121" s="1">
        <f>[1]monthlySaltMass!$N1024</f>
        <v>5815.8903340564348</v>
      </c>
      <c r="AE121" s="1">
        <f>[1]monthlySaltMass!$P1024</f>
        <v>12337.174563648763</v>
      </c>
      <c r="AF121" s="1">
        <f>[1]monthlySaltMass!$Q1024</f>
        <v>9296.8843027143521</v>
      </c>
      <c r="AG121" s="1">
        <f>[1]monthlySaltMass!$R1024</f>
        <v>96841.24747098329</v>
      </c>
      <c r="AH121" s="1">
        <f>[1]monthlySaltMass!$S1024</f>
        <v>3751.6401778955492</v>
      </c>
      <c r="AI121" s="2">
        <f>[1]monthlySaltMass!$T1024</f>
        <v>6368.9523022774365</v>
      </c>
      <c r="AJ121" s="2">
        <f>[1]monthlySaltMass!$U1024</f>
        <v>31629.286919129012</v>
      </c>
      <c r="AK121" s="1">
        <f>[1]monthlySaltMass!$V1024</f>
        <v>475485.27143109875</v>
      </c>
      <c r="AL121" s="1">
        <f>[1]monthlySaltMass!$W1024</f>
        <v>548334.27135039493</v>
      </c>
      <c r="AM121" s="1">
        <f>[1]monthlySaltMass!$X1024</f>
        <v>25208.901676304715</v>
      </c>
      <c r="AN121" s="1">
        <f>[1]monthlySaltMass!$Y1024</f>
        <v>523289.35014078516</v>
      </c>
      <c r="AO121" s="1">
        <f>[1]monthlySaltMass!$Z1024</f>
        <v>242086.2526198003</v>
      </c>
      <c r="AP121" s="1">
        <f>[1]monthlySaltMass!$AA1024</f>
        <v>311228.66098520806</v>
      </c>
      <c r="AQ121" s="2">
        <f>[1]monthlyConc!$C1024</f>
        <v>531.29999999999995</v>
      </c>
      <c r="AR121" s="2">
        <f>[1]monthlyConc!$D1024</f>
        <v>757.7</v>
      </c>
      <c r="AS121" s="1">
        <f>[1]monthlyConc!$H1024</f>
        <v>556.70000000000005</v>
      </c>
      <c r="AT121" s="1">
        <f>[1]monthlyConc!$I1024</f>
        <v>1248.3</v>
      </c>
      <c r="AU121" s="1">
        <f>[1]monthlyConc!$J1024</f>
        <v>876.8</v>
      </c>
      <c r="AV121" s="2">
        <f>[1]monthlyConc!$L1024</f>
        <v>287.7</v>
      </c>
      <c r="AW121" s="1">
        <f>[1]monthlyConc!$M1024</f>
        <v>427.89431412710127</v>
      </c>
      <c r="AX121" s="1">
        <f>[1]monthlyConc!$N1024</f>
        <v>360.6</v>
      </c>
      <c r="AY121" s="1">
        <f>[1]monthlyConc!$P1024</f>
        <v>680.9</v>
      </c>
      <c r="AZ121" s="1">
        <f>[1]monthlyConc!$Q1024</f>
        <v>508.6</v>
      </c>
      <c r="BA121" s="1">
        <f>[1]monthlyConc!$R1024</f>
        <v>482.5</v>
      </c>
      <c r="BB121" s="1">
        <f>[1]monthlyConc!$S1024</f>
        <v>2773.1</v>
      </c>
      <c r="BC121" s="2">
        <f>[1]monthlyConc!$T1024</f>
        <v>148</v>
      </c>
      <c r="BD121" s="2">
        <f>[1]monthlyConc!$U1024</f>
        <v>449.5</v>
      </c>
      <c r="BE121" s="1">
        <f>[1]monthlyConc!$V1024</f>
        <v>377.7</v>
      </c>
      <c r="BF121" s="1">
        <f>[1]monthlyConc!$W1024</f>
        <v>427</v>
      </c>
      <c r="BG121" s="1">
        <f>[1]monthlyConc!$X1024</f>
        <v>1761.4</v>
      </c>
      <c r="BH121" s="1">
        <f>[1]monthlyConc!$Y1024</f>
        <v>596</v>
      </c>
      <c r="BI121" s="1">
        <f>[1]monthlyConc!$Z1024</f>
        <v>613.9</v>
      </c>
      <c r="BJ121" s="1">
        <f>[1]monthlyConc!$AA1024</f>
        <v>748.1</v>
      </c>
      <c r="BK121" s="9">
        <f>[3]PowerBIInput!$B121</f>
        <v>345430.77432000003</v>
      </c>
      <c r="BL121" s="4">
        <v>-406819.941191627</v>
      </c>
      <c r="BM121" s="4">
        <v>-786.51283274556397</v>
      </c>
    </row>
    <row r="122" spans="1:65" x14ac:dyDescent="0.25">
      <c r="A122" s="3">
        <f>[1]monthlyFlow!B1025</f>
        <v>40209</v>
      </c>
      <c r="B122" s="1" t="s">
        <v>41</v>
      </c>
      <c r="C122" s="7">
        <f>[2]R_Input!F122</f>
        <v>53313.719010000001</v>
      </c>
      <c r="D122" s="7">
        <f>[2]R_Input!G122</f>
        <v>91497.520650000006</v>
      </c>
      <c r="E122" s="7">
        <f>[2]R_Input!I122</f>
        <v>80667.768599999996</v>
      </c>
      <c r="F122" s="7">
        <f>[2]R_Input!J122</f>
        <v>4692.89257</v>
      </c>
      <c r="G122" s="7">
        <f>[2]R_Input!K122</f>
        <v>153937.19015000001</v>
      </c>
      <c r="H122" s="7">
        <f>[2]R_Input!M122</f>
        <v>66029.752049999996</v>
      </c>
      <c r="I122" s="8">
        <f>[3]PowerBIInput!$F122</f>
        <v>67809.736766000002</v>
      </c>
      <c r="J122" s="7">
        <f>[2]R_Input!O122</f>
        <v>5089.5867699999999</v>
      </c>
      <c r="K122" s="7">
        <f>[2]R_Input!Q122</f>
        <v>13374.54543</v>
      </c>
      <c r="L122" s="7">
        <f>[2]R_Input!R122</f>
        <v>18301.48762</v>
      </c>
      <c r="M122" s="7">
        <f>[2]R_Input!S122</f>
        <v>149930.57847000001</v>
      </c>
      <c r="N122" s="7">
        <f>[2]R_Input!T122</f>
        <v>1209.91732</v>
      </c>
      <c r="O122" s="8">
        <f>[3]PowerBIInput!$J122</f>
        <v>13073.01499</v>
      </c>
      <c r="P122" s="7">
        <f>[2]R_Input!V122</f>
        <v>61884.297460000002</v>
      </c>
      <c r="Q122" s="7">
        <f>[2]R_Input!W122</f>
        <v>924892.56195999996</v>
      </c>
      <c r="R122" s="7">
        <f>[2]R_Input!X122</f>
        <v>966148.23700000008</v>
      </c>
      <c r="S122" s="7">
        <f>[2]R_Input!Y122</f>
        <v>10454.870370000001</v>
      </c>
      <c r="T122" s="7">
        <f>[2]R_Input!Z122</f>
        <v>634322.49112000002</v>
      </c>
      <c r="U122" s="7">
        <f>[2]R_Input!AB122</f>
        <v>233246.09155000001</v>
      </c>
      <c r="V122" s="7">
        <f>[2]R_Input!AC122</f>
        <v>261461.01540000003</v>
      </c>
      <c r="W122" s="2">
        <f>[1]monthlySaltMass!$C1025</f>
        <v>35885.715039109673</v>
      </c>
      <c r="X122" s="2">
        <f>[1]monthlySaltMass!$D1025</f>
        <v>92297.745508740947</v>
      </c>
      <c r="Y122" s="1">
        <f>[1]monthlySaltMass!$H1025</f>
        <v>56730.979393979113</v>
      </c>
      <c r="Z122" s="1">
        <f>[1]monthlySaltMass!$I1025</f>
        <v>7325.9312349563406</v>
      </c>
      <c r="AA122" s="1">
        <f>[1]monthlySaltMass!$J1025</f>
        <v>166188.79165651923</v>
      </c>
      <c r="AB122" s="1">
        <f>[1]monthlySaltMass!$L1025</f>
        <v>25569.393459189374</v>
      </c>
      <c r="AC122" s="1">
        <f>[1]monthlySaltMass!$M1025</f>
        <v>63331.685036354378</v>
      </c>
      <c r="AD122" s="1">
        <f>[1]monthlySaltMass!$N1025</f>
        <v>4800.2174309899547</v>
      </c>
      <c r="AE122" s="1">
        <f>[1]monthlySaltMass!$P1025</f>
        <v>11427.797437726082</v>
      </c>
      <c r="AF122" s="1">
        <f>[1]monthlySaltMass!$Q1025</f>
        <v>11551.443381973857</v>
      </c>
      <c r="AG122" s="1">
        <f>[1]monthlySaltMass!$R1025</f>
        <v>98117.315917580971</v>
      </c>
      <c r="AH122" s="1">
        <f>[1]monthlySaltMass!$S1025</f>
        <v>4223.7145312370531</v>
      </c>
      <c r="AI122" s="2">
        <f>[1]monthlySaltMass!$T1025</f>
        <v>6232.9203352524901</v>
      </c>
      <c r="AJ122" s="2">
        <f>[1]monthlySaltMass!$U1025</f>
        <v>35971.404790479282</v>
      </c>
      <c r="AK122" s="1">
        <f>[1]monthlySaltMass!$V1025</f>
        <v>464789.69575101248</v>
      </c>
      <c r="AL122" s="1">
        <f>[1]monthlySaltMass!$W1025</f>
        <v>551734.33494615532</v>
      </c>
      <c r="AM122" s="1">
        <f>[1]monthlySaltMass!$X1025</f>
        <v>24963.574778601025</v>
      </c>
      <c r="AN122" s="1">
        <f>[1]monthlySaltMass!$Y1025</f>
        <v>506746.23039834871</v>
      </c>
      <c r="AO122" s="1">
        <f>[1]monthlySaltMass!$Z1025</f>
        <v>194647.40440453182</v>
      </c>
      <c r="AP122" s="1">
        <f>[1]monthlySaltMass!$AA1025</f>
        <v>269071.13723025192</v>
      </c>
      <c r="AQ122" s="2">
        <f>[1]monthlyConc!$C1025</f>
        <v>494.9</v>
      </c>
      <c r="AR122" s="2">
        <f>[1]monthlyConc!$D1025</f>
        <v>741.7</v>
      </c>
      <c r="AS122" s="1">
        <f>[1]monthlyConc!$H1025</f>
        <v>517.4</v>
      </c>
      <c r="AT122" s="1">
        <f>[1]monthlyConc!$I1025</f>
        <v>1148.0999999999999</v>
      </c>
      <c r="AU122" s="1">
        <f>[1]monthlyConc!$J1025</f>
        <v>794</v>
      </c>
      <c r="AV122" s="2">
        <f>[1]monthlyConc!$L1025</f>
        <v>284.8</v>
      </c>
      <c r="AW122" s="1">
        <f>[1]monthlyConc!$M1025</f>
        <v>427.52486523330469</v>
      </c>
      <c r="AX122" s="1">
        <f>[1]monthlyConc!$N1025</f>
        <v>341.6</v>
      </c>
      <c r="AY122" s="1">
        <f>[1]monthlyConc!$P1025</f>
        <v>628.4</v>
      </c>
      <c r="AZ122" s="1">
        <f>[1]monthlyConc!$Q1025</f>
        <v>464.2</v>
      </c>
      <c r="BA122" s="1">
        <f>[1]monthlyConc!$R1025</f>
        <v>481.3</v>
      </c>
      <c r="BB122" s="1">
        <f>[1]monthlyConc!$S1025</f>
        <v>2567.3000000000002</v>
      </c>
      <c r="BC122" s="2">
        <f>[1]monthlyConc!$T1025</f>
        <v>148</v>
      </c>
      <c r="BD122" s="2">
        <f>[1]monthlyConc!$U1025</f>
        <v>427.6</v>
      </c>
      <c r="BE122" s="1">
        <f>[1]monthlyConc!$V1025</f>
        <v>369.6</v>
      </c>
      <c r="BF122" s="1">
        <f>[1]monthlyConc!$W1025</f>
        <v>420</v>
      </c>
      <c r="BG122" s="1">
        <f>[1]monthlyConc!$X1025</f>
        <v>1755.6</v>
      </c>
      <c r="BH122" s="1">
        <f>[1]monthlyConc!$Y1025</f>
        <v>587.70000000000005</v>
      </c>
      <c r="BI122" s="1">
        <f>[1]monthlyConc!$Z1025</f>
        <v>611.79999999999995</v>
      </c>
      <c r="BJ122" s="1">
        <f>[1]monthlyConc!$AA1025</f>
        <v>756.8</v>
      </c>
      <c r="BK122" s="9">
        <f>[3]PowerBIInput!$B122</f>
        <v>431776.95043000003</v>
      </c>
      <c r="BL122" s="4">
        <v>61932.532338556397</v>
      </c>
      <c r="BM122" s="4">
        <v>97.669687461264999</v>
      </c>
    </row>
    <row r="123" spans="1:65" x14ac:dyDescent="0.25">
      <c r="A123" s="3">
        <f>[1]monthlyFlow!B1026</f>
        <v>40237</v>
      </c>
      <c r="B123" s="1" t="s">
        <v>41</v>
      </c>
      <c r="C123" s="7">
        <f>[2]R_Input!F123</f>
        <v>48706.115709999998</v>
      </c>
      <c r="D123" s="7">
        <f>[2]R_Input!G123</f>
        <v>80390.082620000001</v>
      </c>
      <c r="E123" s="7">
        <f>[2]R_Input!I123</f>
        <v>70452.892590000003</v>
      </c>
      <c r="F123" s="7">
        <f>[2]R_Input!J123</f>
        <v>5399.00828</v>
      </c>
      <c r="G123" s="7">
        <f>[2]R_Input!K123</f>
        <v>148859.50416000001</v>
      </c>
      <c r="H123" s="7">
        <f>[2]R_Input!M123</f>
        <v>54981.81811</v>
      </c>
      <c r="I123" s="8">
        <f>[3]PowerBIInput!$F123</f>
        <v>60699.887697999999</v>
      </c>
      <c r="J123" s="7">
        <f>[2]R_Input!O123</f>
        <v>4401.3222900000001</v>
      </c>
      <c r="K123" s="7">
        <f>[2]R_Input!Q123</f>
        <v>15020.82646</v>
      </c>
      <c r="L123" s="7">
        <f>[2]R_Input!R123</f>
        <v>19955.702509999999</v>
      </c>
      <c r="M123" s="7">
        <f>[2]R_Input!S123</f>
        <v>123292.56199</v>
      </c>
      <c r="N123" s="7">
        <f>[2]R_Input!T123</f>
        <v>1237.68589</v>
      </c>
      <c r="O123" s="8">
        <f>[3]PowerBIInput!$J123</f>
        <v>16901.34289</v>
      </c>
      <c r="P123" s="7">
        <f>[2]R_Input!V123</f>
        <v>55158.347119999999</v>
      </c>
      <c r="Q123" s="7">
        <f>[2]R_Input!W123</f>
        <v>644171.90083000006</v>
      </c>
      <c r="R123" s="7">
        <f>[2]R_Input!X123</f>
        <v>679338.47500000009</v>
      </c>
      <c r="S123" s="7">
        <f>[2]R_Input!Y123</f>
        <v>12001.976970000002</v>
      </c>
      <c r="T123" s="7">
        <f>[2]R_Input!Z123</f>
        <v>400427.10746000003</v>
      </c>
      <c r="U123" s="7">
        <f>[2]R_Input!AB123</f>
        <v>331434.95867999998</v>
      </c>
      <c r="V123" s="7">
        <f>[2]R_Input!AC123</f>
        <v>284687.44910000003</v>
      </c>
      <c r="W123" s="2">
        <f>[1]monthlySaltMass!$C1026</f>
        <v>31853.296821168478</v>
      </c>
      <c r="X123" s="2">
        <f>[1]monthlySaltMass!$D1026</f>
        <v>81411.578230780389</v>
      </c>
      <c r="Y123" s="1">
        <f>[1]monthlySaltMass!$H1026</f>
        <v>48685.529362544949</v>
      </c>
      <c r="Z123" s="1">
        <f>[1]monthlySaltMass!$I1026</f>
        <v>8116.0352417666709</v>
      </c>
      <c r="AA123" s="1">
        <f>[1]monthlySaltMass!$J1026</f>
        <v>151361.66348356198</v>
      </c>
      <c r="AB123" s="1">
        <f>[1]monthlySaltMass!$L1026</f>
        <v>21702.41354293278</v>
      </c>
      <c r="AC123" s="1">
        <f>[1]monthlySaltMass!$M1026</f>
        <v>52010.06533775846</v>
      </c>
      <c r="AD123" s="1">
        <f>[1]monthlySaltMass!$N1026</f>
        <v>5257.892910482964</v>
      </c>
      <c r="AE123" s="1">
        <f>[1]monthlySaltMass!$P1026</f>
        <v>11330.990232918362</v>
      </c>
      <c r="AF123" s="1">
        <f>[1]monthlySaltMass!$Q1026</f>
        <v>11925.179953331888</v>
      </c>
      <c r="AG123" s="1">
        <f>[1]monthlySaltMass!$R1026</f>
        <v>83065.018862407815</v>
      </c>
      <c r="AH123" s="1">
        <f>[1]monthlySaltMass!$S1026</f>
        <v>4110.0349463197281</v>
      </c>
      <c r="AI123" s="2">
        <f>[1]monthlySaltMass!$T1026</f>
        <v>5525.9968143077622</v>
      </c>
      <c r="AJ123" s="2">
        <f>[1]monthlySaltMass!$U1026</f>
        <v>38747.891638438312</v>
      </c>
      <c r="AK123" s="1">
        <f>[1]monthlySaltMass!$V1026</f>
        <v>362093.86127842992</v>
      </c>
      <c r="AL123" s="1">
        <f>[1]monthlySaltMass!$W1026</f>
        <v>447852.38827751845</v>
      </c>
      <c r="AM123" s="1">
        <f>[1]monthlySaltMass!$X1026</f>
        <v>25872.812402686417</v>
      </c>
      <c r="AN123" s="1">
        <f>[1]monthlySaltMass!$Y1026</f>
        <v>323753.01329475187</v>
      </c>
      <c r="AO123" s="1">
        <f>[1]monthlySaltMass!$Z1026</f>
        <v>267845.48306166218</v>
      </c>
      <c r="AP123" s="1">
        <f>[1]monthlySaltMass!$AA1026</f>
        <v>284095.82774201309</v>
      </c>
      <c r="AQ123" s="2">
        <f>[1]monthlyConc!$C1026</f>
        <v>481.3</v>
      </c>
      <c r="AR123" s="2">
        <f>[1]monthlyConc!$D1026</f>
        <v>744.7</v>
      </c>
      <c r="AS123" s="1">
        <f>[1]monthlyConc!$H1026</f>
        <v>507.9</v>
      </c>
      <c r="AT123" s="1">
        <f>[1]monthlyConc!$I1026</f>
        <v>1105.5999999999999</v>
      </c>
      <c r="AU123" s="1">
        <f>[1]monthlyConc!$J1026</f>
        <v>748</v>
      </c>
      <c r="AV123" s="2">
        <f>[1]monthlyConc!$L1026</f>
        <v>290.3</v>
      </c>
      <c r="AW123" s="1">
        <f>[1]monthlyConc!$M1026</f>
        <v>432.33412272779884</v>
      </c>
      <c r="AX123" s="1">
        <f>[1]monthlyConc!$N1026</f>
        <v>364.3</v>
      </c>
      <c r="AY123" s="1">
        <f>[1]monthlyConc!$P1026</f>
        <v>554.79999999999995</v>
      </c>
      <c r="AZ123" s="1">
        <f>[1]monthlyConc!$Q1026</f>
        <v>439.5</v>
      </c>
      <c r="BA123" s="1">
        <f>[1]monthlyConc!$R1026</f>
        <v>495.5</v>
      </c>
      <c r="BB123" s="1">
        <f>[1]monthlyConc!$S1026</f>
        <v>2441.6999999999998</v>
      </c>
      <c r="BC123" s="2">
        <f>[1]monthlyConc!$T1026</f>
        <v>148</v>
      </c>
      <c r="BD123" s="2">
        <f>[1]monthlyConc!$U1026</f>
        <v>517</v>
      </c>
      <c r="BE123" s="1">
        <f>[1]monthlyConc!$V1026</f>
        <v>413.7</v>
      </c>
      <c r="BF123" s="1">
        <f>[1]monthlyConc!$W1026</f>
        <v>485</v>
      </c>
      <c r="BG123" s="1">
        <f>[1]monthlyConc!$X1026</f>
        <v>1585.6</v>
      </c>
      <c r="BH123" s="1">
        <f>[1]monthlyConc!$Y1026</f>
        <v>594.20000000000005</v>
      </c>
      <c r="BI123" s="1">
        <f>[1]monthlyConc!$Z1026</f>
        <v>605.79999999999995</v>
      </c>
      <c r="BJ123" s="1">
        <f>[1]monthlyConc!$AA1026</f>
        <v>733.8</v>
      </c>
      <c r="BK123" s="9">
        <f>[3]PowerBIInput!$B123</f>
        <v>412306.63517000002</v>
      </c>
      <c r="BL123" s="4">
        <v>1096896.83021714</v>
      </c>
      <c r="BM123" s="4">
        <v>1870.3931517179201</v>
      </c>
    </row>
    <row r="124" spans="1:65" x14ac:dyDescent="0.25">
      <c r="A124" s="3">
        <f>[1]monthlyFlow!B1027</f>
        <v>40268</v>
      </c>
      <c r="B124" s="1" t="s">
        <v>41</v>
      </c>
      <c r="C124" s="7">
        <f>[2]R_Input!F124</f>
        <v>54817.190089999996</v>
      </c>
      <c r="D124" s="7">
        <f>[2]R_Input!G124</f>
        <v>94611.570229999998</v>
      </c>
      <c r="E124" s="7">
        <f>[2]R_Input!I124</f>
        <v>73666.115720000002</v>
      </c>
      <c r="F124" s="7">
        <f>[2]R_Input!J124</f>
        <v>10274.38013</v>
      </c>
      <c r="G124" s="7">
        <f>[2]R_Input!K124</f>
        <v>197752.06611000001</v>
      </c>
      <c r="H124" s="7">
        <f>[2]R_Input!M124</f>
        <v>56046.942170000002</v>
      </c>
      <c r="I124" s="8">
        <f>[3]PowerBIInput!$F124</f>
        <v>81440.291190000004</v>
      </c>
      <c r="J124" s="7">
        <f>[2]R_Input!O124</f>
        <v>10107.76859</v>
      </c>
      <c r="K124" s="7">
        <f>[2]R_Input!Q124</f>
        <v>18194.38017</v>
      </c>
      <c r="L124" s="7">
        <f>[2]R_Input!R124</f>
        <v>29908.76035</v>
      </c>
      <c r="M124" s="7">
        <f>[2]R_Input!S124</f>
        <v>203563.63636999999</v>
      </c>
      <c r="N124" s="7">
        <f>[2]R_Input!T124</f>
        <v>7394.3801700000004</v>
      </c>
      <c r="O124" s="8">
        <f>[3]PowerBIInput!$J124</f>
        <v>67845.830159999998</v>
      </c>
      <c r="P124" s="7">
        <f>[2]R_Input!V124</f>
        <v>71795.702470000004</v>
      </c>
      <c r="Q124" s="7">
        <f>[2]R_Input!W124</f>
        <v>611642.97522000002</v>
      </c>
      <c r="R124" s="7">
        <f>[2]R_Input!X124</f>
        <v>671047.57039999997</v>
      </c>
      <c r="S124" s="7">
        <f>[2]R_Input!Y124</f>
        <v>17988.089430000007</v>
      </c>
      <c r="T124" s="7">
        <f>[2]R_Input!Z124</f>
        <v>889312.80992000003</v>
      </c>
      <c r="U124" s="7">
        <f>[2]R_Input!AB124</f>
        <v>668484.29752000002</v>
      </c>
      <c r="V124" s="7">
        <f>[2]R_Input!AC124</f>
        <v>565209.61119999993</v>
      </c>
      <c r="W124" s="2">
        <f>[1]monthlySaltMass!$C1027</f>
        <v>35793.051011675998</v>
      </c>
      <c r="X124" s="2">
        <f>[1]monthlySaltMass!$D1027</f>
        <v>95350.589167463913</v>
      </c>
      <c r="Y124" s="1">
        <f>[1]monthlySaltMass!$H1027</f>
        <v>62521.3195450399</v>
      </c>
      <c r="Z124" s="1">
        <f>[1]monthlySaltMass!$I1027</f>
        <v>16817.782680014348</v>
      </c>
      <c r="AA124" s="1">
        <f>[1]monthlySaltMass!$J1027</f>
        <v>218855.4876760403</v>
      </c>
      <c r="AB124" s="1">
        <f>[1]monthlySaltMass!$L1027</f>
        <v>22665.061199393469</v>
      </c>
      <c r="AC124" s="1">
        <f>[1]monthlySaltMass!$M1027</f>
        <v>39443.730814535178</v>
      </c>
      <c r="AD124" s="1">
        <f>[1]monthlySaltMass!$N1027</f>
        <v>9126.1655981517542</v>
      </c>
      <c r="AE124" s="1">
        <f>[1]monthlySaltMass!$P1027</f>
        <v>18714.964157754875</v>
      </c>
      <c r="AF124" s="1">
        <f>[1]monthlySaltMass!$Q1027</f>
        <v>16387.963378800003</v>
      </c>
      <c r="AG124" s="1">
        <f>[1]monthlySaltMass!$R1027</f>
        <v>120792.40234988728</v>
      </c>
      <c r="AH124" s="1">
        <f>[1]monthlySaltMass!$S1027</f>
        <v>12075.988781639689</v>
      </c>
      <c r="AI124" s="2">
        <f>[1]monthlySaltMass!$T1027</f>
        <v>6175.1671184830238</v>
      </c>
      <c r="AJ124" s="2">
        <f>[1]monthlySaltMass!$U1027</f>
        <v>57672.297545838919</v>
      </c>
      <c r="AK124" s="1">
        <f>[1]monthlySaltMass!$V1027</f>
        <v>384577.72359575966</v>
      </c>
      <c r="AL124" s="1">
        <f>[1]monthlySaltMass!$W1027</f>
        <v>484403.79357521876</v>
      </c>
      <c r="AM124" s="1">
        <f>[1]monthlySaltMass!$X1027</f>
        <v>34300.004045118185</v>
      </c>
      <c r="AN124" s="1">
        <f>[1]monthlySaltMass!$Y1027</f>
        <v>702250.03902937809</v>
      </c>
      <c r="AO124" s="1">
        <f>[1]monthlySaltMass!$Z1027</f>
        <v>553003.15065688116</v>
      </c>
      <c r="AP124" s="1">
        <f>[1]monthlySaltMass!$AA1027</f>
        <v>517945.86115999101</v>
      </c>
      <c r="AQ124" s="2">
        <f>[1]monthlyConc!$C1027</f>
        <v>480.6</v>
      </c>
      <c r="AR124" s="2">
        <f>[1]monthlyConc!$D1027</f>
        <v>741.2</v>
      </c>
      <c r="AS124" s="1">
        <f>[1]monthlyConc!$H1027</f>
        <v>624.29999999999995</v>
      </c>
      <c r="AT124" s="1">
        <f>[1]monthlyConc!$I1027</f>
        <v>1203.8</v>
      </c>
      <c r="AU124" s="1">
        <f>[1]monthlyConc!$J1027</f>
        <v>813.9</v>
      </c>
      <c r="AV124" s="2">
        <f>[1]monthlyConc!$L1027</f>
        <v>297.39999999999998</v>
      </c>
      <c r="AW124" s="1">
        <f>[1]monthlyConc!$M1027</f>
        <v>462.05397594713105</v>
      </c>
      <c r="AX124" s="1">
        <f>[1]monthlyConc!$N1027</f>
        <v>331.1</v>
      </c>
      <c r="AY124" s="1">
        <f>[1]monthlyConc!$P1027</f>
        <v>756.7</v>
      </c>
      <c r="AZ124" s="1">
        <f>[1]monthlyConc!$Q1027</f>
        <v>403</v>
      </c>
      <c r="BA124" s="1">
        <f>[1]monthlyConc!$R1027</f>
        <v>436.4</v>
      </c>
      <c r="BB124" s="1">
        <f>[1]monthlyConc!$S1027</f>
        <v>1202</v>
      </c>
      <c r="BC124" s="2">
        <f>[1]monthlyConc!$T1027</f>
        <v>148</v>
      </c>
      <c r="BD124" s="2">
        <f>[1]monthlyConc!$U1027</f>
        <v>590.79999999999995</v>
      </c>
      <c r="BE124" s="1">
        <f>[1]monthlyConc!$V1027</f>
        <v>462.2</v>
      </c>
      <c r="BF124" s="1">
        <f>[1]monthlyConc!$W1027</f>
        <v>531</v>
      </c>
      <c r="BG124" s="1">
        <f>[1]monthlyConc!$X1027</f>
        <v>1402.5</v>
      </c>
      <c r="BH124" s="1">
        <f>[1]monthlyConc!$Y1027</f>
        <v>580.70000000000005</v>
      </c>
      <c r="BI124" s="1">
        <f>[1]monthlyConc!$Z1027</f>
        <v>607.6</v>
      </c>
      <c r="BJ124" s="1">
        <f>[1]monthlyConc!$AA1027</f>
        <v>674.2</v>
      </c>
      <c r="BK124" s="9">
        <f>[3]PowerBIInput!$B124</f>
        <v>533196.76728999999</v>
      </c>
      <c r="BL124" s="4">
        <v>1268373.2931141099</v>
      </c>
      <c r="BM124" s="4">
        <v>1712.8154457422299</v>
      </c>
    </row>
    <row r="125" spans="1:65" x14ac:dyDescent="0.25">
      <c r="A125" s="3">
        <f>[1]monthlyFlow!B1028</f>
        <v>40298</v>
      </c>
      <c r="B125" s="1" t="s">
        <v>41</v>
      </c>
      <c r="C125" s="7">
        <f>[2]R_Input!F125</f>
        <v>92568.595050000004</v>
      </c>
      <c r="D125" s="7">
        <f>[2]R_Input!G125</f>
        <v>178690.90906999999</v>
      </c>
      <c r="E125" s="7">
        <f>[2]R_Input!I125</f>
        <v>179484.29754</v>
      </c>
      <c r="F125" s="7">
        <f>[2]R_Input!J125</f>
        <v>91511.404949999996</v>
      </c>
      <c r="G125" s="7">
        <f>[2]R_Input!K125</f>
        <v>444119.00826999999</v>
      </c>
      <c r="H125" s="7">
        <f>[2]R_Input!M125</f>
        <v>46665.123979999997</v>
      </c>
      <c r="I125" s="8">
        <f>[3]PowerBIInput!$F125</f>
        <v>80548.824731999994</v>
      </c>
      <c r="J125" s="7">
        <f>[2]R_Input!O125</f>
        <v>70827.768609999999</v>
      </c>
      <c r="K125" s="7">
        <f>[2]R_Input!Q125</f>
        <v>10173.22314</v>
      </c>
      <c r="L125" s="7">
        <f>[2]R_Input!R125</f>
        <v>43104.793400000002</v>
      </c>
      <c r="M125" s="7">
        <f>[2]R_Input!S125</f>
        <v>269851.23963999999</v>
      </c>
      <c r="N125" s="7">
        <f>[2]R_Input!T125</f>
        <v>1475.70245</v>
      </c>
      <c r="O125" s="8">
        <f>[3]PowerBIInput!$J125</f>
        <v>178757.95699499999</v>
      </c>
      <c r="P125" s="7">
        <f>[2]R_Input!V125</f>
        <v>84743.801630000002</v>
      </c>
      <c r="Q125" s="7">
        <f>[2]R_Input!W125</f>
        <v>614439.66945000004</v>
      </c>
      <c r="R125" s="7">
        <f>[2]R_Input!X125</f>
        <v>703140.11499999976</v>
      </c>
      <c r="S125" s="7">
        <f>[2]R_Input!Y125</f>
        <v>26741.142539999997</v>
      </c>
      <c r="T125" s="7">
        <f>[2]R_Input!Z125</f>
        <v>932989.75205000001</v>
      </c>
      <c r="U125" s="7">
        <f>[2]R_Input!AB125</f>
        <v>670309.91735</v>
      </c>
      <c r="V125" s="7">
        <f>[2]R_Input!AC125</f>
        <v>577566.62929999991</v>
      </c>
      <c r="W125" s="2">
        <f>[1]monthlySaltMass!$C1028</f>
        <v>43021.838252301277</v>
      </c>
      <c r="X125" s="2">
        <f>[1]monthlySaltMass!$D1028</f>
        <v>118854.16436650661</v>
      </c>
      <c r="Y125" s="1">
        <f>[1]monthlySaltMass!$H1028</f>
        <v>72967.485111364556</v>
      </c>
      <c r="Z125" s="1">
        <f>[1]monthlySaltMass!$I1028</f>
        <v>29344.359948686186</v>
      </c>
      <c r="AA125" s="1">
        <f>[1]monthlySaltMass!$J1028</f>
        <v>231965.69236373596</v>
      </c>
      <c r="AB125" s="1">
        <f>[1]monthlySaltMass!$L1028</f>
        <v>24686.365048709111</v>
      </c>
      <c r="AC125" s="1">
        <f>[1]monthlySaltMass!$M1028</f>
        <v>32881.324686971995</v>
      </c>
      <c r="AD125" s="1">
        <f>[1]monthlySaltMass!$N1028</f>
        <v>42411.239798235394</v>
      </c>
      <c r="AE125" s="1">
        <f>[1]monthlySaltMass!$P1028</f>
        <v>9820.5132868019118</v>
      </c>
      <c r="AF125" s="1">
        <f>[1]monthlySaltMass!$Q1028</f>
        <v>20881.751019621512</v>
      </c>
      <c r="AG125" s="1">
        <f>[1]monthlySaltMass!$R1028</f>
        <v>141774.11173862542</v>
      </c>
      <c r="AH125" s="1">
        <f>[1]monthlySaltMass!$S1028</f>
        <v>4686.8647100266598</v>
      </c>
      <c r="AI125" s="2">
        <f>[1]monthlySaltMass!$T1028</f>
        <v>5551.3518850846012</v>
      </c>
      <c r="AJ125" s="2">
        <f>[1]monthlySaltMass!$U1028</f>
        <v>46637.528994960601</v>
      </c>
      <c r="AK125" s="1">
        <f>[1]monthlySaltMass!$V1028</f>
        <v>400463.17810635042</v>
      </c>
      <c r="AL125" s="1">
        <f>[1]monthlySaltMass!$W1028</f>
        <v>519191.92964130366</v>
      </c>
      <c r="AM125" s="1">
        <f>[1]monthlySaltMass!$X1028</f>
        <v>41421.489354997408</v>
      </c>
      <c r="AN125" s="1">
        <f>[1]monthlySaltMass!$Y1028</f>
        <v>734717.18377284764</v>
      </c>
      <c r="AO125" s="1">
        <f>[1]monthlySaltMass!$Z1028</f>
        <v>567934.25093602785</v>
      </c>
      <c r="AP125" s="1">
        <f>[1]monthlySaltMass!$AA1028</f>
        <v>534520.83450177452</v>
      </c>
      <c r="AQ125" s="2">
        <f>[1]monthlyConc!$C1028</f>
        <v>341.8</v>
      </c>
      <c r="AR125" s="2">
        <f>[1]monthlyConc!$D1028</f>
        <v>489.2</v>
      </c>
      <c r="AS125" s="1">
        <f>[1]monthlyConc!$H1028</f>
        <v>298.89999999999998</v>
      </c>
      <c r="AT125" s="1">
        <f>[1]monthlyConc!$I1028</f>
        <v>235.9</v>
      </c>
      <c r="AU125" s="1">
        <f>[1]monthlyConc!$J1028</f>
        <v>384.2</v>
      </c>
      <c r="AV125" s="2">
        <f>[1]monthlyConc!$L1028</f>
        <v>389.1</v>
      </c>
      <c r="AW125" s="1">
        <f>[1]monthlyConc!$M1028</f>
        <v>473.22576069335605</v>
      </c>
      <c r="AX125" s="1">
        <f>[1]monthlyConc!$N1028</f>
        <v>240.2</v>
      </c>
      <c r="AY125" s="1">
        <f>[1]monthlyConc!$P1028</f>
        <v>710.2</v>
      </c>
      <c r="AZ125" s="1">
        <f>[1]monthlyConc!$Q1028</f>
        <v>356.4</v>
      </c>
      <c r="BA125" s="1">
        <f>[1]monthlyConc!$R1028</f>
        <v>386.4</v>
      </c>
      <c r="BB125" s="1">
        <f>[1]monthlyConc!$S1028</f>
        <v>2329.1</v>
      </c>
      <c r="BC125" s="2">
        <f>[1]monthlyConc!$T1028</f>
        <v>148</v>
      </c>
      <c r="BD125" s="2">
        <f>[1]monthlyConc!$U1028</f>
        <v>404.9</v>
      </c>
      <c r="BE125" s="1">
        <f>[1]monthlyConc!$V1028</f>
        <v>479.3</v>
      </c>
      <c r="BF125" s="1">
        <f>[1]monthlyConc!$W1028</f>
        <v>543</v>
      </c>
      <c r="BG125" s="1">
        <f>[1]monthlyConc!$X1028</f>
        <v>1138.9000000000001</v>
      </c>
      <c r="BH125" s="1">
        <f>[1]monthlyConc!$Y1028</f>
        <v>578.9</v>
      </c>
      <c r="BI125" s="1">
        <f>[1]monthlyConc!$Z1028</f>
        <v>607</v>
      </c>
      <c r="BJ125" s="1">
        <f>[1]monthlyConc!$AA1028</f>
        <v>680.4</v>
      </c>
      <c r="BK125" s="9">
        <f>[3]PowerBIInput!$B125</f>
        <v>752736.37083000003</v>
      </c>
      <c r="BL125" s="4">
        <v>807976.59455703897</v>
      </c>
      <c r="BM125" s="4">
        <v>779.69021566112394</v>
      </c>
    </row>
    <row r="126" spans="1:65" x14ac:dyDescent="0.25">
      <c r="A126" s="3">
        <f>[1]monthlyFlow!B1029</f>
        <v>40329</v>
      </c>
      <c r="B126" s="1" t="s">
        <v>41</v>
      </c>
      <c r="C126" s="7">
        <f>[2]R_Input!F126</f>
        <v>223860.49587000001</v>
      </c>
      <c r="D126" s="7">
        <f>[2]R_Input!G126</f>
        <v>373368.59505</v>
      </c>
      <c r="E126" s="7">
        <f>[2]R_Input!I126</f>
        <v>269712.39669000002</v>
      </c>
      <c r="F126" s="7">
        <f>[2]R_Input!J126</f>
        <v>76803.966960000005</v>
      </c>
      <c r="G126" s="7">
        <f>[2]R_Input!K126</f>
        <v>658234.71073000005</v>
      </c>
      <c r="H126" s="7">
        <f>[2]R_Input!M126</f>
        <v>46115.70246</v>
      </c>
      <c r="I126" s="8">
        <f>[3]PowerBIInput!$F126</f>
        <v>80979.668244</v>
      </c>
      <c r="J126" s="7">
        <f>[2]R_Input!O126</f>
        <v>167067.76860000001</v>
      </c>
      <c r="K126" s="7">
        <f>[2]R_Input!Q126</f>
        <v>4280.3305899999996</v>
      </c>
      <c r="L126" s="7">
        <f>[2]R_Input!R126</f>
        <v>73039.338860000003</v>
      </c>
      <c r="M126" s="7">
        <f>[2]R_Input!S126</f>
        <v>570723.96695000003</v>
      </c>
      <c r="N126" s="7">
        <f>[2]R_Input!T126</f>
        <v>1100.8264799999999</v>
      </c>
      <c r="O126" s="8">
        <f>[3]PowerBIInput!$J126</f>
        <v>180992.81740999999</v>
      </c>
      <c r="P126" s="7">
        <f>[2]R_Input!V126</f>
        <v>108670.41321</v>
      </c>
      <c r="Q126" s="7">
        <f>[2]R_Input!W126</f>
        <v>611880.99170999997</v>
      </c>
      <c r="R126" s="7">
        <f>[2]R_Input!X126</f>
        <v>648019.4837000001</v>
      </c>
      <c r="S126" s="7">
        <f>[2]R_Input!Y126</f>
        <v>31315.024359999996</v>
      </c>
      <c r="T126" s="7">
        <f>[2]R_Input!Z126</f>
        <v>960947.43802999996</v>
      </c>
      <c r="U126" s="7">
        <f>[2]R_Input!AB126</f>
        <v>661934.04958999995</v>
      </c>
      <c r="V126" s="7">
        <f>[2]R_Input!AC126</f>
        <v>532680.70319999999</v>
      </c>
      <c r="W126" s="2">
        <f>[1]monthlySaltMass!$C1029</f>
        <v>59785.670976162684</v>
      </c>
      <c r="X126" s="2">
        <f>[1]monthlySaltMass!$D1029</f>
        <v>144786.63895847273</v>
      </c>
      <c r="Y126" s="1">
        <f>[1]monthlySaltMass!$H1029</f>
        <v>102419.1643945348</v>
      </c>
      <c r="Z126" s="1">
        <f>[1]monthlySaltMass!$I1029</f>
        <v>29398.846701382605</v>
      </c>
      <c r="AA126" s="1">
        <f>[1]monthlySaltMass!$J1029</f>
        <v>292494.26691365999</v>
      </c>
      <c r="AB126" s="1">
        <f>[1]monthlySaltMass!$L1029</f>
        <v>22802.054994875496</v>
      </c>
      <c r="AC126" s="1">
        <f>[1]monthlySaltMass!$M1029</f>
        <v>64497.245857961272</v>
      </c>
      <c r="AD126" s="1">
        <f>[1]monthlySaltMass!$N1029</f>
        <v>56525.592987217293</v>
      </c>
      <c r="AE126" s="1">
        <f>[1]monthlySaltMass!$P1029</f>
        <v>7126.9073900617532</v>
      </c>
      <c r="AF126" s="1">
        <f>[1]monthlySaltMass!$Q1029</f>
        <v>30356.597517034483</v>
      </c>
      <c r="AG126" s="1">
        <f>[1]monthlySaltMass!$R1029</f>
        <v>240954.24307050635</v>
      </c>
      <c r="AH126" s="1">
        <f>[1]monthlySaltMass!$S1029</f>
        <v>3986.0686645196679</v>
      </c>
      <c r="AI126" s="2">
        <f>[1]monthlySaltMass!$T1029</f>
        <v>5805.9087464552476</v>
      </c>
      <c r="AJ126" s="2">
        <f>[1]monthlySaltMass!$U1029</f>
        <v>39619.872754299213</v>
      </c>
      <c r="AK126" s="1">
        <f>[1]monthlySaltMass!$V1029</f>
        <v>380819.31404362153</v>
      </c>
      <c r="AL126" s="1">
        <f>[1]monthlySaltMass!$W1029</f>
        <v>465902.44534489198</v>
      </c>
      <c r="AM126" s="1">
        <f>[1]monthlySaltMass!$X1029</f>
        <v>48301.995030568207</v>
      </c>
      <c r="AN126" s="1">
        <f>[1]monthlySaltMass!$Y1029</f>
        <v>756434.37009806209</v>
      </c>
      <c r="AO126" s="1">
        <f>[1]monthlySaltMass!$Z1029</f>
        <v>556850.49548558972</v>
      </c>
      <c r="AP126" s="1">
        <f>[1]monthlySaltMass!$AA1029</f>
        <v>494469.0412168327</v>
      </c>
      <c r="AQ126" s="2">
        <f>[1]monthlyConc!$C1029</f>
        <v>196.4</v>
      </c>
      <c r="AR126" s="2">
        <f>[1]monthlyConc!$D1029</f>
        <v>285.2</v>
      </c>
      <c r="AS126" s="1">
        <f>[1]monthlyConc!$H1029</f>
        <v>279.3</v>
      </c>
      <c r="AT126" s="1">
        <f>[1]monthlyConc!$I1029</f>
        <v>281.60000000000002</v>
      </c>
      <c r="AU126" s="1">
        <f>[1]monthlyConc!$J1029</f>
        <v>326.8</v>
      </c>
      <c r="AV126" s="2">
        <f>[1]monthlyConc!$L1029</f>
        <v>363.6</v>
      </c>
      <c r="AW126" s="1">
        <f>[1]monthlyConc!$M1029</f>
        <v>456.18598183684855</v>
      </c>
      <c r="AX126" s="1">
        <f>[1]monthlyConc!$N1029</f>
        <v>129.4</v>
      </c>
      <c r="AY126" s="1">
        <f>[1]monthlyConc!$P1029</f>
        <v>1224.4000000000001</v>
      </c>
      <c r="AZ126" s="1">
        <f>[1]monthlyConc!$Q1029</f>
        <v>305.7</v>
      </c>
      <c r="BA126" s="1">
        <f>[1]monthlyConc!$R1029</f>
        <v>310.60000000000002</v>
      </c>
      <c r="BB126" s="1">
        <f>[1]monthlyConc!$S1029</f>
        <v>2660.3</v>
      </c>
      <c r="BC126" s="2">
        <f>[1]monthlyConc!$T1029</f>
        <v>148</v>
      </c>
      <c r="BD126" s="2">
        <f>[1]monthlyConc!$U1029</f>
        <v>268.2</v>
      </c>
      <c r="BE126" s="1">
        <f>[1]monthlyConc!$V1029</f>
        <v>457.6</v>
      </c>
      <c r="BF126" s="1">
        <f>[1]monthlyConc!$W1029</f>
        <v>529</v>
      </c>
      <c r="BG126" s="1">
        <f>[1]monthlyConc!$X1029</f>
        <v>1134.4000000000001</v>
      </c>
      <c r="BH126" s="1">
        <f>[1]monthlyConc!$Y1029</f>
        <v>578.9</v>
      </c>
      <c r="BI126" s="1">
        <f>[1]monthlyConc!$Z1029</f>
        <v>597</v>
      </c>
      <c r="BJ126" s="1">
        <f>[1]monthlyConc!$AA1029</f>
        <v>685.2</v>
      </c>
      <c r="BK126" s="9">
        <f>[3]PowerBIInput!$B126</f>
        <v>1269152.4315599999</v>
      </c>
      <c r="BL126" s="4">
        <v>348929.83728038199</v>
      </c>
      <c r="BM126" s="4">
        <v>202.75061455271899</v>
      </c>
    </row>
    <row r="127" spans="1:65" x14ac:dyDescent="0.25">
      <c r="A127" s="3">
        <f>[1]monthlyFlow!B1030</f>
        <v>40359</v>
      </c>
      <c r="B127" s="1" t="s">
        <v>41</v>
      </c>
      <c r="C127" s="7">
        <f>[2]R_Input!F127</f>
        <v>481685.95039999997</v>
      </c>
      <c r="D127" s="7">
        <f>[2]R_Input!G127</f>
        <v>833672.72728999995</v>
      </c>
      <c r="E127" s="7">
        <f>[2]R_Input!I127</f>
        <v>183669.42149000001</v>
      </c>
      <c r="F127" s="7">
        <f>[2]R_Input!J127</f>
        <v>71166.942120000007</v>
      </c>
      <c r="G127" s="7">
        <f>[2]R_Input!K127</f>
        <v>1028707.43801</v>
      </c>
      <c r="H127" s="7">
        <f>[2]R_Input!M127</f>
        <v>49717.685949999999</v>
      </c>
      <c r="I127" s="8">
        <f>[3]PowerBIInput!$F127</f>
        <v>186829.223214</v>
      </c>
      <c r="J127" s="7">
        <f>[2]R_Input!O127</f>
        <v>196720.66115999999</v>
      </c>
      <c r="K127" s="7">
        <f>[2]R_Input!Q127</f>
        <v>36103.140489999998</v>
      </c>
      <c r="L127" s="7">
        <f>[2]R_Input!R127</f>
        <v>100135.53717</v>
      </c>
      <c r="M127" s="7">
        <f>[2]R_Input!S127</f>
        <v>983523.96693</v>
      </c>
      <c r="N127" s="7">
        <f>[2]R_Input!T127</f>
        <v>6533.5537000000004</v>
      </c>
      <c r="O127" s="8">
        <f>[3]PowerBIInput!$J127</f>
        <v>116614.543045</v>
      </c>
      <c r="P127" s="7">
        <f>[2]R_Input!V127</f>
        <v>107071.73553000001</v>
      </c>
      <c r="Q127" s="7">
        <f>[2]R_Input!W127</f>
        <v>611920.66111999995</v>
      </c>
      <c r="R127" s="7">
        <f>[2]R_Input!X127</f>
        <v>635662.4656</v>
      </c>
      <c r="S127" s="7">
        <f>[2]R_Input!Y127</f>
        <v>9124.7553880000014</v>
      </c>
      <c r="T127" s="7">
        <f>[2]R_Input!Z127</f>
        <v>1007173.05357</v>
      </c>
      <c r="U127" s="7">
        <f>[2]R_Input!AB127</f>
        <v>650454.04958999995</v>
      </c>
      <c r="V127" s="7">
        <f>[2]R_Input!AC127</f>
        <v>509870.79820000002</v>
      </c>
      <c r="W127" s="2">
        <f>[1]monthlySaltMass!$C1030</f>
        <v>91204.833592796887</v>
      </c>
      <c r="X127" s="2">
        <f>[1]monthlySaltMass!$D1030</f>
        <v>199104.20230380009</v>
      </c>
      <c r="Y127" s="1">
        <f>[1]monthlySaltMass!$H1030</f>
        <v>100637.3718751018</v>
      </c>
      <c r="Z127" s="1">
        <f>[1]monthlySaltMass!$I1030</f>
        <v>22799.704946380712</v>
      </c>
      <c r="AA127" s="1">
        <f>[1]monthlySaltMass!$J1030</f>
        <v>345182.80394451873</v>
      </c>
      <c r="AB127" s="1">
        <f>[1]monthlySaltMass!$L1030</f>
        <v>22604.443300158342</v>
      </c>
      <c r="AC127" s="1">
        <f>[1]monthlySaltMass!$M1030</f>
        <v>80378.112539979047</v>
      </c>
      <c r="AD127" s="1">
        <f>[1]monthlySaltMass!$N1030</f>
        <v>35696.172152415791</v>
      </c>
      <c r="AE127" s="1">
        <f>[1]monthlySaltMass!$P1030</f>
        <v>14870.385979519093</v>
      </c>
      <c r="AF127" s="1">
        <f>[1]monthlySaltMass!$Q1030</f>
        <v>37092.885894092564</v>
      </c>
      <c r="AG127" s="1">
        <f>[1]monthlySaltMass!$R1030</f>
        <v>348375.28282386303</v>
      </c>
      <c r="AH127" s="1">
        <f>[1]monthlySaltMass!$S1030</f>
        <v>10600.038540251448</v>
      </c>
      <c r="AI127" s="2">
        <f>[1]monthlySaltMass!$T1030</f>
        <v>6786.2587237807056</v>
      </c>
      <c r="AJ127" s="2">
        <f>[1]monthlySaltMass!$U1030</f>
        <v>32552.803222497441</v>
      </c>
      <c r="AK127" s="1">
        <f>[1]monthlySaltMass!$V1030</f>
        <v>351224.1084447233</v>
      </c>
      <c r="AL127" s="1">
        <f>[1]monthlySaltMass!$W1030</f>
        <v>429909.61573715298</v>
      </c>
      <c r="AM127" s="1">
        <f>[1]monthlySaltMass!$X1030</f>
        <v>22310.305307841882</v>
      </c>
      <c r="AN127" s="1">
        <f>[1]monthlySaltMass!$Y1030</f>
        <v>784954.07078220218</v>
      </c>
      <c r="AO127" s="1">
        <f>[1]monthlySaltMass!$Z1030</f>
        <v>537411.53718732751</v>
      </c>
      <c r="AP127" s="1">
        <f>[1]monthlySaltMass!$AA1030</f>
        <v>469635.66162662988</v>
      </c>
      <c r="AQ127" s="2">
        <f>[1]monthlyConc!$C1030</f>
        <v>139.30000000000001</v>
      </c>
      <c r="AR127" s="2">
        <f>[1]monthlyConc!$D1030</f>
        <v>175.6</v>
      </c>
      <c r="AS127" s="1">
        <f>[1]monthlyConc!$H1030</f>
        <v>403</v>
      </c>
      <c r="AT127" s="1">
        <f>[1]monthlyConc!$I1030</f>
        <v>235.6</v>
      </c>
      <c r="AU127" s="1">
        <f>[1]monthlyConc!$J1030</f>
        <v>246.8</v>
      </c>
      <c r="AV127" s="2">
        <f>[1]monthlyConc!$L1030</f>
        <v>334.5</v>
      </c>
      <c r="AW127" s="1">
        <f>[1]monthlyConc!$M1030</f>
        <v>423.7958947226162</v>
      </c>
      <c r="AX127" s="1">
        <f>[1]monthlyConc!$N1030</f>
        <v>67.099999999999994</v>
      </c>
      <c r="AY127" s="1">
        <f>[1]monthlyConc!$P1030</f>
        <v>303</v>
      </c>
      <c r="AZ127" s="1">
        <f>[1]monthlyConc!$Q1030</f>
        <v>272.39999999999998</v>
      </c>
      <c r="BA127" s="1">
        <f>[1]monthlyConc!$R1030</f>
        <v>260.5</v>
      </c>
      <c r="BB127" s="1">
        <f>[1]monthlyConc!$S1030</f>
        <v>1193.7</v>
      </c>
      <c r="BC127" s="2">
        <f>[1]monthlyConc!$T1030</f>
        <v>148.1</v>
      </c>
      <c r="BD127" s="2">
        <f>[1]monthlyConc!$U1030</f>
        <v>223.6</v>
      </c>
      <c r="BE127" s="1">
        <f>[1]monthlyConc!$V1030</f>
        <v>422.3</v>
      </c>
      <c r="BF127" s="1">
        <f>[1]monthlyConc!$W1030</f>
        <v>497</v>
      </c>
      <c r="BG127" s="1">
        <f>[1]monthlyConc!$X1030</f>
        <v>1798.8</v>
      </c>
      <c r="BH127" s="1">
        <f>[1]monthlyConc!$Y1030</f>
        <v>573.4</v>
      </c>
      <c r="BI127" s="1">
        <f>[1]monthlyConc!$Z1030</f>
        <v>586</v>
      </c>
      <c r="BJ127" s="1">
        <f>[1]monthlyConc!$AA1030</f>
        <v>677.4</v>
      </c>
      <c r="BK127" s="9">
        <f>[3]PowerBIInput!$B127</f>
        <v>2229577.4952400001</v>
      </c>
      <c r="BL127" s="4">
        <v>536754.70035055303</v>
      </c>
      <c r="BM127" s="4">
        <v>178.069977622777</v>
      </c>
    </row>
    <row r="128" spans="1:65" x14ac:dyDescent="0.25">
      <c r="A128" s="3">
        <f>[1]monthlyFlow!B1031</f>
        <v>40390</v>
      </c>
      <c r="B128" s="1" t="s">
        <v>41</v>
      </c>
      <c r="C128" s="7">
        <f>[2]R_Input!F128</f>
        <v>150150.74377999999</v>
      </c>
      <c r="D128" s="7">
        <f>[2]R_Input!G128</f>
        <v>239147.10743999999</v>
      </c>
      <c r="E128" s="7">
        <f>[2]R_Input!I128</f>
        <v>80628.099189999994</v>
      </c>
      <c r="F128" s="7">
        <f>[2]R_Input!J128</f>
        <v>15022.8099</v>
      </c>
      <c r="G128" s="7">
        <f>[2]R_Input!K128</f>
        <v>270763.63637000002</v>
      </c>
      <c r="H128" s="7">
        <f>[2]R_Input!M128</f>
        <v>108503.80167</v>
      </c>
      <c r="I128" s="8">
        <f>[3]PowerBIInput!$F128</f>
        <v>130177.944116</v>
      </c>
      <c r="J128" s="7">
        <f>[2]R_Input!O128</f>
        <v>25959.669419999998</v>
      </c>
      <c r="K128" s="7">
        <f>[2]R_Input!Q128</f>
        <v>4423.1405000000004</v>
      </c>
      <c r="L128" s="7">
        <f>[2]R_Input!R128</f>
        <v>24037.68593</v>
      </c>
      <c r="M128" s="7">
        <f>[2]R_Input!S128</f>
        <v>248052.89256000001</v>
      </c>
      <c r="N128" s="7">
        <f>[2]R_Input!T128</f>
        <v>1246.61158</v>
      </c>
      <c r="O128" s="8">
        <f>[3]PowerBIInput!$J128</f>
        <v>39633.534240000001</v>
      </c>
      <c r="P128" s="7">
        <f>[2]R_Input!V128</f>
        <v>54602.975189999997</v>
      </c>
      <c r="Q128" s="7">
        <f>[2]R_Input!W128</f>
        <v>823537.19010000001</v>
      </c>
      <c r="R128" s="7">
        <f>[2]R_Input!X128</f>
        <v>852693.75300000014</v>
      </c>
      <c r="S128" s="7">
        <f>[2]R_Input!Y128</f>
        <v>4408.857116000001</v>
      </c>
      <c r="T128" s="7">
        <f>[2]R_Input!Z128</f>
        <v>940805.33539999998</v>
      </c>
      <c r="U128" s="7">
        <f>[2]R_Input!AB128</f>
        <v>743488.51240000001</v>
      </c>
      <c r="V128" s="7">
        <f>[2]R_Input!AC128</f>
        <v>580383.15669999993</v>
      </c>
      <c r="W128" s="2">
        <f>[1]monthlySaltMass!$C1031</f>
        <v>59182.27508625522</v>
      </c>
      <c r="X128" s="2">
        <f>[1]monthlySaltMass!$D1031</f>
        <v>131803.44579882442</v>
      </c>
      <c r="Y128" s="1">
        <f>[1]monthlySaltMass!$H1031</f>
        <v>72170.929348529826</v>
      </c>
      <c r="Z128" s="1">
        <f>[1]monthlySaltMass!$I1031</f>
        <v>13898.423108268653</v>
      </c>
      <c r="AA128" s="1">
        <f>[1]monthlySaltMass!$J1031</f>
        <v>223356.44062614362</v>
      </c>
      <c r="AB128" s="1">
        <f>[1]monthlySaltMass!$L1031</f>
        <v>33557.659838372972</v>
      </c>
      <c r="AC128" s="1">
        <f>[1]monthlySaltMass!$M1031</f>
        <v>56345.151720525857</v>
      </c>
      <c r="AD128" s="1">
        <f>[1]monthlySaltMass!$N1031</f>
        <v>11205.602963105173</v>
      </c>
      <c r="AE128" s="1">
        <f>[1]monthlySaltMass!$P1031</f>
        <v>5005.6778036382157</v>
      </c>
      <c r="AF128" s="1">
        <f>[1]monthlySaltMass!$Q1031</f>
        <v>13976.121280702289</v>
      </c>
      <c r="AG128" s="1">
        <f>[1]monthlySaltMass!$R1031</f>
        <v>137428.45043902809</v>
      </c>
      <c r="AH128" s="1">
        <f>[1]monthlySaltMass!$S1031</f>
        <v>3754.2595764289886</v>
      </c>
      <c r="AI128" s="2">
        <f>[1]monthlySaltMass!$T1031</f>
        <v>11639.387733212734</v>
      </c>
      <c r="AJ128" s="2">
        <f>[1]monthlySaltMass!$U1031</f>
        <v>29312.848849463982</v>
      </c>
      <c r="AK128" s="1">
        <f>[1]monthlySaltMass!$V1031</f>
        <v>468570.97327099601</v>
      </c>
      <c r="AL128" s="1">
        <f>[1]monthlySaltMass!$W1031</f>
        <v>547189.4575447453</v>
      </c>
      <c r="AM128" s="1">
        <f>[1]monthlySaltMass!$X1031</f>
        <v>15058.867102229184</v>
      </c>
      <c r="AN128" s="1">
        <f>[1]monthlySaltMass!$Y1031</f>
        <v>730118.25076915638</v>
      </c>
      <c r="AO128" s="1">
        <f>[1]monthlySaltMass!$Z1031</f>
        <v>607293.43541048432</v>
      </c>
      <c r="AP128" s="1">
        <f>[1]monthlySaltMass!$AA1031</f>
        <v>523065.83706107846</v>
      </c>
      <c r="AQ128" s="2">
        <f>[1]monthlyConc!$C1031</f>
        <v>289.89999999999998</v>
      </c>
      <c r="AR128" s="2">
        <f>[1]monthlyConc!$D1031</f>
        <v>405.4</v>
      </c>
      <c r="AS128" s="1">
        <f>[1]monthlyConc!$H1031</f>
        <v>657.8</v>
      </c>
      <c r="AT128" s="1">
        <f>[1]monthlyConc!$I1031</f>
        <v>680.6</v>
      </c>
      <c r="AU128" s="1">
        <f>[1]monthlyConc!$J1031</f>
        <v>606.79999999999995</v>
      </c>
      <c r="AV128" s="2">
        <f>[1]monthlyConc!$L1031</f>
        <v>227.5</v>
      </c>
      <c r="AW128" s="1">
        <f>[1]monthlyConc!$M1031</f>
        <v>433.48531304588192</v>
      </c>
      <c r="AX128" s="1">
        <f>[1]monthlyConc!$N1031</f>
        <v>147.9</v>
      </c>
      <c r="AY128" s="1">
        <f>[1]monthlyConc!$P1031</f>
        <v>831.8</v>
      </c>
      <c r="AZ128" s="1">
        <f>[1]monthlyConc!$Q1031</f>
        <v>427.6</v>
      </c>
      <c r="BA128" s="1">
        <f>[1]monthlyConc!$R1031</f>
        <v>407.5</v>
      </c>
      <c r="BB128" s="1">
        <f>[1]monthlyConc!$S1031</f>
        <v>2217.8000000000002</v>
      </c>
      <c r="BC128" s="2">
        <f>[1]monthlyConc!$T1031</f>
        <v>148.30000000000001</v>
      </c>
      <c r="BD128" s="2">
        <f>[1]monthlyConc!$U1031</f>
        <v>394.8</v>
      </c>
      <c r="BE128" s="1">
        <f>[1]monthlyConc!$V1031</f>
        <v>418.4</v>
      </c>
      <c r="BF128" s="1">
        <f>[1]monthlyConc!$W1031</f>
        <v>472</v>
      </c>
      <c r="BG128" s="1">
        <f>[1]monthlyConc!$X1031</f>
        <v>2512</v>
      </c>
      <c r="BH128" s="1">
        <f>[1]monthlyConc!$Y1031</f>
        <v>570.5</v>
      </c>
      <c r="BI128" s="1">
        <f>[1]monthlyConc!$Z1031</f>
        <v>592.70000000000005</v>
      </c>
      <c r="BJ128" s="1">
        <f>[1]monthlyConc!$AA1031</f>
        <v>662.9</v>
      </c>
      <c r="BK128" s="9">
        <f>[3]PowerBIInput!$B128</f>
        <v>577811.75434999994</v>
      </c>
      <c r="BL128" s="4">
        <v>217162.21484688501</v>
      </c>
      <c r="BM128" s="4">
        <v>265.32318526818801</v>
      </c>
    </row>
    <row r="129" spans="1:65" x14ac:dyDescent="0.25">
      <c r="A129" s="3">
        <f>[1]monthlyFlow!B1032</f>
        <v>40421</v>
      </c>
      <c r="B129" s="1" t="s">
        <v>41</v>
      </c>
      <c r="C129" s="7">
        <f>[2]R_Input!F129</f>
        <v>122165.95041</v>
      </c>
      <c r="D129" s="7">
        <f>[2]R_Input!G129</f>
        <v>178195.04130000001</v>
      </c>
      <c r="E129" s="7">
        <f>[2]R_Input!I129</f>
        <v>117223.14052</v>
      </c>
      <c r="F129" s="7">
        <f>[2]R_Input!J129</f>
        <v>25346.776880000001</v>
      </c>
      <c r="G129" s="7">
        <f>[2]R_Input!K129</f>
        <v>279233.05784000002</v>
      </c>
      <c r="H129" s="7">
        <f>[2]R_Input!M129</f>
        <v>63959.00834</v>
      </c>
      <c r="I129" s="8">
        <f>[3]PowerBIInput!$F129</f>
        <v>72219.393641999995</v>
      </c>
      <c r="J129" s="7">
        <f>[2]R_Input!O129</f>
        <v>6003.9669100000001</v>
      </c>
      <c r="K129" s="7">
        <f>[2]R_Input!Q129</f>
        <v>4748.4297399999996</v>
      </c>
      <c r="L129" s="7">
        <f>[2]R_Input!R129</f>
        <v>23170.909080000001</v>
      </c>
      <c r="M129" s="7">
        <f>[2]R_Input!S129</f>
        <v>166492.56195999999</v>
      </c>
      <c r="N129" s="7">
        <f>[2]R_Input!T129</f>
        <v>2309.1570099999999</v>
      </c>
      <c r="O129" s="8">
        <f>[3]PowerBIInput!$J129</f>
        <v>51813.985699999997</v>
      </c>
      <c r="P129" s="7">
        <f>[2]R_Input!V129</f>
        <v>103842.64463</v>
      </c>
      <c r="Q129" s="7">
        <f>[2]R_Input!W129</f>
        <v>825719.00826999999</v>
      </c>
      <c r="R129" s="7">
        <f>[2]R_Input!X129</f>
        <v>916759.83400000038</v>
      </c>
      <c r="S129" s="7">
        <f>[2]R_Input!Y129</f>
        <v>7238.8721119999991</v>
      </c>
      <c r="T129" s="7">
        <f>[2]R_Input!Z129</f>
        <v>828840.66116999998</v>
      </c>
      <c r="U129" s="7">
        <f>[2]R_Input!AB129</f>
        <v>646133.78728000005</v>
      </c>
      <c r="V129" s="7">
        <f>[2]R_Input!AC129</f>
        <v>493943.53410000005</v>
      </c>
      <c r="W129" s="2">
        <f>[1]monthlySaltMass!$C1032</f>
        <v>50463.632833391937</v>
      </c>
      <c r="X129" s="2">
        <f>[1]monthlySaltMass!$D1032</f>
        <v>116097.26325018241</v>
      </c>
      <c r="Y129" s="1">
        <f>[1]monthlySaltMass!$H1032</f>
        <v>114616.72753173522</v>
      </c>
      <c r="Z129" s="1">
        <f>[1]monthlySaltMass!$I1032</f>
        <v>24832.960676790819</v>
      </c>
      <c r="AA129" s="1">
        <f>[1]monthlySaltMass!$J1032</f>
        <v>255612.62324029443</v>
      </c>
      <c r="AB129" s="1">
        <f>[1]monthlySaltMass!$L1032</f>
        <v>19975.388139537801</v>
      </c>
      <c r="AC129" s="1">
        <f>[1]monthlySaltMass!$M1032</f>
        <v>58513.841801061491</v>
      </c>
      <c r="AD129" s="1">
        <f>[1]monthlySaltMass!$N1032</f>
        <v>6492.4269284794227</v>
      </c>
      <c r="AE129" s="1">
        <f>[1]monthlySaltMass!$P1032</f>
        <v>5191.2251727975126</v>
      </c>
      <c r="AF129" s="1">
        <f>[1]monthlySaltMass!$Q1032</f>
        <v>13611.855062142138</v>
      </c>
      <c r="AG129" s="1">
        <f>[1]monthlySaltMass!$R1032</f>
        <v>105355.08294313967</v>
      </c>
      <c r="AH129" s="1">
        <f>[1]monthlySaltMass!$S1032</f>
        <v>5259.6203674446742</v>
      </c>
      <c r="AI129" s="2">
        <f>[1]monthlySaltMass!$T1032</f>
        <v>8204.2829347199586</v>
      </c>
      <c r="AJ129" s="2">
        <f>[1]monthlySaltMass!$U1032</f>
        <v>72871.246519308828</v>
      </c>
      <c r="AK129" s="1">
        <f>[1]monthlySaltMass!$V1032</f>
        <v>467449.89299722313</v>
      </c>
      <c r="AL129" s="1">
        <f>[1]monthlySaltMass!$W1032</f>
        <v>586223.36330096214</v>
      </c>
      <c r="AM129" s="1">
        <f>[1]monthlySaltMass!$X1032</f>
        <v>20027.96850309135</v>
      </c>
      <c r="AN129" s="1">
        <f>[1]monthlySaltMass!$Y1032</f>
        <v>638166.80211950617</v>
      </c>
      <c r="AO129" s="1">
        <f>[1]monthlySaltMass!$Z1032</f>
        <v>521522.09545317118</v>
      </c>
      <c r="AP129" s="1">
        <f>[1]monthlySaltMass!$AA1032</f>
        <v>460058.60868663277</v>
      </c>
      <c r="AQ129" s="2">
        <f>[1]monthlyConc!$C1032</f>
        <v>303.89999999999998</v>
      </c>
      <c r="AR129" s="2">
        <f>[1]monthlyConc!$D1032</f>
        <v>479</v>
      </c>
      <c r="AS129" s="1">
        <f>[1]monthlyConc!$H1032</f>
        <v>719.3</v>
      </c>
      <c r="AT129" s="1">
        <f>[1]monthlyConc!$I1032</f>
        <v>720.9</v>
      </c>
      <c r="AU129" s="1">
        <f>[1]monthlyConc!$J1032</f>
        <v>673.2</v>
      </c>
      <c r="AV129" s="2">
        <f>[1]monthlyConc!$L1032</f>
        <v>229.7</v>
      </c>
      <c r="AW129" s="1">
        <f>[1]monthlyConc!$M1032</f>
        <v>431.6014380946142</v>
      </c>
      <c r="AX129" s="1">
        <f>[1]monthlyConc!$N1032</f>
        <v>249.4</v>
      </c>
      <c r="AY129" s="1">
        <f>[1]monthlyConc!$P1032</f>
        <v>804.3</v>
      </c>
      <c r="AZ129" s="1">
        <f>[1]monthlyConc!$Q1032</f>
        <v>432</v>
      </c>
      <c r="BA129" s="1">
        <f>[1]monthlyConc!$R1032</f>
        <v>465.3</v>
      </c>
      <c r="BB129" s="1">
        <f>[1]monthlyConc!$S1032</f>
        <v>1677.5</v>
      </c>
      <c r="BC129" s="2">
        <f>[1]monthlyConc!$T1032</f>
        <v>148.1</v>
      </c>
      <c r="BD129" s="2">
        <f>[1]monthlyConc!$U1032</f>
        <v>516.1</v>
      </c>
      <c r="BE129" s="1">
        <f>[1]monthlyConc!$V1032</f>
        <v>416.4</v>
      </c>
      <c r="BF129" s="1">
        <f>[1]monthlyConc!$W1032</f>
        <v>470</v>
      </c>
      <c r="BG129" s="1">
        <f>[1]monthlyConc!$X1032</f>
        <v>2035.1</v>
      </c>
      <c r="BH129" s="1">
        <f>[1]monthlyConc!$Y1032</f>
        <v>566.1</v>
      </c>
      <c r="BI129" s="1">
        <f>[1]monthlyConc!$Z1032</f>
        <v>594.70000000000005</v>
      </c>
      <c r="BJ129" s="1">
        <f>[1]monthlyConc!$AA1032</f>
        <v>685</v>
      </c>
      <c r="BK129" s="9">
        <f>[3]PowerBIInput!$B129</f>
        <v>620380.99985000002</v>
      </c>
      <c r="BL129" s="4">
        <v>284526.42116687301</v>
      </c>
      <c r="BM129" s="4">
        <v>323.292981579924</v>
      </c>
    </row>
    <row r="130" spans="1:65" x14ac:dyDescent="0.25">
      <c r="A130" s="3">
        <f>[1]monthlyFlow!B1033</f>
        <v>40451</v>
      </c>
      <c r="B130" s="1" t="s">
        <v>41</v>
      </c>
      <c r="C130" s="7">
        <f>[2]R_Input!F130</f>
        <v>103380.49586</v>
      </c>
      <c r="D130" s="7">
        <f>[2]R_Input!G130</f>
        <v>141937.19008</v>
      </c>
      <c r="E130" s="7">
        <f>[2]R_Input!I130</f>
        <v>100899.17352</v>
      </c>
      <c r="F130" s="7">
        <f>[2]R_Input!J130</f>
        <v>6973.8842999999997</v>
      </c>
      <c r="G130" s="7">
        <f>[2]R_Input!K130</f>
        <v>205745.45454000001</v>
      </c>
      <c r="H130" s="7">
        <f>[2]R_Input!M130</f>
        <v>58036.363619999996</v>
      </c>
      <c r="I130" s="8">
        <f>[3]PowerBIInput!$F130</f>
        <v>53568.619440000002</v>
      </c>
      <c r="J130" s="7">
        <f>[2]R_Input!O130</f>
        <v>3998.6777099999999</v>
      </c>
      <c r="K130" s="7">
        <f>[2]R_Input!Q130</f>
        <v>4419.17353</v>
      </c>
      <c r="L130" s="7">
        <f>[2]R_Input!R130</f>
        <v>12049.58678</v>
      </c>
      <c r="M130" s="7">
        <f>[2]R_Input!S130</f>
        <v>141183.47106000001</v>
      </c>
      <c r="N130" s="7">
        <f>[2]R_Input!T130</f>
        <v>554.38014999999996</v>
      </c>
      <c r="O130" s="8">
        <f>[3]PowerBIInput!$J130</f>
        <v>38975.03314</v>
      </c>
      <c r="P130" s="7">
        <f>[2]R_Input!V130</f>
        <v>70470.743789999993</v>
      </c>
      <c r="Q130" s="7">
        <f>[2]R_Input!W130</f>
        <v>489540.49586000002</v>
      </c>
      <c r="R130" s="7">
        <f>[2]R_Input!X130</f>
        <v>533791.44640000002</v>
      </c>
      <c r="S130" s="7">
        <f>[2]R_Input!Y130</f>
        <v>5964.2942900000007</v>
      </c>
      <c r="T130" s="7">
        <f>[2]R_Input!Z130</f>
        <v>758479.58678000001</v>
      </c>
      <c r="U130" s="7">
        <f>[2]R_Input!AB130</f>
        <v>583294.54544999998</v>
      </c>
      <c r="V130" s="7">
        <f>[2]R_Input!AC130</f>
        <v>478155.11290000001</v>
      </c>
      <c r="W130" s="2">
        <f>[1]monthlySaltMass!$C1033</f>
        <v>43688.161571861143</v>
      </c>
      <c r="X130" s="2">
        <f>[1]monthlySaltMass!$D1033</f>
        <v>104480.4047917579</v>
      </c>
      <c r="Y130" s="1">
        <f>[1]monthlySaltMass!$H1033</f>
        <v>90838.69144163531</v>
      </c>
      <c r="Z130" s="1">
        <f>[1]monthlySaltMass!$I1033</f>
        <v>9378.0123711980559</v>
      </c>
      <c r="AA130" s="1">
        <f>[1]monthlySaltMass!$J1033</f>
        <v>207143.10472268428</v>
      </c>
      <c r="AB130" s="1">
        <f>[1]monthlySaltMass!$L1033</f>
        <v>19741.489923055415</v>
      </c>
      <c r="AC130" s="1">
        <f>[1]monthlySaltMass!$M1033</f>
        <v>60858.051877242215</v>
      </c>
      <c r="AD130" s="1">
        <f>[1]monthlySaltMass!$N1033</f>
        <v>3700.8178638118898</v>
      </c>
      <c r="AE130" s="1">
        <f>[1]monthlySaltMass!$P1033</f>
        <v>4593.7612382088664</v>
      </c>
      <c r="AF130" s="1">
        <f>[1]monthlySaltMass!$Q1033</f>
        <v>8510.5494288780901</v>
      </c>
      <c r="AG130" s="1">
        <f>[1]monthlySaltMass!$R1033</f>
        <v>93163.054738485254</v>
      </c>
      <c r="AH130" s="1">
        <f>[1]monthlySaltMass!$S1033</f>
        <v>2464.9534116265036</v>
      </c>
      <c r="AI130" s="2">
        <f>[1]monthlySaltMass!$T1033</f>
        <v>9046.6631475692066</v>
      </c>
      <c r="AJ130" s="2">
        <f>[1]monthlySaltMass!$U1033</f>
        <v>47888.704657571659</v>
      </c>
      <c r="AK130" s="1">
        <f>[1]monthlySaltMass!$V1033</f>
        <v>267624.30126704526</v>
      </c>
      <c r="AL130" s="1">
        <f>[1]monthlySaltMass!$W1033</f>
        <v>360664.37493846042</v>
      </c>
      <c r="AM130" s="1">
        <f>[1]monthlySaltMass!$X1033</f>
        <v>17812.934672462718</v>
      </c>
      <c r="AN130" s="1">
        <f>[1]monthlySaltMass!$Y1033</f>
        <v>584606.38472411351</v>
      </c>
      <c r="AO130" s="1">
        <f>[1]monthlySaltMass!$Z1033</f>
        <v>458642.8617820022</v>
      </c>
      <c r="AP130" s="1">
        <f>[1]monthlySaltMass!$AA1033</f>
        <v>440092.4796076364</v>
      </c>
      <c r="AQ130" s="2">
        <f>[1]monthlyConc!$C1033</f>
        <v>310.89999999999998</v>
      </c>
      <c r="AR130" s="2">
        <f>[1]monthlyConc!$D1033</f>
        <v>541.5</v>
      </c>
      <c r="AS130" s="1">
        <f>[1]monthlyConc!$H1033</f>
        <v>662.3</v>
      </c>
      <c r="AT130" s="1">
        <f>[1]monthlyConc!$I1033</f>
        <v>989</v>
      </c>
      <c r="AU130" s="1">
        <f>[1]monthlyConc!$J1033</f>
        <v>740.4</v>
      </c>
      <c r="AV130" s="2">
        <f>[1]monthlyConc!$L1033</f>
        <v>250.2</v>
      </c>
      <c r="AW130" s="1">
        <f>[1]monthlyConc!$M1033</f>
        <v>427.87567360514572</v>
      </c>
      <c r="AX130" s="1">
        <f>[1]monthlyConc!$N1033</f>
        <v>299.5</v>
      </c>
      <c r="AY130" s="1">
        <f>[1]monthlyConc!$P1033</f>
        <v>765.6</v>
      </c>
      <c r="AZ130" s="1">
        <f>[1]monthlyConc!$Q1033</f>
        <v>519.4</v>
      </c>
      <c r="BA130" s="1">
        <f>[1]monthlyConc!$R1033</f>
        <v>485.3</v>
      </c>
      <c r="BB130" s="1">
        <f>[1]monthlyConc!$S1033</f>
        <v>3272.4</v>
      </c>
      <c r="BC130" s="2">
        <f>[1]monthlyConc!$T1033</f>
        <v>148.19999999999999</v>
      </c>
      <c r="BD130" s="2">
        <f>[1]monthlyConc!$U1033</f>
        <v>499.8</v>
      </c>
      <c r="BE130" s="1">
        <f>[1]monthlyConc!$V1033</f>
        <v>402.1</v>
      </c>
      <c r="BF130" s="1">
        <f>[1]monthlyConc!$W1033</f>
        <v>497</v>
      </c>
      <c r="BG130" s="1">
        <f>[1]monthlyConc!$X1033</f>
        <v>2195.1999999999998</v>
      </c>
      <c r="BH130" s="1">
        <f>[1]monthlyConc!$Y1033</f>
        <v>567</v>
      </c>
      <c r="BI130" s="1">
        <f>[1]monthlyConc!$Z1033</f>
        <v>582.29999999999995</v>
      </c>
      <c r="BJ130" s="1">
        <f>[1]monthlyConc!$AA1033</f>
        <v>676.9</v>
      </c>
      <c r="BK130" s="9">
        <f>[3]PowerBIInput!$B130</f>
        <v>428576.35187999997</v>
      </c>
      <c r="BL130" s="4">
        <v>-102029.96678712701</v>
      </c>
      <c r="BM130" s="4">
        <v>-170.78004378453099</v>
      </c>
    </row>
    <row r="131" spans="1:65" x14ac:dyDescent="0.25">
      <c r="A131" s="3">
        <f>[1]monthlyFlow!B1034</f>
        <v>40482</v>
      </c>
      <c r="B131" s="1" t="s">
        <v>41</v>
      </c>
      <c r="C131" s="7">
        <f>[2]R_Input!F131</f>
        <v>97092.892569999996</v>
      </c>
      <c r="D131" s="7">
        <f>[2]R_Input!G131</f>
        <v>144813.22313</v>
      </c>
      <c r="E131" s="7">
        <f>[2]R_Input!I131</f>
        <v>116191.73555</v>
      </c>
      <c r="F131" s="7">
        <f>[2]R_Input!J131</f>
        <v>9762.6446199999991</v>
      </c>
      <c r="G131" s="7">
        <f>[2]R_Input!K131</f>
        <v>257672.72725</v>
      </c>
      <c r="H131" s="7">
        <f>[2]R_Input!M131</f>
        <v>57185.454559999998</v>
      </c>
      <c r="I131" s="8">
        <f>[3]PowerBIInput!$F131</f>
        <v>59940.815426000001</v>
      </c>
      <c r="J131" s="7">
        <f>[2]R_Input!O131</f>
        <v>8945.4545699999999</v>
      </c>
      <c r="K131" s="7">
        <f>[2]R_Input!Q131</f>
        <v>6311.4049699999996</v>
      </c>
      <c r="L131" s="7">
        <f>[2]R_Input!R131</f>
        <v>22331.90079</v>
      </c>
      <c r="M131" s="7">
        <f>[2]R_Input!S131</f>
        <v>156654.54545000001</v>
      </c>
      <c r="N131" s="7">
        <f>[2]R_Input!T131</f>
        <v>4509.42148</v>
      </c>
      <c r="O131" s="8">
        <f>[3]PowerBIInput!$J131</f>
        <v>26744.68994</v>
      </c>
      <c r="P131" s="7">
        <f>[2]R_Input!V131</f>
        <v>63754.710749999998</v>
      </c>
      <c r="Q131" s="7">
        <f>[2]R_Input!W131</f>
        <v>502433.05787000002</v>
      </c>
      <c r="R131" s="7">
        <f>[2]R_Input!X131</f>
        <v>543113.75539999991</v>
      </c>
      <c r="S131" s="7">
        <f>[2]R_Input!Y131</f>
        <v>15773.148480999997</v>
      </c>
      <c r="T131" s="7">
        <f>[2]R_Input!Z131</f>
        <v>637584.63636999996</v>
      </c>
      <c r="U131" s="7">
        <f>[2]R_Input!AB131</f>
        <v>464997.68595000001</v>
      </c>
      <c r="V131" s="7">
        <f>[2]R_Input!AC131</f>
        <v>424482.41469999991</v>
      </c>
      <c r="W131" s="2">
        <f>[1]monthlySaltMass!$C1034</f>
        <v>37857.369015221688</v>
      </c>
      <c r="X131" s="2">
        <f>[1]monthlySaltMass!$D1034</f>
        <v>114711.66900144429</v>
      </c>
      <c r="Y131" s="1">
        <f>[1]monthlySaltMass!$H1034</f>
        <v>107144.03057435172</v>
      </c>
      <c r="Z131" s="1">
        <f>[1]monthlySaltMass!$I1034</f>
        <v>10886.359398911894</v>
      </c>
      <c r="AA131" s="1">
        <f>[1]monthlySaltMass!$J1034</f>
        <v>270447.09660648153</v>
      </c>
      <c r="AB131" s="1">
        <f>[1]monthlySaltMass!$L1034</f>
        <v>22983.515068975681</v>
      </c>
      <c r="AC131" s="1">
        <f>[1]monthlySaltMass!$M1034</f>
        <v>45635.290524375167</v>
      </c>
      <c r="AD131" s="1">
        <f>[1]monthlySaltMass!$N1034</f>
        <v>6978.2316073907323</v>
      </c>
      <c r="AE131" s="1">
        <f>[1]monthlySaltMass!$P1034</f>
        <v>8109.7728873595515</v>
      </c>
      <c r="AF131" s="1">
        <f>[1]monthlySaltMass!$Q1034</f>
        <v>12596.930247875604</v>
      </c>
      <c r="AG131" s="1">
        <f>[1]monthlySaltMass!$R1034</f>
        <v>92018.776097778682</v>
      </c>
      <c r="AH131" s="1">
        <f>[1]monthlySaltMass!$S1034</f>
        <v>7510.4003881607896</v>
      </c>
      <c r="AI131" s="2">
        <f>[1]monthlySaltMass!$T1034</f>
        <v>7419.1792393794331</v>
      </c>
      <c r="AJ131" s="2">
        <f>[1]monthlySaltMass!$U1034</f>
        <v>43015.869042105835</v>
      </c>
      <c r="AK131" s="1">
        <f>[1]monthlySaltMass!$V1034</f>
        <v>287183.005032746</v>
      </c>
      <c r="AL131" s="1">
        <f>[1]monthlySaltMass!$W1034</f>
        <v>377331.33655316371</v>
      </c>
      <c r="AM131" s="1">
        <f>[1]monthlySaltMass!$X1034</f>
        <v>31124.79171335548</v>
      </c>
      <c r="AN131" s="1">
        <f>[1]monthlySaltMass!$Y1034</f>
        <v>497158.57871788542</v>
      </c>
      <c r="AO131" s="1">
        <f>[1]monthlySaltMass!$Z1034</f>
        <v>382118.31055534736</v>
      </c>
      <c r="AP131" s="1">
        <f>[1]monthlySaltMass!$AA1034</f>
        <v>447269.74104245665</v>
      </c>
      <c r="AQ131" s="2">
        <f>[1]monthlyConc!$C1034</f>
        <v>286.8</v>
      </c>
      <c r="AR131" s="2">
        <f>[1]monthlyConc!$D1034</f>
        <v>582.6</v>
      </c>
      <c r="AS131" s="1">
        <f>[1]monthlyConc!$H1034</f>
        <v>678.5</v>
      </c>
      <c r="AT131" s="1">
        <f>[1]monthlyConc!$I1034</f>
        <v>820.1</v>
      </c>
      <c r="AU131" s="1">
        <f>[1]monthlyConc!$J1034</f>
        <v>772.1</v>
      </c>
      <c r="AV131" s="2">
        <f>[1]monthlyConc!$L1034</f>
        <v>295.5</v>
      </c>
      <c r="AW131" s="1">
        <f>[1]monthlyConc!$M1034</f>
        <v>449.57736056144876</v>
      </c>
      <c r="AX131" s="1">
        <f>[1]monthlyConc!$N1034</f>
        <v>283.60000000000002</v>
      </c>
      <c r="AY131" s="1">
        <f>[1]monthlyConc!$P1034</f>
        <v>945.4</v>
      </c>
      <c r="AZ131" s="1">
        <f>[1]monthlyConc!$Q1034</f>
        <v>414.9</v>
      </c>
      <c r="BA131" s="1">
        <f>[1]monthlyConc!$R1034</f>
        <v>431.9</v>
      </c>
      <c r="BB131" s="1">
        <f>[1]monthlyConc!$S1034</f>
        <v>1226.4000000000001</v>
      </c>
      <c r="BC131" s="2">
        <f>[1]monthlyConc!$T1034</f>
        <v>149.80000000000001</v>
      </c>
      <c r="BD131" s="2">
        <f>[1]monthlyConc!$U1034</f>
        <v>496.4</v>
      </c>
      <c r="BE131" s="1">
        <f>[1]monthlyConc!$V1034</f>
        <v>420.4</v>
      </c>
      <c r="BF131" s="1">
        <f>[1]monthlyConc!$W1034</f>
        <v>511</v>
      </c>
      <c r="BG131" s="1">
        <f>[1]monthlyConc!$X1034</f>
        <v>1451.4</v>
      </c>
      <c r="BH131" s="1">
        <f>[1]monthlyConc!$Y1034</f>
        <v>573.29999999999995</v>
      </c>
      <c r="BI131" s="1">
        <f>[1]monthlyConc!$Z1034</f>
        <v>591.20000000000005</v>
      </c>
      <c r="BJ131" s="1">
        <f>[1]monthlyConc!$AA1034</f>
        <v>692</v>
      </c>
      <c r="BK131" s="9">
        <f>[3]PowerBIInput!$B131</f>
        <v>587954.65404000005</v>
      </c>
      <c r="BL131" s="4">
        <v>708851.93672981905</v>
      </c>
      <c r="BM131" s="4">
        <v>877.39541610142999</v>
      </c>
    </row>
    <row r="132" spans="1:65" x14ac:dyDescent="0.25">
      <c r="A132" s="3">
        <f>[1]monthlyFlow!B1035</f>
        <v>40512</v>
      </c>
      <c r="B132" s="1" t="s">
        <v>41</v>
      </c>
      <c r="C132" s="7">
        <f>[2]R_Input!F132</f>
        <v>63104.132230000003</v>
      </c>
      <c r="D132" s="7">
        <f>[2]R_Input!G132</f>
        <v>115775.2066</v>
      </c>
      <c r="E132" s="7">
        <f>[2]R_Input!I132</f>
        <v>87371.90079</v>
      </c>
      <c r="F132" s="7">
        <f>[2]R_Input!J132</f>
        <v>9157.6859600000007</v>
      </c>
      <c r="G132" s="7">
        <f>[2]R_Input!K132</f>
        <v>210585.12398999999</v>
      </c>
      <c r="H132" s="7">
        <f>[2]R_Input!M132</f>
        <v>52627.438020000001</v>
      </c>
      <c r="I132" s="8">
        <f>[3]PowerBIInput!$F132</f>
        <v>51582.336757999998</v>
      </c>
      <c r="J132" s="7">
        <f>[2]R_Input!O132</f>
        <v>9786.4462700000004</v>
      </c>
      <c r="K132" s="7">
        <f>[2]R_Input!Q132</f>
        <v>9574.2149000000009</v>
      </c>
      <c r="L132" s="7">
        <f>[2]R_Input!R132</f>
        <v>24646.611560000001</v>
      </c>
      <c r="M132" s="7">
        <f>[2]R_Input!S132</f>
        <v>159133.88432000001</v>
      </c>
      <c r="N132" s="7">
        <f>[2]R_Input!T132</f>
        <v>1221.8181099999999</v>
      </c>
      <c r="O132" s="8">
        <f>[3]PowerBIInput!$J132</f>
        <v>12412.95953</v>
      </c>
      <c r="P132" s="7">
        <f>[2]R_Input!V132</f>
        <v>48027.76857</v>
      </c>
      <c r="Q132" s="7">
        <f>[2]R_Input!W132</f>
        <v>826314.04957999999</v>
      </c>
      <c r="R132" s="7">
        <f>[2]R_Input!X132</f>
        <v>840713.59420000005</v>
      </c>
      <c r="S132" s="7">
        <f>[2]R_Input!Y132</f>
        <v>12987.761560000001</v>
      </c>
      <c r="T132" s="7">
        <f>[2]R_Input!Z132</f>
        <v>799869.91734000004</v>
      </c>
      <c r="U132" s="7">
        <f>[2]R_Input!AB132</f>
        <v>427643.38842999999</v>
      </c>
      <c r="V132" s="7">
        <f>[2]R_Input!AC132</f>
        <v>396733.66940000001</v>
      </c>
      <c r="W132" s="2">
        <f>[1]monthlySaltMass!$C1035</f>
        <v>36314.241976811929</v>
      </c>
      <c r="X132" s="2">
        <f>[1]monthlySaltMass!$D1035</f>
        <v>106573.9419038132</v>
      </c>
      <c r="Y132" s="1">
        <f>[1]monthlySaltMass!$H1035</f>
        <v>87367.41732467532</v>
      </c>
      <c r="Z132" s="1">
        <f>[1]monthlySaltMass!$I1035</f>
        <v>9752.2737740296961</v>
      </c>
      <c r="AA132" s="1">
        <f>[1]monthlySaltMass!$J1035</f>
        <v>226538.97925176448</v>
      </c>
      <c r="AB132" s="1">
        <f>[1]monthlySaltMass!$L1035</f>
        <v>21368.005748319778</v>
      </c>
      <c r="AC132" s="1">
        <f>[1]monthlySaltMass!$M1035</f>
        <v>37714.186729322937</v>
      </c>
      <c r="AD132" s="1">
        <f>[1]monthlySaltMass!$N1035</f>
        <v>9193.9827983444302</v>
      </c>
      <c r="AE132" s="1">
        <f>[1]monthlySaltMass!$P1035</f>
        <v>9463.3743068467102</v>
      </c>
      <c r="AF132" s="1">
        <f>[1]monthlySaltMass!$Q1035</f>
        <v>13544.830547827996</v>
      </c>
      <c r="AG132" s="1">
        <f>[1]monthlySaltMass!$R1035</f>
        <v>92170.405757072556</v>
      </c>
      <c r="AH132" s="1">
        <f>[1]monthlySaltMass!$S1035</f>
        <v>3989.7753887770582</v>
      </c>
      <c r="AI132" s="2">
        <f>[1]monthlySaltMass!$T1035</f>
        <v>5887.3114676790274</v>
      </c>
      <c r="AJ132" s="2">
        <f>[1]monthlySaltMass!$U1035</f>
        <v>30894.417889781747</v>
      </c>
      <c r="AK132" s="1">
        <f>[1]monthlySaltMass!$V1035</f>
        <v>477962.03504651529</v>
      </c>
      <c r="AL132" s="1">
        <f>[1]monthlySaltMass!$W1035</f>
        <v>547494.3995872495</v>
      </c>
      <c r="AM132" s="1">
        <f>[1]monthlySaltMass!$X1035</f>
        <v>28134.717490976018</v>
      </c>
      <c r="AN132" s="1">
        <f>[1]monthlySaltMass!$Y1035</f>
        <v>627564.15002728952</v>
      </c>
      <c r="AO132" s="1">
        <f>[1]monthlySaltMass!$Z1035</f>
        <v>349027.29401633097</v>
      </c>
      <c r="AP132" s="1">
        <f>[1]monthlySaltMass!$AA1035</f>
        <v>411210.31766291865</v>
      </c>
      <c r="AQ132" s="2">
        <f>[1]monthlyConc!$C1035</f>
        <v>423.1</v>
      </c>
      <c r="AR132" s="2">
        <f>[1]monthlyConc!$D1035</f>
        <v>677</v>
      </c>
      <c r="AS132" s="1">
        <f>[1]monthlyConc!$H1035</f>
        <v>735.2</v>
      </c>
      <c r="AT132" s="1">
        <f>[1]monthlyConc!$I1035</f>
        <v>783.2</v>
      </c>
      <c r="AU132" s="1">
        <f>[1]monthlyConc!$J1035</f>
        <v>791.1</v>
      </c>
      <c r="AV132" s="2">
        <f>[1]monthlyConc!$L1035</f>
        <v>298.60000000000002</v>
      </c>
      <c r="AW132" s="1">
        <f>[1]monthlyConc!$M1035</f>
        <v>459.38889198694994</v>
      </c>
      <c r="AX132" s="1">
        <f>[1]monthlyConc!$N1035</f>
        <v>273</v>
      </c>
      <c r="AY132" s="1">
        <f>[1]monthlyConc!$P1035</f>
        <v>726.9</v>
      </c>
      <c r="AZ132" s="1">
        <f>[1]monthlyConc!$Q1035</f>
        <v>404.1</v>
      </c>
      <c r="BA132" s="1">
        <f>[1]monthlyConc!$R1035</f>
        <v>426</v>
      </c>
      <c r="BB132" s="1">
        <f>[1]monthlyConc!$S1035</f>
        <v>2407.1999999999998</v>
      </c>
      <c r="BC132" s="2">
        <f>[1]monthlyConc!$T1035</f>
        <v>150.19999999999999</v>
      </c>
      <c r="BD132" s="2">
        <f>[1]monthlyConc!$U1035</f>
        <v>473.1</v>
      </c>
      <c r="BE132" s="1">
        <f>[1]monthlyConc!$V1035</f>
        <v>425.3</v>
      </c>
      <c r="BF132" s="1">
        <f>[1]monthlyConc!$W1035</f>
        <v>479</v>
      </c>
      <c r="BG132" s="1">
        <f>[1]monthlyConc!$X1035</f>
        <v>1592.7</v>
      </c>
      <c r="BH132" s="1">
        <f>[1]monthlyConc!$Y1035</f>
        <v>576.70000000000005</v>
      </c>
      <c r="BI132" s="1">
        <f>[1]monthlyConc!$Z1035</f>
        <v>591.6</v>
      </c>
      <c r="BJ132" s="1">
        <f>[1]monthlyConc!$AA1035</f>
        <v>697</v>
      </c>
      <c r="BK132" s="9">
        <f>[3]PowerBIInput!$B132</f>
        <v>387046.46432000003</v>
      </c>
      <c r="BL132" s="4">
        <v>313696.63458913902</v>
      </c>
      <c r="BM132" s="4">
        <v>561.68936243469102</v>
      </c>
    </row>
    <row r="133" spans="1:65" x14ac:dyDescent="0.25">
      <c r="A133" s="3">
        <f>[1]monthlyFlow!B1036</f>
        <v>40543</v>
      </c>
      <c r="B133" s="1" t="s">
        <v>41</v>
      </c>
      <c r="C133" s="7">
        <f>[2]R_Input!F133</f>
        <v>60585.123970000001</v>
      </c>
      <c r="D133" s="7">
        <f>[2]R_Input!G133</f>
        <v>112958.67767999999</v>
      </c>
      <c r="E133" s="7">
        <f>[2]R_Input!I133</f>
        <v>80013.223159999994</v>
      </c>
      <c r="F133" s="7">
        <f>[2]R_Input!J133</f>
        <v>10643.30579</v>
      </c>
      <c r="G133" s="7">
        <f>[2]R_Input!K133</f>
        <v>200925.61984</v>
      </c>
      <c r="H133" s="7">
        <f>[2]R_Input!M133</f>
        <v>58333.884330000001</v>
      </c>
      <c r="I133" s="8">
        <f>[3]PowerBIInput!$F133</f>
        <v>63622.187131999999</v>
      </c>
      <c r="J133" s="7">
        <f>[2]R_Input!O133</f>
        <v>8098.5124100000003</v>
      </c>
      <c r="K133" s="7">
        <f>[2]R_Input!Q133</f>
        <v>7866.4462800000001</v>
      </c>
      <c r="L133" s="7">
        <f>[2]R_Input!R133</f>
        <v>24674.380140000001</v>
      </c>
      <c r="M133" s="7">
        <f>[2]R_Input!S133</f>
        <v>178195.04135000001</v>
      </c>
      <c r="N133" s="7">
        <f>[2]R_Input!T133</f>
        <v>2306.7768599999999</v>
      </c>
      <c r="O133" s="8">
        <f>[3]PowerBIInput!$J133</f>
        <v>19445.065395000001</v>
      </c>
      <c r="P133" s="7">
        <f>[2]R_Input!V133</f>
        <v>51000.991719999998</v>
      </c>
      <c r="Q133" s="7">
        <f>[2]R_Input!W133</f>
        <v>864991.73557000002</v>
      </c>
      <c r="R133" s="7">
        <f>[2]R_Input!X133</f>
        <v>898908.60400000005</v>
      </c>
      <c r="S133" s="7">
        <f>[2]R_Input!Y133</f>
        <v>130468.68966000002</v>
      </c>
      <c r="T133" s="7">
        <f>[2]R_Input!Z133</f>
        <v>660041.23965999996</v>
      </c>
      <c r="U133" s="7">
        <f>[2]R_Input!AB133</f>
        <v>289782.40721999999</v>
      </c>
      <c r="V133" s="7">
        <f>[2]R_Input!AC133</f>
        <v>317335.36530000006</v>
      </c>
      <c r="W133" s="2">
        <f>[1]monthlySaltMass!$C1036</f>
        <v>35178.584576842964</v>
      </c>
      <c r="X133" s="2">
        <f>[1]monthlySaltMass!$D1036</f>
        <v>104258.29488842626</v>
      </c>
      <c r="Y133" s="1">
        <f>[1]monthlySaltMass!$H1036</f>
        <v>73315.874633981235</v>
      </c>
      <c r="Z133" s="1">
        <f>[1]monthlySaltMass!$I1036</f>
        <v>11420.137073678639</v>
      </c>
      <c r="AA133" s="1">
        <f>[1]monthlySaltMass!$J1036</f>
        <v>237331.73713282548</v>
      </c>
      <c r="AB133" s="1">
        <f>[1]monthlySaltMass!$L1036</f>
        <v>23342.350505484308</v>
      </c>
      <c r="AC133" s="1">
        <f>[1]monthlySaltMass!$M1036</f>
        <v>40428.076864345952</v>
      </c>
      <c r="AD133" s="1">
        <f>[1]monthlySaltMass!$N1036</f>
        <v>9149.7957953342393</v>
      </c>
      <c r="AE133" s="1">
        <f>[1]monthlySaltMass!$P1036</f>
        <v>8064.1803965403733</v>
      </c>
      <c r="AF133" s="1">
        <f>[1]monthlySaltMass!$Q1036</f>
        <v>13658.117053006925</v>
      </c>
      <c r="AG133" s="1">
        <f>[1]monthlySaltMass!$R1036</f>
        <v>101297.22453926555</v>
      </c>
      <c r="AH133" s="1">
        <f>[1]monthlySaltMass!$S1036</f>
        <v>5960.2151822312135</v>
      </c>
      <c r="AI133" s="2">
        <f>[1]monthlySaltMass!$T1036</f>
        <v>6135.2369610105916</v>
      </c>
      <c r="AJ133" s="2">
        <f>[1]monthlySaltMass!$U1036</f>
        <v>34103.565199181176</v>
      </c>
      <c r="AK133" s="1">
        <f>[1]monthlySaltMass!$V1036</f>
        <v>501028.2790559358</v>
      </c>
      <c r="AL133" s="1">
        <f>[1]monthlySaltMass!$W1036</f>
        <v>583086.32865183672</v>
      </c>
      <c r="AM133" s="1">
        <f>[1]monthlySaltMass!$X1036</f>
        <v>75618.594751046447</v>
      </c>
      <c r="AN133" s="1">
        <f>[1]monthlySaltMass!$Y1036</f>
        <v>515211.76410716178</v>
      </c>
      <c r="AO133" s="1">
        <f>[1]monthlySaltMass!$Z1036</f>
        <v>230847.67949878293</v>
      </c>
      <c r="AP133" s="1">
        <f>[1]monthlySaltMass!$AA1036</f>
        <v>287386.59287196049</v>
      </c>
      <c r="AQ133" s="2">
        <f>[1]monthlyConc!$C1036</f>
        <v>427.2</v>
      </c>
      <c r="AR133" s="2">
        <f>[1]monthlyConc!$D1036</f>
        <v>678.8</v>
      </c>
      <c r="AS133" s="1">
        <f>[1]monthlyConc!$H1036</f>
        <v>674.1</v>
      </c>
      <c r="AT133" s="1">
        <f>[1]monthlyConc!$I1036</f>
        <v>789.4</v>
      </c>
      <c r="AU133" s="1">
        <f>[1]monthlyConc!$J1036</f>
        <v>868.7</v>
      </c>
      <c r="AV133" s="2">
        <f>[1]monthlyConc!$L1036</f>
        <v>294.3</v>
      </c>
      <c r="AW133" s="1">
        <f>[1]monthlyConc!$M1036</f>
        <v>456.17788972366543</v>
      </c>
      <c r="AX133" s="1">
        <f>[1]monthlyConc!$N1036</f>
        <v>319.39999999999998</v>
      </c>
      <c r="AY133" s="1">
        <f>[1]monthlyConc!$P1036</f>
        <v>754.1</v>
      </c>
      <c r="AZ133" s="1">
        <f>[1]monthlyConc!$Q1036</f>
        <v>407.1</v>
      </c>
      <c r="BA133" s="1">
        <f>[1]monthlyConc!$R1036</f>
        <v>418.2</v>
      </c>
      <c r="BB133" s="1">
        <f>[1]monthlyConc!$S1036</f>
        <v>1899.3</v>
      </c>
      <c r="BC133" s="2">
        <f>[1]monthlyConc!$T1036</f>
        <v>150.19999999999999</v>
      </c>
      <c r="BD133" s="2">
        <f>[1]monthlyConc!$U1036</f>
        <v>491.8</v>
      </c>
      <c r="BE133" s="1">
        <f>[1]monthlyConc!$V1036</f>
        <v>425.9</v>
      </c>
      <c r="BF133" s="1">
        <f>[1]monthlyConc!$W1036</f>
        <v>477</v>
      </c>
      <c r="BG133" s="1">
        <f>[1]monthlyConc!$X1036</f>
        <v>426.3</v>
      </c>
      <c r="BH133" s="1">
        <f>[1]monthlyConc!$Y1036</f>
        <v>574</v>
      </c>
      <c r="BI133" s="1">
        <f>[1]monthlyConc!$Z1036</f>
        <v>590.4</v>
      </c>
      <c r="BJ133" s="1">
        <f>[1]monthlyConc!$AA1036</f>
        <v>735</v>
      </c>
      <c r="BK133" s="9">
        <f>[3]PowerBIInput!$B133</f>
        <v>424626.56829000002</v>
      </c>
      <c r="BL133" s="4">
        <v>251538.77319570701</v>
      </c>
      <c r="BM133" s="4">
        <v>409.91142236252398</v>
      </c>
    </row>
    <row r="134" spans="1:65" x14ac:dyDescent="0.25">
      <c r="A134" s="3">
        <f>[1]monthlyFlow!B1037</f>
        <v>40574</v>
      </c>
      <c r="B134" s="1" t="s">
        <v>41</v>
      </c>
      <c r="C134" s="7">
        <f>[2]R_Input!F134</f>
        <v>52907.107409999997</v>
      </c>
      <c r="D134" s="7">
        <f>[2]R_Input!G134</f>
        <v>95404.958710000006</v>
      </c>
      <c r="E134" s="7">
        <f>[2]R_Input!I134</f>
        <v>69939.173559999996</v>
      </c>
      <c r="F134" s="7">
        <f>[2]R_Input!J134</f>
        <v>8955.3719400000009</v>
      </c>
      <c r="G134" s="7">
        <f>[2]R_Input!K134</f>
        <v>160760.33056999999</v>
      </c>
      <c r="H134" s="7">
        <f>[2]R_Input!M134</f>
        <v>55894.214950000001</v>
      </c>
      <c r="I134" s="8">
        <f>[3]PowerBIInput!$F134</f>
        <v>70343.036907999995</v>
      </c>
      <c r="J134" s="7">
        <f>[2]R_Input!O134</f>
        <v>8181.8182100000004</v>
      </c>
      <c r="K134" s="7">
        <f>[2]R_Input!Q134</f>
        <v>13404.29752</v>
      </c>
      <c r="L134" s="7">
        <f>[2]R_Input!R134</f>
        <v>25086.942139999999</v>
      </c>
      <c r="M134" s="7">
        <f>[2]R_Input!S134</f>
        <v>155504.13222</v>
      </c>
      <c r="N134" s="7">
        <f>[2]R_Input!T134</f>
        <v>1166.2809600000001</v>
      </c>
      <c r="O134" s="8">
        <f>[3]PowerBIInput!$J134</f>
        <v>13095.57487</v>
      </c>
      <c r="P134" s="7">
        <f>[2]R_Input!V134</f>
        <v>49443.966939999998</v>
      </c>
      <c r="Q134" s="7">
        <f>[2]R_Input!W134</f>
        <v>1011570.24788</v>
      </c>
      <c r="R134" s="7">
        <f>[2]R_Input!X134</f>
        <v>1036363.0749999997</v>
      </c>
      <c r="S134" s="7">
        <f>[2]R_Input!Y134</f>
        <v>17036.023829999998</v>
      </c>
      <c r="T134" s="7">
        <f>[2]R_Input!Z134</f>
        <v>539649.99997999996</v>
      </c>
      <c r="U134" s="7">
        <f>[2]R_Input!AB134</f>
        <v>391458.41701999999</v>
      </c>
      <c r="V134" s="7">
        <f>[2]R_Input!AC134</f>
        <v>340085.76619999995</v>
      </c>
      <c r="W134" s="2">
        <f>[1]monthlySaltMass!$C1037</f>
        <v>34342.087507266151</v>
      </c>
      <c r="X134" s="2">
        <f>[1]monthlySaltMass!$D1037</f>
        <v>93450.567617230976</v>
      </c>
      <c r="Y134" s="1">
        <f>[1]monthlySaltMass!$H1037</f>
        <v>56366.740368759565</v>
      </c>
      <c r="Z134" s="1">
        <f>[1]monthlySaltMass!$I1037</f>
        <v>10555.177822227855</v>
      </c>
      <c r="AA134" s="1">
        <f>[1]monthlySaltMass!$J1037</f>
        <v>181948.31530241811</v>
      </c>
      <c r="AB134" s="1">
        <f>[1]monthlySaltMass!$L1037</f>
        <v>22563.980969010336</v>
      </c>
      <c r="AC134" s="1">
        <f>[1]monthlySaltMass!$M1037</f>
        <v>40353.437098396695</v>
      </c>
      <c r="AD134" s="1">
        <f>[1]monthlySaltMass!$N1037</f>
        <v>10858.151066872442</v>
      </c>
      <c r="AE134" s="1">
        <f>[1]monthlySaltMass!$P1037</f>
        <v>9230.9507852251409</v>
      </c>
      <c r="AF134" s="1">
        <f>[1]monthlySaltMass!$Q1037</f>
        <v>13787.248573887538</v>
      </c>
      <c r="AG134" s="1">
        <f>[1]monthlySaltMass!$R1037</f>
        <v>90972.883915135288</v>
      </c>
      <c r="AH134" s="1">
        <f>[1]monthlySaltMass!$S1037</f>
        <v>3881.1485984768988</v>
      </c>
      <c r="AI134" s="2">
        <f>[1]monthlySaltMass!$T1037</f>
        <v>6273.9036908064172</v>
      </c>
      <c r="AJ134" s="2">
        <f>[1]monthlySaltMass!$U1037</f>
        <v>33305.789543087049</v>
      </c>
      <c r="AK134" s="1">
        <f>[1]monthlySaltMass!$V1037</f>
        <v>578074.22343021398</v>
      </c>
      <c r="AL134" s="1">
        <f>[1]monthlySaltMass!$W1037</f>
        <v>652529.9679845568</v>
      </c>
      <c r="AM134" s="1">
        <f>[1]monthlySaltMass!$X1037</f>
        <v>33370.990743913862</v>
      </c>
      <c r="AN134" s="1">
        <f>[1]monthlySaltMass!$Y1037</f>
        <v>425881.77130313421</v>
      </c>
      <c r="AO134" s="1">
        <f>[1]monthlySaltMass!$Z1037</f>
        <v>310969.69050869113</v>
      </c>
      <c r="AP134" s="1">
        <f>[1]monthlySaltMass!$AA1037</f>
        <v>330161.02385442198</v>
      </c>
      <c r="AQ134" s="2">
        <f>[1]monthlyConc!$C1037</f>
        <v>477.2</v>
      </c>
      <c r="AR134" s="2">
        <f>[1]monthlyConc!$D1037</f>
        <v>720</v>
      </c>
      <c r="AS134" s="1">
        <f>[1]monthlyConc!$H1037</f>
        <v>592.79999999999995</v>
      </c>
      <c r="AT134" s="1">
        <f>[1]monthlyConc!$I1037</f>
        <v>866.8</v>
      </c>
      <c r="AU134" s="1">
        <f>[1]monthlyConc!$J1037</f>
        <v>832.4</v>
      </c>
      <c r="AV134" s="2">
        <f>[1]monthlyConc!$L1037</f>
        <v>296.89999999999998</v>
      </c>
      <c r="AW134" s="1">
        <f>[1]monthlyConc!$M1037</f>
        <v>456.3367753259119</v>
      </c>
      <c r="AX134" s="1">
        <f>[1]monthlyConc!$N1037</f>
        <v>368.2</v>
      </c>
      <c r="AY134" s="1">
        <f>[1]monthlyConc!$P1037</f>
        <v>506.5</v>
      </c>
      <c r="AZ134" s="1">
        <f>[1]monthlyConc!$Q1037</f>
        <v>404.2</v>
      </c>
      <c r="BA134" s="1">
        <f>[1]monthlyConc!$R1037</f>
        <v>430.3</v>
      </c>
      <c r="BB134" s="1">
        <f>[1]monthlyConc!$S1037</f>
        <v>2448.1</v>
      </c>
      <c r="BC134" s="2">
        <f>[1]monthlyConc!$T1037</f>
        <v>150.19999999999999</v>
      </c>
      <c r="BD134" s="2">
        <f>[1]monthlyConc!$U1037</f>
        <v>495.4</v>
      </c>
      <c r="BE134" s="1">
        <f>[1]monthlyConc!$V1037</f>
        <v>420.3</v>
      </c>
      <c r="BF134" s="1">
        <f>[1]monthlyConc!$W1037</f>
        <v>463</v>
      </c>
      <c r="BG134" s="1">
        <f>[1]monthlyConc!$X1037</f>
        <v>1440.6</v>
      </c>
      <c r="BH134" s="1">
        <f>[1]monthlyConc!$Y1037</f>
        <v>580.4</v>
      </c>
      <c r="BI134" s="1">
        <f>[1]monthlyConc!$Z1037</f>
        <v>590.70000000000005</v>
      </c>
      <c r="BJ134" s="1">
        <f>[1]monthlyConc!$AA1037</f>
        <v>714</v>
      </c>
      <c r="BK134" s="9">
        <f>[3]PowerBIInput!$B134</f>
        <v>307238.61189</v>
      </c>
      <c r="BL134" s="4">
        <v>69373.074665843698</v>
      </c>
      <c r="BM134" s="4">
        <v>151.49886907371001</v>
      </c>
    </row>
    <row r="135" spans="1:65" x14ac:dyDescent="0.25">
      <c r="A135" s="3">
        <f>[1]monthlyFlow!B1038</f>
        <v>40602</v>
      </c>
      <c r="B135" s="1" t="s">
        <v>41</v>
      </c>
      <c r="C135" s="7">
        <f>[2]R_Input!F135</f>
        <v>48755.70248</v>
      </c>
      <c r="D135" s="7">
        <f>[2]R_Input!G135</f>
        <v>84017.85123</v>
      </c>
      <c r="E135" s="7">
        <f>[2]R_Input!I135</f>
        <v>78644.628079999995</v>
      </c>
      <c r="F135" s="7">
        <f>[2]R_Input!J135</f>
        <v>9580.1653000000006</v>
      </c>
      <c r="G135" s="7">
        <f>[2]R_Input!K135</f>
        <v>129064.46279999999</v>
      </c>
      <c r="H135" s="7">
        <f>[2]R_Input!M135</f>
        <v>51034.710789999997</v>
      </c>
      <c r="I135" s="8">
        <f>[3]PowerBIInput!$F135</f>
        <v>60383.067777999997</v>
      </c>
      <c r="J135" s="7">
        <f>[2]R_Input!O135</f>
        <v>8394.0495800000008</v>
      </c>
      <c r="K135" s="7">
        <f>[2]R_Input!Q135</f>
        <v>24337.19008</v>
      </c>
      <c r="L135" s="7">
        <f>[2]R_Input!R135</f>
        <v>26638.01655</v>
      </c>
      <c r="M135" s="7">
        <f>[2]R_Input!S135</f>
        <v>128211.57024</v>
      </c>
      <c r="N135" s="7">
        <f>[2]R_Input!T135</f>
        <v>1600.6611600000001</v>
      </c>
      <c r="O135" s="8">
        <f>[3]PowerBIInput!$J135</f>
        <v>14929.270355000001</v>
      </c>
      <c r="P135" s="7">
        <f>[2]R_Input!V135</f>
        <v>44901.818200000002</v>
      </c>
      <c r="Q135" s="7">
        <f>[2]R_Input!W135</f>
        <v>975867.76859999995</v>
      </c>
      <c r="R135" s="7">
        <f>[2]R_Input!X135</f>
        <v>1009189.5360000001</v>
      </c>
      <c r="S135" s="7">
        <f>[2]R_Input!Y135</f>
        <v>10873.382540000001</v>
      </c>
      <c r="T135" s="7">
        <f>[2]R_Input!Z135</f>
        <v>634562.07510999998</v>
      </c>
      <c r="U135" s="7">
        <f>[2]R_Input!AB135</f>
        <v>414850.49586999998</v>
      </c>
      <c r="V135" s="7">
        <f>[2]R_Input!AC135</f>
        <v>380965.08289999998</v>
      </c>
      <c r="W135" s="2">
        <f>[1]monthlySaltMass!$C1038</f>
        <v>30126.246127966744</v>
      </c>
      <c r="X135" s="2">
        <f>[1]monthlySaltMass!$D1038</f>
        <v>78928.509975312205</v>
      </c>
      <c r="Y135" s="1">
        <f>[1]monthlySaltMass!$H1038</f>
        <v>53101.941343952356</v>
      </c>
      <c r="Z135" s="1">
        <f>[1]monthlySaltMass!$I1038</f>
        <v>12178.94548849103</v>
      </c>
      <c r="AA135" s="1">
        <f>[1]monthlySaltMass!$J1038</f>
        <v>125948.81719141413</v>
      </c>
      <c r="AB135" s="1">
        <f>[1]monthlySaltMass!$L1038</f>
        <v>20560.436818508133</v>
      </c>
      <c r="AC135" s="1">
        <f>[1]monthlySaltMass!$M1038</f>
        <v>39289.96208854927</v>
      </c>
      <c r="AD135" s="1">
        <f>[1]monthlySaltMass!$N1038</f>
        <v>9760.3651525256719</v>
      </c>
      <c r="AE135" s="1">
        <f>[1]monthlySaltMass!$P1038</f>
        <v>16092.433495344858</v>
      </c>
      <c r="AF135" s="1">
        <f>[1]monthlySaltMass!$Q1038</f>
        <v>14110.848511245176</v>
      </c>
      <c r="AG135" s="1">
        <f>[1]monthlySaltMass!$R1038</f>
        <v>77115.041700979651</v>
      </c>
      <c r="AH135" s="1">
        <f>[1]monthlySaltMass!$S1038</f>
        <v>4575.4094044038347</v>
      </c>
      <c r="AI135" s="2">
        <f>[1]monthlySaltMass!$T1038</f>
        <v>5674.1037122933985</v>
      </c>
      <c r="AJ135" s="2">
        <f>[1]monthlySaltMass!$U1038</f>
        <v>32037.827703256091</v>
      </c>
      <c r="AK135" s="1">
        <f>[1]monthlySaltMass!$V1038</f>
        <v>582947.44682271674</v>
      </c>
      <c r="AL135" s="1">
        <f>[1]monthlySaltMass!$W1038</f>
        <v>662877.2312351471</v>
      </c>
      <c r="AM135" s="1">
        <f>[1]monthlySaltMass!$X1038</f>
        <v>24632.028675186222</v>
      </c>
      <c r="AN135" s="1">
        <f>[1]monthlySaltMass!$Y1038</f>
        <v>504395.58487377415</v>
      </c>
      <c r="AO135" s="1">
        <f>[1]monthlySaltMass!$Z1038</f>
        <v>326910.73473387293</v>
      </c>
      <c r="AP135" s="1">
        <f>[1]monthlySaltMass!$AA1038</f>
        <v>354825.54569593136</v>
      </c>
      <c r="AQ135" s="2">
        <f>[1]monthlyConc!$C1038</f>
        <v>454.7</v>
      </c>
      <c r="AR135" s="2">
        <f>[1]monthlyConc!$D1038</f>
        <v>690.7</v>
      </c>
      <c r="AS135" s="1">
        <f>[1]monthlyConc!$H1038</f>
        <v>496.6</v>
      </c>
      <c r="AT135" s="1">
        <f>[1]monthlyConc!$I1038</f>
        <v>935</v>
      </c>
      <c r="AU135" s="1">
        <f>[1]monthlyConc!$J1038</f>
        <v>717.7</v>
      </c>
      <c r="AV135" s="2">
        <f>[1]monthlyConc!$L1038</f>
        <v>296.3</v>
      </c>
      <c r="AW135" s="1">
        <f>[1]monthlyConc!$M1038</f>
        <v>450.30368628767349</v>
      </c>
      <c r="AX135" s="1">
        <f>[1]monthlyConc!$N1038</f>
        <v>380.6</v>
      </c>
      <c r="AY135" s="1">
        <f>[1]monthlyConc!$P1038</f>
        <v>486.3</v>
      </c>
      <c r="AZ135" s="1">
        <f>[1]monthlyConc!$Q1038</f>
        <v>389.6</v>
      </c>
      <c r="BA135" s="1">
        <f>[1]monthlyConc!$R1038</f>
        <v>442.4</v>
      </c>
      <c r="BB135" s="1">
        <f>[1]monthlyConc!$S1038</f>
        <v>2104.5</v>
      </c>
      <c r="BC135" s="2">
        <f>[1]monthlyConc!$T1038</f>
        <v>150.19999999999999</v>
      </c>
      <c r="BD135" s="2">
        <f>[1]monthlyConc!$U1038</f>
        <v>524.79999999999995</v>
      </c>
      <c r="BE135" s="1">
        <f>[1]monthlyConc!$V1038</f>
        <v>439.5</v>
      </c>
      <c r="BF135" s="1">
        <f>[1]monthlyConc!$W1038</f>
        <v>483</v>
      </c>
      <c r="BG135" s="1">
        <f>[1]monthlyConc!$X1038</f>
        <v>1665.4</v>
      </c>
      <c r="BH135" s="1">
        <f>[1]monthlyConc!$Y1038</f>
        <v>584.70000000000005</v>
      </c>
      <c r="BI135" s="1">
        <f>[1]monthlyConc!$Z1038</f>
        <v>591.29999999999995</v>
      </c>
      <c r="BJ135" s="1">
        <f>[1]monthlyConc!$AA1038</f>
        <v>685</v>
      </c>
      <c r="BK135" s="9">
        <f>[3]PowerBIInput!$B135</f>
        <v>340142.85970999999</v>
      </c>
      <c r="BL135" s="4">
        <v>572972.93097203795</v>
      </c>
      <c r="BM135" s="4">
        <v>1135.43772364851</v>
      </c>
    </row>
    <row r="136" spans="1:65" x14ac:dyDescent="0.25">
      <c r="A136" s="3">
        <f>[1]monthlyFlow!B1039</f>
        <v>40633</v>
      </c>
      <c r="B136" s="1" t="s">
        <v>41</v>
      </c>
      <c r="C136" s="7">
        <f>[2]R_Input!F136</f>
        <v>75177.520669999998</v>
      </c>
      <c r="D136" s="7">
        <f>[2]R_Input!G136</f>
        <v>121051.23967</v>
      </c>
      <c r="E136" s="7">
        <f>[2]R_Input!I136</f>
        <v>126446.28099</v>
      </c>
      <c r="F136" s="7">
        <f>[2]R_Input!J136</f>
        <v>13182.148789999999</v>
      </c>
      <c r="G136" s="7">
        <f>[2]R_Input!K136</f>
        <v>251047.9339</v>
      </c>
      <c r="H136" s="7">
        <f>[2]R_Input!M136</f>
        <v>63649.586710000003</v>
      </c>
      <c r="I136" s="8">
        <f>[3]PowerBIInput!$F136</f>
        <v>120496.918108</v>
      </c>
      <c r="J136" s="7">
        <f>[2]R_Input!O136</f>
        <v>49916.033040000002</v>
      </c>
      <c r="K136" s="7">
        <f>[2]R_Input!Q136</f>
        <v>59452.561970000002</v>
      </c>
      <c r="L136" s="7">
        <f>[2]R_Input!R136</f>
        <v>40875.371879999999</v>
      </c>
      <c r="M136" s="7">
        <f>[2]R_Input!S136</f>
        <v>277923.96694999997</v>
      </c>
      <c r="N136" s="7">
        <f>[2]R_Input!T136</f>
        <v>4131.5702799999999</v>
      </c>
      <c r="O136" s="8">
        <f>[3]PowerBIInput!$J136</f>
        <v>34220.001544999999</v>
      </c>
      <c r="P136" s="7">
        <f>[2]R_Input!V136</f>
        <v>48965.950429999997</v>
      </c>
      <c r="Q136" s="7">
        <f>[2]R_Input!W136</f>
        <v>1045884.2975099999</v>
      </c>
      <c r="R136" s="7">
        <f>[2]R_Input!X136</f>
        <v>1088329.9890000001</v>
      </c>
      <c r="S136" s="7">
        <f>[2]R_Input!Y136</f>
        <v>23268.086569999999</v>
      </c>
      <c r="T136" s="7">
        <f>[2]R_Input!Z136</f>
        <v>1006253.0578299999</v>
      </c>
      <c r="U136" s="7">
        <f>[2]R_Input!AB136</f>
        <v>693648.46161</v>
      </c>
      <c r="V136" s="7">
        <f>[2]R_Input!AC136</f>
        <v>593295.54640000011</v>
      </c>
      <c r="W136" s="2">
        <f>[1]monthlySaltMass!$C1039</f>
        <v>38314.444745587731</v>
      </c>
      <c r="X136" s="2">
        <f>[1]monthlySaltMass!$D1039</f>
        <v>93258.777064969676</v>
      </c>
      <c r="Y136" s="1">
        <f>[1]monthlySaltMass!$H1039</f>
        <v>67771.549100207951</v>
      </c>
      <c r="Z136" s="1">
        <f>[1]monthlySaltMass!$I1039</f>
        <v>14522.422168649542</v>
      </c>
      <c r="AA136" s="1">
        <f>[1]monthlySaltMass!$J1039</f>
        <v>190228.1659473023</v>
      </c>
      <c r="AB136" s="1">
        <f>[1]monthlySaltMass!$L1039</f>
        <v>25006.941630458674</v>
      </c>
      <c r="AC136" s="1">
        <f>[1]monthlySaltMass!$M1039</f>
        <v>37927.831511966062</v>
      </c>
      <c r="AD136" s="1">
        <f>[1]monthlySaltMass!$N1039</f>
        <v>32904.11480552845</v>
      </c>
      <c r="AE136" s="1">
        <f>[1]monthlySaltMass!$P1039</f>
        <v>31124.519236082651</v>
      </c>
      <c r="AF136" s="1">
        <f>[1]monthlySaltMass!$Q1039</f>
        <v>20164.59410074163</v>
      </c>
      <c r="AG136" s="1">
        <f>[1]monthlySaltMass!$R1039</f>
        <v>140731.63381586122</v>
      </c>
      <c r="AH136" s="1">
        <f>[1]monthlySaltMass!$S1039</f>
        <v>8574.7537218384514</v>
      </c>
      <c r="AI136" s="2">
        <f>[1]monthlySaltMass!$T1039</f>
        <v>6247.9674983409241</v>
      </c>
      <c r="AJ136" s="2">
        <f>[1]monthlySaltMass!$U1039</f>
        <v>32801.372654134451</v>
      </c>
      <c r="AK136" s="1">
        <f>[1]monthlySaltMass!$V1039</f>
        <v>680384.13232441386</v>
      </c>
      <c r="AL136" s="1">
        <f>[1]monthlySaltMass!$W1039</f>
        <v>763852.03439643665</v>
      </c>
      <c r="AM136" s="1">
        <f>[1]monthlySaltMass!$X1039</f>
        <v>40111.056683881616</v>
      </c>
      <c r="AN136" s="1">
        <f>[1]monthlySaltMass!$Y1039</f>
        <v>798191.78545187833</v>
      </c>
      <c r="AO136" s="1">
        <f>[1]monthlySaltMass!$Z1039</f>
        <v>555170.8411534559</v>
      </c>
      <c r="AP136" s="1">
        <f>[1]monthlySaltMass!$AA1039</f>
        <v>529192.96608284872</v>
      </c>
      <c r="AQ136" s="2">
        <f>[1]monthlyConc!$C1039</f>
        <v>374.6</v>
      </c>
      <c r="AR136" s="2">
        <f>[1]monthlyConc!$D1039</f>
        <v>567</v>
      </c>
      <c r="AS136" s="1">
        <f>[1]monthlyConc!$H1039</f>
        <v>394.2</v>
      </c>
      <c r="AT136" s="1">
        <f>[1]monthlyConc!$I1039</f>
        <v>810.2</v>
      </c>
      <c r="AU136" s="1">
        <f>[1]monthlyConc!$J1039</f>
        <v>557.20000000000005</v>
      </c>
      <c r="AV136" s="2">
        <f>[1]monthlyConc!$L1039</f>
        <v>289</v>
      </c>
      <c r="AW136" s="1">
        <f>[1]monthlyConc!$M1039</f>
        <v>461.84105652076897</v>
      </c>
      <c r="AX136" s="1">
        <f>[1]monthlyConc!$N1039</f>
        <v>516.6</v>
      </c>
      <c r="AY136" s="1">
        <f>[1]monthlyConc!$P1039</f>
        <v>385.2</v>
      </c>
      <c r="AZ136" s="1">
        <f>[1]monthlyConc!$Q1039</f>
        <v>362.8</v>
      </c>
      <c r="BA136" s="1">
        <f>[1]monthlyConc!$R1039</f>
        <v>372.4</v>
      </c>
      <c r="BB136" s="1">
        <f>[1]monthlyConc!$S1039</f>
        <v>1527</v>
      </c>
      <c r="BC136" s="2">
        <f>[1]monthlyConc!$T1039</f>
        <v>150.19999999999999</v>
      </c>
      <c r="BD136" s="2">
        <f>[1]monthlyConc!$U1039</f>
        <v>492.7</v>
      </c>
      <c r="BE136" s="1">
        <f>[1]monthlyConc!$V1039</f>
        <v>478.4</v>
      </c>
      <c r="BF136" s="1">
        <f>[1]monthlyConc!$W1039</f>
        <v>516</v>
      </c>
      <c r="BG136" s="1">
        <f>[1]monthlyConc!$X1039</f>
        <v>1267.7</v>
      </c>
      <c r="BH136" s="1">
        <f>[1]monthlyConc!$Y1039</f>
        <v>583.29999999999995</v>
      </c>
      <c r="BI136" s="1">
        <f>[1]monthlyConc!$Z1039</f>
        <v>589.79999999999995</v>
      </c>
      <c r="BJ136" s="1">
        <f>[1]monthlyConc!$AA1039</f>
        <v>656</v>
      </c>
      <c r="BK136" s="9">
        <f>[3]PowerBIInput!$B136</f>
        <v>583427.12184000004</v>
      </c>
      <c r="BL136" s="4">
        <v>1088896.8532006601</v>
      </c>
      <c r="BM136" s="4">
        <v>1300.0693762947601</v>
      </c>
    </row>
    <row r="137" spans="1:65" x14ac:dyDescent="0.25">
      <c r="A137" s="3">
        <f>[1]monthlyFlow!B1040</f>
        <v>40663</v>
      </c>
      <c r="B137" s="1" t="s">
        <v>41</v>
      </c>
      <c r="C137" s="7">
        <f>[2]R_Input!F137</f>
        <v>161656.85949999999</v>
      </c>
      <c r="D137" s="7">
        <f>[2]R_Input!G137</f>
        <v>248350.41325000001</v>
      </c>
      <c r="E137" s="7">
        <f>[2]R_Input!I137</f>
        <v>219233.05786</v>
      </c>
      <c r="F137" s="7">
        <f>[2]R_Input!J137</f>
        <v>48787.438009999998</v>
      </c>
      <c r="G137" s="7">
        <f>[2]R_Input!K137</f>
        <v>461613.22314000002</v>
      </c>
      <c r="H137" s="7">
        <f>[2]R_Input!M137</f>
        <v>96277.685920000004</v>
      </c>
      <c r="I137" s="8">
        <f>[3]PowerBIInput!$F137</f>
        <v>166338.78109</v>
      </c>
      <c r="J137" s="7">
        <f>[2]R_Input!O137</f>
        <v>94407.272750000004</v>
      </c>
      <c r="K137" s="7">
        <f>[2]R_Input!Q137</f>
        <v>69116.033049999998</v>
      </c>
      <c r="L137" s="7">
        <f>[2]R_Input!R137</f>
        <v>42323.305780000002</v>
      </c>
      <c r="M137" s="7">
        <f>[2]R_Input!S137</f>
        <v>544581.81819999998</v>
      </c>
      <c r="N137" s="7">
        <f>[2]R_Input!T137</f>
        <v>10883.305780000001</v>
      </c>
      <c r="O137" s="8">
        <f>[3]PowerBIInput!$J137</f>
        <v>83239.794475000002</v>
      </c>
      <c r="P137" s="7">
        <f>[2]R_Input!V137</f>
        <v>45578.181830000001</v>
      </c>
      <c r="Q137" s="7">
        <f>[2]R_Input!W137</f>
        <v>962578.51237000001</v>
      </c>
      <c r="R137" s="7">
        <f>[2]R_Input!X137</f>
        <v>1006214.331</v>
      </c>
      <c r="S137" s="7">
        <f>[2]R_Input!Y137</f>
        <v>63621.783719999992</v>
      </c>
      <c r="T137" s="7">
        <f>[2]R_Input!Z137</f>
        <v>1078418.30415</v>
      </c>
      <c r="U137" s="7">
        <f>[2]R_Input!AB137</f>
        <v>786483.33230999997</v>
      </c>
      <c r="V137" s="7">
        <f>[2]R_Input!AC137</f>
        <v>677434.34380000015</v>
      </c>
      <c r="W137" s="2">
        <f>[1]monthlySaltMass!$C1040</f>
        <v>55428.362088952199</v>
      </c>
      <c r="X137" s="2">
        <f>[1]monthlySaltMass!$D1040</f>
        <v>132395.65176504105</v>
      </c>
      <c r="Y137" s="1">
        <f>[1]monthlySaltMass!$H1040</f>
        <v>81837.779322061004</v>
      </c>
      <c r="Z137" s="1">
        <f>[1]monthlySaltMass!$I1040</f>
        <v>20788.246989896656</v>
      </c>
      <c r="AA137" s="1">
        <f>[1]monthlySaltMass!$J1040</f>
        <v>216859.47703265163</v>
      </c>
      <c r="AB137" s="1">
        <f>[1]monthlySaltMass!$L1040</f>
        <v>34492.66206494467</v>
      </c>
      <c r="AC137" s="1">
        <f>[1]monthlySaltMass!$M1040</f>
        <v>96302.562568564055</v>
      </c>
      <c r="AD137" s="1">
        <f>[1]monthlySaltMass!$N1040</f>
        <v>112905.33952288645</v>
      </c>
      <c r="AE137" s="1">
        <f>[1]monthlySaltMass!$P1040</f>
        <v>32303.738328194679</v>
      </c>
      <c r="AF137" s="1">
        <f>[1]monthlySaltMass!$Q1040</f>
        <v>20550.357606814188</v>
      </c>
      <c r="AG137" s="1">
        <f>[1]monthlySaltMass!$R1040</f>
        <v>228828.60495952985</v>
      </c>
      <c r="AH137" s="1">
        <f>[1]monthlySaltMass!$S1040</f>
        <v>16351.035094196572</v>
      </c>
      <c r="AI137" s="2">
        <f>[1]monthlySaltMass!$T1040</f>
        <v>6296.0537544599638</v>
      </c>
      <c r="AJ137" s="2">
        <f>[1]monthlySaltMass!$U1040</f>
        <v>27568.739909669628</v>
      </c>
      <c r="AK137" s="1">
        <f>[1]monthlySaltMass!$V1040</f>
        <v>647285.02957363625</v>
      </c>
      <c r="AL137" s="1">
        <f>[1]monthlySaltMass!$W1040</f>
        <v>731963.15576892463</v>
      </c>
      <c r="AM137" s="1">
        <f>[1]monthlySaltMass!$X1040</f>
        <v>70371.201733236521</v>
      </c>
      <c r="AN137" s="1">
        <f>[1]monthlySaltMass!$Y1040</f>
        <v>847368.311789789</v>
      </c>
      <c r="AO137" s="1">
        <f>[1]monthlySaltMass!$Z1040</f>
        <v>627950.57691490604</v>
      </c>
      <c r="AP137" s="1">
        <f>[1]monthlySaltMass!$AA1040</f>
        <v>612530.8840275862</v>
      </c>
      <c r="AQ137" s="2">
        <f>[1]monthlyConc!$C1040</f>
        <v>252.3</v>
      </c>
      <c r="AR137" s="2">
        <f>[1]monthlyConc!$D1040</f>
        <v>392</v>
      </c>
      <c r="AS137" s="1">
        <f>[1]monthlyConc!$H1040</f>
        <v>274.60000000000002</v>
      </c>
      <c r="AT137" s="1">
        <f>[1]monthlyConc!$I1040</f>
        <v>313.39999999999998</v>
      </c>
      <c r="AU137" s="1">
        <f>[1]monthlyConc!$J1040</f>
        <v>345.5</v>
      </c>
      <c r="AV137" s="2">
        <f>[1]monthlyConc!$L1040</f>
        <v>263.5</v>
      </c>
      <c r="AW137" s="1">
        <f>[1]monthlyConc!$M1040</f>
        <v>416.35228715865827</v>
      </c>
      <c r="AX137" s="1">
        <f>[1]monthlyConc!$N1040</f>
        <v>362.5</v>
      </c>
      <c r="AY137" s="1">
        <f>[1]monthlyConc!$P1040</f>
        <v>343.6</v>
      </c>
      <c r="AZ137" s="1">
        <f>[1]monthlyConc!$Q1040</f>
        <v>357.1</v>
      </c>
      <c r="BA137" s="1">
        <f>[1]monthlyConc!$R1040</f>
        <v>309.10000000000002</v>
      </c>
      <c r="BB137" s="1">
        <f>[1]monthlyConc!$S1040</f>
        <v>1104.7</v>
      </c>
      <c r="BC137" s="2">
        <f>[1]monthlyConc!$T1040</f>
        <v>150.1</v>
      </c>
      <c r="BD137" s="2">
        <f>[1]monthlyConc!$U1040</f>
        <v>444.7</v>
      </c>
      <c r="BE137" s="1">
        <f>[1]monthlyConc!$V1040</f>
        <v>494.8</v>
      </c>
      <c r="BF137" s="1">
        <f>[1]monthlyConc!$W1040</f>
        <v>535</v>
      </c>
      <c r="BG137" s="1">
        <f>[1]monthlyConc!$X1040</f>
        <v>813.7</v>
      </c>
      <c r="BH137" s="1">
        <f>[1]monthlyConc!$Y1040</f>
        <v>578</v>
      </c>
      <c r="BI137" s="1">
        <f>[1]monthlyConc!$Z1040</f>
        <v>596.79999999999995</v>
      </c>
      <c r="BJ137" s="1">
        <f>[1]monthlyConc!$AA1040</f>
        <v>665</v>
      </c>
      <c r="BK137" s="9">
        <f>[3]PowerBIInput!$B137</f>
        <v>1095998.77263</v>
      </c>
      <c r="BL137" s="4">
        <v>1019802.12129849</v>
      </c>
      <c r="BM137" s="4">
        <v>674.20094894763702</v>
      </c>
    </row>
    <row r="138" spans="1:65" x14ac:dyDescent="0.25">
      <c r="A138" s="3">
        <f>[1]monthlyFlow!B1041</f>
        <v>40694</v>
      </c>
      <c r="B138" s="1" t="s">
        <v>41</v>
      </c>
      <c r="C138" s="7">
        <f>[2]R_Input!F138</f>
        <v>442464.79340999998</v>
      </c>
      <c r="D138" s="7">
        <f>[2]R_Input!G138</f>
        <v>705857.85123999999</v>
      </c>
      <c r="E138" s="7">
        <f>[2]R_Input!I138</f>
        <v>410677.68594</v>
      </c>
      <c r="F138" s="7">
        <f>[2]R_Input!J138</f>
        <v>95101.487599999993</v>
      </c>
      <c r="G138" s="7">
        <f>[2]R_Input!K138</f>
        <v>1120284.2975000001</v>
      </c>
      <c r="H138" s="7">
        <f>[2]R_Input!M138</f>
        <v>164290.90908000001</v>
      </c>
      <c r="I138" s="8">
        <f>[3]PowerBIInput!$F138</f>
        <v>333868.47941000003</v>
      </c>
      <c r="J138" s="7">
        <f>[2]R_Input!O138</f>
        <v>296350.41321999999</v>
      </c>
      <c r="K138" s="7">
        <f>[2]R_Input!Q138</f>
        <v>102892.56198</v>
      </c>
      <c r="L138" s="7">
        <f>[2]R_Input!R138</f>
        <v>102906.44628</v>
      </c>
      <c r="M138" s="7">
        <f>[2]R_Input!S138</f>
        <v>1270611.5702500001</v>
      </c>
      <c r="N138" s="7">
        <f>[2]R_Input!T138</f>
        <v>21022.809939999999</v>
      </c>
      <c r="O138" s="8">
        <f>[3]PowerBIInput!$J138</f>
        <v>133940.53976499999</v>
      </c>
      <c r="P138" s="7">
        <f>[2]R_Input!V138</f>
        <v>71325.619850000003</v>
      </c>
      <c r="Q138" s="7">
        <f>[2]R_Input!W138</f>
        <v>1190677.6859800001</v>
      </c>
      <c r="R138" s="7">
        <f>[2]R_Input!X138</f>
        <v>1211701.8230000001</v>
      </c>
      <c r="S138" s="7">
        <f>[2]R_Input!Y138</f>
        <v>75586.074760000003</v>
      </c>
      <c r="T138" s="7">
        <f>[2]R_Input!Z138</f>
        <v>1001460.16531</v>
      </c>
      <c r="U138" s="7">
        <f>[2]R_Input!AB138</f>
        <v>691175.27749000001</v>
      </c>
      <c r="V138" s="7">
        <f>[2]R_Input!AC138</f>
        <v>575682.33279999997</v>
      </c>
      <c r="W138" s="2">
        <f>[1]monthlySaltMass!$C1041</f>
        <v>100680.23809755898</v>
      </c>
      <c r="X138" s="2">
        <f>[1]monthlySaltMass!$D1041</f>
        <v>225041.14095455938</v>
      </c>
      <c r="Y138" s="1">
        <f>[1]monthlySaltMass!$H1041</f>
        <v>149222.60064033867</v>
      </c>
      <c r="Z138" s="1">
        <f>[1]monthlySaltMass!$I1041</f>
        <v>28791.014081989302</v>
      </c>
      <c r="AA138" s="1">
        <f>[1]monthlySaltMass!$J1041</f>
        <v>385944.33036635624</v>
      </c>
      <c r="AB138" s="1">
        <f>[1]monthlySaltMass!$L1041</f>
        <v>53002.839565064685</v>
      </c>
      <c r="AC138" s="1">
        <f>[1]monthlySaltMass!$M1041</f>
        <v>183092.89302361236</v>
      </c>
      <c r="AD138" s="1">
        <f>[1]monthlySaltMass!$N1041</f>
        <v>140841.89275046429</v>
      </c>
      <c r="AE138" s="1">
        <f>[1]monthlySaltMass!$P1041</f>
        <v>56421.210261584813</v>
      </c>
      <c r="AF138" s="1">
        <f>[1]monthlySaltMass!$Q1041</f>
        <v>40666.22708776615</v>
      </c>
      <c r="AG138" s="1">
        <f>[1]monthlySaltMass!$R1041</f>
        <v>438782.70216006238</v>
      </c>
      <c r="AH138" s="1">
        <f>[1]monthlySaltMass!$S1041</f>
        <v>24437.863328490199</v>
      </c>
      <c r="AI138" s="2">
        <f>[1]monthlySaltMass!$T1041</f>
        <v>6546.467302489863</v>
      </c>
      <c r="AJ138" s="2">
        <f>[1]monthlySaltMass!$U1041</f>
        <v>37329.264551137931</v>
      </c>
      <c r="AK138" s="1">
        <f>[1]monthlySaltMass!$V1041</f>
        <v>767729.34574262123</v>
      </c>
      <c r="AL138" s="1">
        <f>[1]monthlySaltMass!$W1041</f>
        <v>835397.12614282756</v>
      </c>
      <c r="AM138" s="1">
        <f>[1]monthlySaltMass!$X1041</f>
        <v>79876.638835292339</v>
      </c>
      <c r="AN138" s="1">
        <f>[1]monthlySaltMass!$Y1041</f>
        <v>789888.87594189774</v>
      </c>
      <c r="AO138" s="1">
        <f>[1]monthlySaltMass!$Z1041</f>
        <v>550571.01688802661</v>
      </c>
      <c r="AP138" s="1">
        <f>[1]monthlySaltMass!$AA1041</f>
        <v>526006.74107358919</v>
      </c>
      <c r="AQ138" s="2">
        <f>[1]monthlyConc!$C1041</f>
        <v>167.4</v>
      </c>
      <c r="AR138" s="2">
        <f>[1]monthlyConc!$D1041</f>
        <v>234.4</v>
      </c>
      <c r="AS138" s="1">
        <f>[1]monthlyConc!$H1041</f>
        <v>267.3</v>
      </c>
      <c r="AT138" s="1">
        <f>[1]monthlyConc!$I1041</f>
        <v>222.6</v>
      </c>
      <c r="AU138" s="1">
        <f>[1]monthlyConc!$J1041</f>
        <v>253.4</v>
      </c>
      <c r="AV138" s="2">
        <f>[1]monthlyConc!$L1041</f>
        <v>237.3</v>
      </c>
      <c r="AW138" s="1">
        <f>[1]monthlyConc!$M1041</f>
        <v>399.49754713164759</v>
      </c>
      <c r="AX138" s="1">
        <f>[1]monthlyConc!$N1041</f>
        <v>189.1</v>
      </c>
      <c r="AY138" s="1">
        <f>[1]monthlyConc!$P1041</f>
        <v>403.3</v>
      </c>
      <c r="AZ138" s="1">
        <f>[1]monthlyConc!$Q1041</f>
        <v>290.7</v>
      </c>
      <c r="BA138" s="1">
        <f>[1]monthlyConc!$R1041</f>
        <v>254</v>
      </c>
      <c r="BB138" s="1">
        <f>[1]monthlyConc!$S1041</f>
        <v>854.9</v>
      </c>
      <c r="BC138" s="2">
        <f>[1]monthlyConc!$T1041</f>
        <v>150.1</v>
      </c>
      <c r="BD138" s="2">
        <f>[1]monthlyConc!$U1041</f>
        <v>384.8</v>
      </c>
      <c r="BE138" s="1">
        <f>[1]monthlyConc!$V1041</f>
        <v>474.2</v>
      </c>
      <c r="BF138" s="1">
        <f>[1]monthlyConc!$W1041</f>
        <v>507</v>
      </c>
      <c r="BG138" s="1">
        <f>[1]monthlyConc!$X1041</f>
        <v>777.1</v>
      </c>
      <c r="BH138" s="1">
        <f>[1]monthlyConc!$Y1041</f>
        <v>579.70000000000005</v>
      </c>
      <c r="BI138" s="1">
        <f>[1]monthlyConc!$Z1041</f>
        <v>593.6</v>
      </c>
      <c r="BJ138" s="1">
        <f>[1]monthlyConc!$AA1041</f>
        <v>672</v>
      </c>
      <c r="BK138" s="9">
        <f>[3]PowerBIInput!$B138</f>
        <v>2467465.7591599999</v>
      </c>
      <c r="BL138" s="4">
        <v>1202067.7170193701</v>
      </c>
      <c r="BM138" s="4">
        <v>361.28533536825802</v>
      </c>
    </row>
    <row r="139" spans="1:65" x14ac:dyDescent="0.25">
      <c r="A139" s="3">
        <f>[1]monthlyFlow!B1042</f>
        <v>40724</v>
      </c>
      <c r="B139" s="1" t="s">
        <v>41</v>
      </c>
      <c r="C139" s="7">
        <f>[2]R_Input!F139</f>
        <v>940899.17354999995</v>
      </c>
      <c r="D139" s="7">
        <f>[2]R_Input!G139</f>
        <v>1532231.4049800001</v>
      </c>
      <c r="E139" s="7">
        <f>[2]R_Input!I139</f>
        <v>501342.14876000001</v>
      </c>
      <c r="F139" s="7">
        <f>[2]R_Input!J139</f>
        <v>131226.44628999999</v>
      </c>
      <c r="G139" s="7">
        <f>[2]R_Input!K139</f>
        <v>2159603.3057900001</v>
      </c>
      <c r="H139" s="7">
        <f>[2]R_Input!M139</f>
        <v>364085.95039000001</v>
      </c>
      <c r="I139" s="8">
        <f>[3]PowerBIInput!$F139</f>
        <v>608147.96773999999</v>
      </c>
      <c r="J139" s="7">
        <f>[2]R_Input!O139</f>
        <v>375471.07438000001</v>
      </c>
      <c r="K139" s="7">
        <f>[2]R_Input!Q139</f>
        <v>288079.33886000002</v>
      </c>
      <c r="L139" s="7">
        <f>[2]R_Input!R139</f>
        <v>259636.36363000001</v>
      </c>
      <c r="M139" s="7">
        <f>[2]R_Input!S139</f>
        <v>2219900.8264299999</v>
      </c>
      <c r="N139" s="7">
        <f>[2]R_Input!T139</f>
        <v>76605.619820000007</v>
      </c>
      <c r="O139" s="8">
        <f>[3]PowerBIInput!$J139</f>
        <v>193116.79869</v>
      </c>
      <c r="P139" s="7">
        <f>[2]R_Input!V139</f>
        <v>272290.90908000001</v>
      </c>
      <c r="Q139" s="7">
        <f>[2]R_Input!W139</f>
        <v>1390809.91732</v>
      </c>
      <c r="R139" s="7">
        <f>[2]R_Input!X139</f>
        <v>1415205.8449999997</v>
      </c>
      <c r="S139" s="7">
        <f>[2]R_Input!Y139</f>
        <v>24489.90409</v>
      </c>
      <c r="T139" s="7">
        <f>[2]R_Input!Z139</f>
        <v>939312.47935000004</v>
      </c>
      <c r="U139" s="7">
        <f>[2]R_Input!AB139</f>
        <v>708311.32230999996</v>
      </c>
      <c r="V139" s="7">
        <f>[2]R_Input!AC139</f>
        <v>552931.93189999997</v>
      </c>
      <c r="W139" s="2">
        <f>[1]monthlySaltMass!$C1042</f>
        <v>155327.467398732</v>
      </c>
      <c r="X139" s="2">
        <f>[1]monthlySaltMass!$D1042</f>
        <v>314175.71207955509</v>
      </c>
      <c r="Y139" s="1">
        <f>[1]monthlySaltMass!$H1042</f>
        <v>182822.8633336651</v>
      </c>
      <c r="Z139" s="1">
        <f>[1]monthlySaltMass!$I1042</f>
        <v>39384.404666263901</v>
      </c>
      <c r="AA139" s="1">
        <f>[1]monthlySaltMass!$J1042</f>
        <v>530004.39616789902</v>
      </c>
      <c r="AB139" s="1">
        <f>[1]monthlySaltMass!$L1042</f>
        <v>99018.567265431804</v>
      </c>
      <c r="AC139" s="1">
        <f>[1]monthlySaltMass!$M1042</f>
        <v>239858.59552235168</v>
      </c>
      <c r="AD139" s="1">
        <f>[1]monthlySaltMass!$N1042</f>
        <v>99941.137240547294</v>
      </c>
      <c r="AE139" s="1">
        <f>[1]monthlySaltMass!$P1042</f>
        <v>76849.609134968836</v>
      </c>
      <c r="AF139" s="1">
        <f>[1]monthlySaltMass!$Q1042</f>
        <v>83876.551629512222</v>
      </c>
      <c r="AG139" s="1">
        <f>[1]monthlySaltMass!$R1042</f>
        <v>665315.81009765761</v>
      </c>
      <c r="AH139" s="1">
        <f>[1]monthlySaltMass!$S1042</f>
        <v>55961.52179505377</v>
      </c>
      <c r="AI139" s="2">
        <f>[1]monthlySaltMass!$T1042</f>
        <v>22482.181360980478</v>
      </c>
      <c r="AJ139" s="2">
        <f>[1]monthlySaltMass!$U1042</f>
        <v>59008.461915498876</v>
      </c>
      <c r="AK139" s="1">
        <f>[1]monthlySaltMass!$V1042</f>
        <v>871345.50959502032</v>
      </c>
      <c r="AL139" s="1">
        <f>[1]monthlySaltMass!$W1042</f>
        <v>939188.46731991426</v>
      </c>
      <c r="AM139" s="1">
        <f>[1]monthlySaltMass!$X1042</f>
        <v>39989.431340807234</v>
      </c>
      <c r="AN139" s="1">
        <f>[1]monthlySaltMass!$Y1042</f>
        <v>736208.15235238324</v>
      </c>
      <c r="AO139" s="1">
        <f>[1]monthlySaltMass!$Z1042</f>
        <v>575046.91119108163</v>
      </c>
      <c r="AP139" s="1">
        <f>[1]monthlySaltMass!$AA1042</f>
        <v>498453.1386156971</v>
      </c>
      <c r="AQ139" s="2">
        <f>[1]monthlyConc!$C1042</f>
        <v>121.4</v>
      </c>
      <c r="AR139" s="2">
        <f>[1]monthlyConc!$D1042</f>
        <v>150.80000000000001</v>
      </c>
      <c r="AS139" s="1">
        <f>[1]monthlyConc!$H1042</f>
        <v>268.3</v>
      </c>
      <c r="AT139" s="1">
        <f>[1]monthlyConc!$I1042</f>
        <v>220.7</v>
      </c>
      <c r="AU139" s="1">
        <f>[1]monthlyConc!$J1042</f>
        <v>180.5</v>
      </c>
      <c r="AV139" s="2">
        <f>[1]monthlyConc!$L1042</f>
        <v>200</v>
      </c>
      <c r="AW139" s="1">
        <f>[1]monthlyConc!$M1042</f>
        <v>395.79191356619111</v>
      </c>
      <c r="AX139" s="1">
        <f>[1]monthlyConc!$N1042</f>
        <v>86.3</v>
      </c>
      <c r="AY139" s="1">
        <f>[1]monthlyConc!$P1042</f>
        <v>196.2</v>
      </c>
      <c r="AZ139" s="1">
        <f>[1]monthlyConc!$Q1042</f>
        <v>237.6</v>
      </c>
      <c r="BA139" s="1">
        <f>[1]monthlyConc!$R1042</f>
        <v>220.4</v>
      </c>
      <c r="BB139" s="1">
        <f>[1]monthlyConc!$S1042</f>
        <v>537.29999999999995</v>
      </c>
      <c r="BC139" s="2">
        <f>[1]monthlyConc!$T1042</f>
        <v>146.9</v>
      </c>
      <c r="BD139" s="2">
        <f>[1]monthlyConc!$U1042</f>
        <v>159.4</v>
      </c>
      <c r="BE139" s="1">
        <f>[1]monthlyConc!$V1042</f>
        <v>460.7</v>
      </c>
      <c r="BF139" s="1">
        <f>[1]monthlyConc!$W1042</f>
        <v>488</v>
      </c>
      <c r="BG139" s="1">
        <f>[1]monthlyConc!$X1042</f>
        <v>1200.8</v>
      </c>
      <c r="BH139" s="1">
        <f>[1]monthlyConc!$Y1042</f>
        <v>576.4</v>
      </c>
      <c r="BI139" s="1">
        <f>[1]monthlyConc!$Z1042</f>
        <v>594</v>
      </c>
      <c r="BJ139" s="1">
        <f>[1]monthlyConc!$AA1042</f>
        <v>663</v>
      </c>
      <c r="BK139" s="9">
        <f>[3]PowerBIInput!$B139</f>
        <v>4661403.8241499998</v>
      </c>
      <c r="BL139" s="4">
        <v>2619482.3692108798</v>
      </c>
      <c r="BM139" s="4">
        <v>415.96948347177499</v>
      </c>
    </row>
    <row r="140" spans="1:65" x14ac:dyDescent="0.25">
      <c r="A140" s="3">
        <f>[1]monthlyFlow!B1043</f>
        <v>40755</v>
      </c>
      <c r="B140" s="1" t="s">
        <v>41</v>
      </c>
      <c r="C140" s="7">
        <f>[2]R_Input!F140</f>
        <v>678148.76032</v>
      </c>
      <c r="D140" s="7">
        <f>[2]R_Input!G140</f>
        <v>1043900.82644</v>
      </c>
      <c r="E140" s="7">
        <f>[2]R_Input!I140</f>
        <v>273044.62806999998</v>
      </c>
      <c r="F140" s="7">
        <f>[2]R_Input!J140</f>
        <v>46758.347119999999</v>
      </c>
      <c r="G140" s="7">
        <f>[2]R_Input!K140</f>
        <v>1302862.8099199999</v>
      </c>
      <c r="H140" s="7">
        <f>[2]R_Input!M140</f>
        <v>471371.90081999998</v>
      </c>
      <c r="I140" s="8">
        <f>[3]PowerBIInput!$F140</f>
        <v>656293.57521200005</v>
      </c>
      <c r="J140" s="7">
        <f>[2]R_Input!O140</f>
        <v>126898.51239</v>
      </c>
      <c r="K140" s="7">
        <f>[2]R_Input!Q140</f>
        <v>290677.68594</v>
      </c>
      <c r="L140" s="7">
        <f>[2]R_Input!R140</f>
        <v>165798.34711999999</v>
      </c>
      <c r="M140" s="7">
        <f>[2]R_Input!S140</f>
        <v>1577851.2396499999</v>
      </c>
      <c r="N140" s="7">
        <f>[2]R_Input!T140</f>
        <v>54775.537210000002</v>
      </c>
      <c r="O140" s="8">
        <f>[3]PowerBIInput!$J140</f>
        <v>44104.385654999998</v>
      </c>
      <c r="P140" s="7">
        <f>[2]R_Input!V140</f>
        <v>95504.132209999996</v>
      </c>
      <c r="Q140" s="7">
        <f>[2]R_Input!W140</f>
        <v>1501884.29748</v>
      </c>
      <c r="R140" s="7">
        <f>[2]R_Input!X140</f>
        <v>1533420.6569999999</v>
      </c>
      <c r="S140" s="7">
        <f>[2]R_Input!Y140</f>
        <v>7973.3510530000003</v>
      </c>
      <c r="T140" s="7">
        <f>[2]R_Input!Z140</f>
        <v>1001476.3801</v>
      </c>
      <c r="U140" s="7">
        <f>[2]R_Input!AB140</f>
        <v>761988.77032999997</v>
      </c>
      <c r="V140" s="7">
        <f>[2]R_Input!AC140</f>
        <v>610452.56189999986</v>
      </c>
      <c r="W140" s="2">
        <f>[1]monthlySaltMass!$C1043</f>
        <v>121156.66041044526</v>
      </c>
      <c r="X140" s="2">
        <f>[1]monthlySaltMass!$D1043</f>
        <v>233918.45159099781</v>
      </c>
      <c r="Y140" s="1">
        <f>[1]monthlySaltMass!$H1043</f>
        <v>127236.32560446944</v>
      </c>
      <c r="Z140" s="1">
        <f>[1]monthlySaltMass!$I1043</f>
        <v>22529.451816881472</v>
      </c>
      <c r="AA140" s="1">
        <f>[1]monthlySaltMass!$J1043</f>
        <v>412900.98883313028</v>
      </c>
      <c r="AB140" s="1">
        <f>[1]monthlySaltMass!$L1043</f>
        <v>121957.9903721227</v>
      </c>
      <c r="AC140" s="1">
        <f>[1]monthlySaltMass!$M1043</f>
        <v>202861.72732577875</v>
      </c>
      <c r="AD140" s="1">
        <f>[1]monthlySaltMass!$N1043</f>
        <v>46411.139811585199</v>
      </c>
      <c r="AE140" s="1">
        <f>[1]monthlySaltMass!$P1043</f>
        <v>83638.015452823543</v>
      </c>
      <c r="AF140" s="1">
        <f>[1]monthlySaltMass!$Q1043</f>
        <v>58854.638161518589</v>
      </c>
      <c r="AG140" s="1">
        <f>[1]monthlySaltMass!$R1043</f>
        <v>512919.84912801784</v>
      </c>
      <c r="AH140" s="1">
        <f>[1]monthlySaltMass!$S1043</f>
        <v>44636.807377246128</v>
      </c>
      <c r="AI140" s="2">
        <f>[1]monthlySaltMass!$T1043</f>
        <v>5943.9554680853607</v>
      </c>
      <c r="AJ140" s="2">
        <f>[1]monthlySaltMass!$U1043</f>
        <v>37705.153747337972</v>
      </c>
      <c r="AK140" s="1">
        <f>[1]monthlySaltMass!$V1043</f>
        <v>928552.39529193193</v>
      </c>
      <c r="AL140" s="1">
        <f>[1]monthlySaltMass!$W1043</f>
        <v>1000769.5383631469</v>
      </c>
      <c r="AM140" s="1">
        <f>[1]monthlySaltMass!$X1043</f>
        <v>21300.744515975701</v>
      </c>
      <c r="AN140" s="1">
        <f>[1]monthlySaltMass!$Y1043</f>
        <v>777546.13952429569</v>
      </c>
      <c r="AO140" s="1">
        <f>[1]monthlySaltMass!$Z1043</f>
        <v>620777.28584378026</v>
      </c>
      <c r="AP140" s="1">
        <f>[1]monthlySaltMass!$AA1043</f>
        <v>547816.35201606667</v>
      </c>
      <c r="AQ140" s="2">
        <f>[1]monthlyConc!$C1043</f>
        <v>131.4</v>
      </c>
      <c r="AR140" s="2">
        <f>[1]monthlyConc!$D1043</f>
        <v>164.8</v>
      </c>
      <c r="AS140" s="1">
        <f>[1]monthlyConc!$H1043</f>
        <v>342.7</v>
      </c>
      <c r="AT140" s="1">
        <f>[1]monthlyConc!$I1043</f>
        <v>354.2</v>
      </c>
      <c r="AU140" s="1">
        <f>[1]monthlyConc!$J1043</f>
        <v>233.1</v>
      </c>
      <c r="AV140" s="2">
        <f>[1]monthlyConc!$L1043</f>
        <v>190.3</v>
      </c>
      <c r="AW140" s="1">
        <f>[1]monthlyConc!$M1043</f>
        <v>399.23105976528825</v>
      </c>
      <c r="AX140" s="1">
        <f>[1]monthlyConc!$N1043</f>
        <v>89.6</v>
      </c>
      <c r="AY140" s="1">
        <f>[1]monthlyConc!$P1043</f>
        <v>211.6</v>
      </c>
      <c r="AZ140" s="1">
        <f>[1]monthlyConc!$Q1043</f>
        <v>261</v>
      </c>
      <c r="BA140" s="1">
        <f>[1]monthlyConc!$R1043</f>
        <v>239.1</v>
      </c>
      <c r="BB140" s="1">
        <f>[1]monthlyConc!$S1043</f>
        <v>599.5</v>
      </c>
      <c r="BC140" s="2">
        <f>[1]monthlyConc!$T1043</f>
        <v>150.30000000000001</v>
      </c>
      <c r="BD140" s="2">
        <f>[1]monthlyConc!$U1043</f>
        <v>290.39999999999998</v>
      </c>
      <c r="BE140" s="1">
        <f>[1]monthlyConc!$V1043</f>
        <v>454.8</v>
      </c>
      <c r="BF140" s="1">
        <f>[1]monthlyConc!$W1043</f>
        <v>480</v>
      </c>
      <c r="BG140" s="1">
        <f>[1]monthlyConc!$X1043</f>
        <v>1964.9</v>
      </c>
      <c r="BH140" s="1">
        <f>[1]monthlyConc!$Y1043</f>
        <v>570.79999999999995</v>
      </c>
      <c r="BI140" s="1">
        <f>[1]monthlyConc!$Z1043</f>
        <v>592.79999999999995</v>
      </c>
      <c r="BJ140" s="1">
        <f>[1]monthlyConc!$AA1043</f>
        <v>660</v>
      </c>
      <c r="BK140" s="9">
        <f>[3]PowerBIInput!$B140</f>
        <v>3194774.78388</v>
      </c>
      <c r="BL140" s="4">
        <v>1799019.3607107</v>
      </c>
      <c r="BM140" s="4">
        <v>413.93002691122098</v>
      </c>
    </row>
    <row r="141" spans="1:65" x14ac:dyDescent="0.25">
      <c r="A141" s="3">
        <f>[1]monthlyFlow!B1044</f>
        <v>40786</v>
      </c>
      <c r="B141" s="1" t="s">
        <v>41</v>
      </c>
      <c r="C141" s="7">
        <f>[2]R_Input!F141</f>
        <v>194802.64463</v>
      </c>
      <c r="D141" s="7">
        <f>[2]R_Input!G141</f>
        <v>288813.22314000002</v>
      </c>
      <c r="E141" s="7">
        <f>[2]R_Input!I141</f>
        <v>123252.89258</v>
      </c>
      <c r="F141" s="7">
        <f>[2]R_Input!J141</f>
        <v>13513.388440000001</v>
      </c>
      <c r="G141" s="7">
        <f>[2]R_Input!K141</f>
        <v>374578.51241000002</v>
      </c>
      <c r="H141" s="7">
        <f>[2]R_Input!M141</f>
        <v>87590.082710000002</v>
      </c>
      <c r="I141" s="8">
        <f>[3]PowerBIInput!$F141</f>
        <v>114689.97715200001</v>
      </c>
      <c r="J141" s="7">
        <f>[2]R_Input!O141</f>
        <v>13632.396699999999</v>
      </c>
      <c r="K141" s="7">
        <f>[2]R_Input!Q141</f>
        <v>60113.057860000001</v>
      </c>
      <c r="L141" s="7">
        <f>[2]R_Input!R141</f>
        <v>45413.553720000004</v>
      </c>
      <c r="M141" s="7">
        <f>[2]R_Input!S141</f>
        <v>395801.65286999999</v>
      </c>
      <c r="N141" s="7">
        <f>[2]R_Input!T141</f>
        <v>7398.3471200000004</v>
      </c>
      <c r="O141" s="8">
        <f>[3]PowerBIInput!$J141</f>
        <v>28128.990685000001</v>
      </c>
      <c r="P141" s="7">
        <f>[2]R_Input!V141</f>
        <v>42612.892549999997</v>
      </c>
      <c r="Q141" s="7">
        <f>[2]R_Input!W141</f>
        <v>1500892.56201</v>
      </c>
      <c r="R141" s="7">
        <f>[2]R_Input!X141</f>
        <v>1537585.9440000006</v>
      </c>
      <c r="S141" s="7">
        <f>[2]R_Input!Y141</f>
        <v>5216.5261</v>
      </c>
      <c r="T141" s="7">
        <f>[2]R_Input!Z141</f>
        <v>830982.47933</v>
      </c>
      <c r="U141" s="7">
        <f>[2]R_Input!AB141</f>
        <v>669056.85947000002</v>
      </c>
      <c r="V141" s="7">
        <f>[2]R_Input!AC141</f>
        <v>521176.57720000006</v>
      </c>
      <c r="W141" s="2">
        <f>[1]monthlySaltMass!$C1044</f>
        <v>56536.668290977475</v>
      </c>
      <c r="X141" s="2">
        <f>[1]monthlySaltMass!$D1044</f>
        <v>139509.54088715665</v>
      </c>
      <c r="Y141" s="1">
        <f>[1]monthlySaltMass!$H1044</f>
        <v>87455.284446826874</v>
      </c>
      <c r="Z141" s="1">
        <f>[1]monthlySaltMass!$I1044</f>
        <v>12896.135447279745</v>
      </c>
      <c r="AA141" s="1">
        <f>[1]monthlySaltMass!$J1044</f>
        <v>264639.34333573328</v>
      </c>
      <c r="AB141" s="1">
        <f>[1]monthlySaltMass!$L1044</f>
        <v>32203.178442383949</v>
      </c>
      <c r="AC141" s="1">
        <f>[1]monthlySaltMass!$M1044</f>
        <v>86500.728093907324</v>
      </c>
      <c r="AD141" s="1">
        <f>[1]monthlySaltMass!$N1044</f>
        <v>17445.880592624104</v>
      </c>
      <c r="AE141" s="1">
        <f>[1]monthlySaltMass!$P1044</f>
        <v>30919.385183521605</v>
      </c>
      <c r="AF141" s="1">
        <f>[1]monthlySaltMass!$Q1044</f>
        <v>21754.321143239842</v>
      </c>
      <c r="AG141" s="1">
        <f>[1]monthlySaltMass!$R1044</f>
        <v>183521.93165027697</v>
      </c>
      <c r="AH141" s="1">
        <f>[1]monthlySaltMass!$S1044</f>
        <v>12701.267832562689</v>
      </c>
      <c r="AI141" s="2">
        <f>[1]monthlySaltMass!$T1044</f>
        <v>9248.0931952069204</v>
      </c>
      <c r="AJ141" s="2">
        <f>[1]monthlySaltMass!$U1044</f>
        <v>27400.871339135476</v>
      </c>
      <c r="AK141" s="1">
        <f>[1]monthlySaltMass!$V1044</f>
        <v>889824.05770488665</v>
      </c>
      <c r="AL141" s="1">
        <f>[1]monthlySaltMass!$W1044</f>
        <v>965651.58242690866</v>
      </c>
      <c r="AM141" s="1">
        <f>[1]monthlySaltMass!$X1044</f>
        <v>16739.335602980547</v>
      </c>
      <c r="AN141" s="1">
        <f>[1]monthlySaltMass!$Y1044</f>
        <v>638535.29540689604</v>
      </c>
      <c r="AO141" s="1">
        <f>[1]monthlySaltMass!$Z1044</f>
        <v>541001.53919692081</v>
      </c>
      <c r="AP141" s="1">
        <f>[1]monthlySaltMass!$AA1044</f>
        <v>478330.19562338298</v>
      </c>
      <c r="AQ141" s="2">
        <f>[1]monthlyConc!$C1044</f>
        <v>213.5</v>
      </c>
      <c r="AR141" s="2">
        <f>[1]monthlyConc!$D1044</f>
        <v>355.3</v>
      </c>
      <c r="AS141" s="1">
        <f>[1]monthlyConc!$H1044</f>
        <v>521.6</v>
      </c>
      <c r="AT141" s="1">
        <f>[1]monthlyConc!$I1044</f>
        <v>701.9</v>
      </c>
      <c r="AU141" s="1">
        <f>[1]monthlyConc!$J1044</f>
        <v>519.6</v>
      </c>
      <c r="AV141" s="2">
        <f>[1]monthlyConc!$L1044</f>
        <v>270.39999999999998</v>
      </c>
      <c r="AW141" s="1">
        <f>[1]monthlyConc!$M1044</f>
        <v>415.19317596663342</v>
      </c>
      <c r="AX141" s="1">
        <f>[1]monthlyConc!$N1044</f>
        <v>224.9</v>
      </c>
      <c r="AY141" s="1">
        <f>[1]monthlyConc!$P1044</f>
        <v>378.2</v>
      </c>
      <c r="AZ141" s="1">
        <f>[1]monthlyConc!$Q1044</f>
        <v>352.2</v>
      </c>
      <c r="BA141" s="1">
        <f>[1]monthlyConc!$R1044</f>
        <v>341</v>
      </c>
      <c r="BB141" s="1">
        <f>[1]monthlyConc!$S1044</f>
        <v>1262.7</v>
      </c>
      <c r="BC141" s="2">
        <f>[1]monthlyConc!$T1044</f>
        <v>149.4</v>
      </c>
      <c r="BD141" s="2">
        <f>[1]monthlyConc!$U1044</f>
        <v>472.9</v>
      </c>
      <c r="BE141" s="1">
        <f>[1]monthlyConc!$V1044</f>
        <v>436.1</v>
      </c>
      <c r="BF141" s="1">
        <f>[1]monthlyConc!$W1044</f>
        <v>462</v>
      </c>
      <c r="BG141" s="1">
        <f>[1]monthlyConc!$X1044</f>
        <v>2359.4</v>
      </c>
      <c r="BH141" s="1">
        <f>[1]monthlyConc!$Y1044</f>
        <v>564.9</v>
      </c>
      <c r="BI141" s="1">
        <f>[1]monthlyConc!$Z1044</f>
        <v>592.20000000000005</v>
      </c>
      <c r="BJ141" s="1">
        <f>[1]monthlyConc!$AA1044</f>
        <v>675</v>
      </c>
      <c r="BK141" s="9">
        <f>[3]PowerBIInput!$B141</f>
        <v>779509.37615000003</v>
      </c>
      <c r="BL141" s="4">
        <v>-30100.952443781</v>
      </c>
      <c r="BM141" s="4">
        <v>-27.333689018585002</v>
      </c>
    </row>
    <row r="142" spans="1:65" x14ac:dyDescent="0.25">
      <c r="A142" s="3">
        <f>[1]monthlyFlow!B1045</f>
        <v>40816</v>
      </c>
      <c r="B142" s="1" t="s">
        <v>41</v>
      </c>
      <c r="C142" s="7">
        <f>[2]R_Input!F142</f>
        <v>125668.76036</v>
      </c>
      <c r="D142" s="7">
        <f>[2]R_Input!G142</f>
        <v>191960.33059999999</v>
      </c>
      <c r="E142" s="7">
        <f>[2]R_Input!I142</f>
        <v>127338.84297</v>
      </c>
      <c r="F142" s="7">
        <f>[2]R_Input!J142</f>
        <v>10403.305780000001</v>
      </c>
      <c r="G142" s="7">
        <f>[2]R_Input!K142</f>
        <v>310512.39669999998</v>
      </c>
      <c r="H142" s="7">
        <f>[2]R_Input!M142</f>
        <v>64895.206680000003</v>
      </c>
      <c r="I142" s="8">
        <f>[3]PowerBIInput!$F142</f>
        <v>75601.166654000001</v>
      </c>
      <c r="J142" s="7">
        <f>[2]R_Input!O142</f>
        <v>8118.3471</v>
      </c>
      <c r="K142" s="7">
        <f>[2]R_Input!Q142</f>
        <v>55608.59506</v>
      </c>
      <c r="L142" s="7">
        <f>[2]R_Input!R142</f>
        <v>30241.98345</v>
      </c>
      <c r="M142" s="7">
        <f>[2]R_Input!S142</f>
        <v>292165.28925999999</v>
      </c>
      <c r="N142" s="7">
        <f>[2]R_Input!T142</f>
        <v>7291.2396600000002</v>
      </c>
      <c r="O142" s="8">
        <f>[3]PowerBIInput!$J142</f>
        <v>34717.240879999998</v>
      </c>
      <c r="P142" s="7">
        <f>[2]R_Input!V142</f>
        <v>62540.826430000001</v>
      </c>
      <c r="Q142" s="7">
        <f>[2]R_Input!W142</f>
        <v>957024.79339000001</v>
      </c>
      <c r="R142" s="7">
        <f>[2]R_Input!X142</f>
        <v>998280.451</v>
      </c>
      <c r="S142" s="7">
        <f>[2]R_Input!Y142</f>
        <v>9767.0029740000009</v>
      </c>
      <c r="T142" s="7">
        <f>[2]R_Input!Z142</f>
        <v>669806.11572</v>
      </c>
      <c r="U142" s="7">
        <f>[2]R_Input!AB142</f>
        <v>537798.51240000001</v>
      </c>
      <c r="V142" s="7">
        <f>[2]R_Input!AC142</f>
        <v>441619.59550000005</v>
      </c>
      <c r="W142" s="2">
        <f>[1]monthlySaltMass!$C1045</f>
        <v>48009.041852101749</v>
      </c>
      <c r="X142" s="2">
        <f>[1]monthlySaltMass!$D1045</f>
        <v>118070.12556238404</v>
      </c>
      <c r="Y142" s="1">
        <f>[1]monthlySaltMass!$H1045</f>
        <v>99514.497384716102</v>
      </c>
      <c r="Z142" s="1">
        <f>[1]monthlySaltMass!$I1045</f>
        <v>10661.964983036323</v>
      </c>
      <c r="AA142" s="1">
        <f>[1]monthlySaltMass!$J1045</f>
        <v>267368.75429614331</v>
      </c>
      <c r="AB142" s="1">
        <f>[1]monthlySaltMass!$L1045</f>
        <v>25174.186385759433</v>
      </c>
      <c r="AC142" s="1">
        <f>[1]monthlySaltMass!$M1045</f>
        <v>83586.33239264958</v>
      </c>
      <c r="AD142" s="1">
        <f>[1]monthlySaltMass!$N1045</f>
        <v>10769.833758967217</v>
      </c>
      <c r="AE142" s="1">
        <f>[1]monthlySaltMass!$P1045</f>
        <v>27196.590749569212</v>
      </c>
      <c r="AF142" s="1">
        <f>[1]monthlySaltMass!$Q1045</f>
        <v>15885.339618726664</v>
      </c>
      <c r="AG142" s="1">
        <f>[1]monthlySaltMass!$R1045</f>
        <v>145742.48460868208</v>
      </c>
      <c r="AH142" s="1">
        <f>[1]monthlySaltMass!$S1045</f>
        <v>12464.919496092105</v>
      </c>
      <c r="AI142" s="2">
        <f>[1]monthlySaltMass!$T1045</f>
        <v>8235.7131337538758</v>
      </c>
      <c r="AJ142" s="2">
        <f>[1]monthlySaltMass!$U1045</f>
        <v>37658.20838782387</v>
      </c>
      <c r="AK142" s="1">
        <f>[1]monthlySaltMass!$V1045</f>
        <v>541900.68605214253</v>
      </c>
      <c r="AL142" s="1">
        <f>[1]monthlySaltMass!$W1045</f>
        <v>627266.00577606889</v>
      </c>
      <c r="AM142" s="1">
        <f>[1]monthlySaltMass!$X1045</f>
        <v>23464.95684832089</v>
      </c>
      <c r="AN142" s="1">
        <f>[1]monthlySaltMass!$Y1045</f>
        <v>511275.88048078876</v>
      </c>
      <c r="AO142" s="1">
        <f>[1]monthlySaltMass!$Z1045</f>
        <v>431698.62808851572</v>
      </c>
      <c r="AP142" s="1">
        <f>[1]monthlySaltMass!$AA1045</f>
        <v>416722.49189824873</v>
      </c>
      <c r="AQ142" s="2">
        <f>[1]monthlyConc!$C1045</f>
        <v>280.89999999999998</v>
      </c>
      <c r="AR142" s="2">
        <f>[1]monthlyConc!$D1045</f>
        <v>452.3</v>
      </c>
      <c r="AS142" s="1">
        <f>[1]monthlyConc!$H1045</f>
        <v>574.70000000000005</v>
      </c>
      <c r="AT142" s="1">
        <f>[1]monthlyConc!$I1045</f>
        <v>754</v>
      </c>
      <c r="AU142" s="1">
        <f>[1]monthlyConc!$J1045</f>
        <v>633.29999999999995</v>
      </c>
      <c r="AV142" s="2">
        <f>[1]monthlyConc!$L1045</f>
        <v>285.10000000000002</v>
      </c>
      <c r="AW142" s="1">
        <f>[1]monthlyConc!$M1045</f>
        <v>415.2860457699062</v>
      </c>
      <c r="AX142" s="1">
        <f>[1]monthlyConc!$N1045</f>
        <v>272.3</v>
      </c>
      <c r="AY142" s="1">
        <f>[1]monthlyConc!$P1045</f>
        <v>359.6</v>
      </c>
      <c r="AZ142" s="1">
        <f>[1]monthlyConc!$Q1045</f>
        <v>386.3</v>
      </c>
      <c r="BA142" s="1">
        <f>[1]monthlyConc!$R1045</f>
        <v>366.9</v>
      </c>
      <c r="BB142" s="1">
        <f>[1]monthlyConc!$S1045</f>
        <v>1256.7</v>
      </c>
      <c r="BC142" s="2">
        <f>[1]monthlyConc!$T1045</f>
        <v>149.6</v>
      </c>
      <c r="BD142" s="2">
        <f>[1]monthlyConc!$U1045</f>
        <v>442.7</v>
      </c>
      <c r="BE142" s="1">
        <f>[1]monthlyConc!$V1045</f>
        <v>416.7</v>
      </c>
      <c r="BF142" s="1">
        <f>[1]monthlyConc!$W1045</f>
        <v>462</v>
      </c>
      <c r="BG142" s="1">
        <f>[1]monthlyConc!$X1045</f>
        <v>1767.5</v>
      </c>
      <c r="BH142" s="1">
        <f>[1]monthlyConc!$Y1045</f>
        <v>561.4</v>
      </c>
      <c r="BI142" s="1">
        <f>[1]monthlyConc!$Z1045</f>
        <v>587.6</v>
      </c>
      <c r="BJ142" s="1">
        <f>[1]monthlyConc!$AA1045</f>
        <v>694</v>
      </c>
      <c r="BK142" s="9">
        <f>[3]PowerBIInput!$B142</f>
        <v>668516.71680000005</v>
      </c>
      <c r="BL142" s="4">
        <v>-113180.196156265</v>
      </c>
      <c r="BM142" s="4">
        <v>-117.77106930786699</v>
      </c>
    </row>
    <row r="143" spans="1:65" x14ac:dyDescent="0.25">
      <c r="A143" s="3">
        <f>[1]monthlyFlow!B1046</f>
        <v>40847</v>
      </c>
      <c r="B143" s="1" t="s">
        <v>41</v>
      </c>
      <c r="C143" s="7">
        <f>[2]R_Input!F143</f>
        <v>120021.81819999999</v>
      </c>
      <c r="D143" s="7">
        <f>[2]R_Input!G143</f>
        <v>185732.23139</v>
      </c>
      <c r="E143" s="7">
        <f>[2]R_Input!I143</f>
        <v>127180.16532</v>
      </c>
      <c r="F143" s="7">
        <f>[2]R_Input!J143</f>
        <v>12557.35536</v>
      </c>
      <c r="G143" s="7">
        <f>[2]R_Input!K143</f>
        <v>311940.49585000001</v>
      </c>
      <c r="H143" s="7">
        <f>[2]R_Input!M143</f>
        <v>69574.214840000001</v>
      </c>
      <c r="I143" s="8">
        <f>[3]PowerBIInput!$F143</f>
        <v>97025.616842000003</v>
      </c>
      <c r="J143" s="7">
        <f>[2]R_Input!O143</f>
        <v>9568.2644899999996</v>
      </c>
      <c r="K143" s="7">
        <f>[2]R_Input!Q143</f>
        <v>42440.330569999998</v>
      </c>
      <c r="L143" s="7">
        <f>[2]R_Input!R143</f>
        <v>36005.950420000001</v>
      </c>
      <c r="M143" s="7">
        <f>[2]R_Input!S143</f>
        <v>265864.46279999998</v>
      </c>
      <c r="N143" s="7">
        <f>[2]R_Input!T143</f>
        <v>5527.9338600000001</v>
      </c>
      <c r="O143" s="8">
        <f>[3]PowerBIInput!$J143</f>
        <v>44501.672960000004</v>
      </c>
      <c r="P143" s="7">
        <f>[2]R_Input!V143</f>
        <v>61729.586759999998</v>
      </c>
      <c r="Q143" s="7">
        <f>[2]R_Input!W143</f>
        <v>979438.01656000002</v>
      </c>
      <c r="R143" s="7">
        <f>[2]R_Input!X143</f>
        <v>1013949.8640000002</v>
      </c>
      <c r="S143" s="7">
        <f>[2]R_Input!Y143</f>
        <v>14741.149040000002</v>
      </c>
      <c r="T143" s="7">
        <f>[2]R_Input!Z143</f>
        <v>443480.49586999998</v>
      </c>
      <c r="U143" s="7">
        <f>[2]R_Input!AB143</f>
        <v>471826.15447000001</v>
      </c>
      <c r="V143" s="7">
        <f>[2]R_Input!AC143</f>
        <v>419444.40090000001</v>
      </c>
      <c r="W143" s="2">
        <f>[1]monthlySaltMass!$C1046</f>
        <v>47494.212225132724</v>
      </c>
      <c r="X143" s="2">
        <f>[1]monthlySaltMass!$D1046</f>
        <v>124009.27270398426</v>
      </c>
      <c r="Y143" s="1">
        <f>[1]monthlySaltMass!$H1046</f>
        <v>106478.11093993307</v>
      </c>
      <c r="Z143" s="1">
        <f>[1]monthlySaltMass!$I1046</f>
        <v>12389.666684812057</v>
      </c>
      <c r="AA143" s="1">
        <f>[1]monthlySaltMass!$J1046</f>
        <v>282034.09364969138</v>
      </c>
      <c r="AB143" s="1">
        <f>[1]monthlySaltMass!$L1046</f>
        <v>26750.855186100802</v>
      </c>
      <c r="AC143" s="1">
        <f>[1]monthlySaltMass!$M1046</f>
        <v>71740.053017581595</v>
      </c>
      <c r="AD143" s="1">
        <f>[1]monthlySaltMass!$N1046</f>
        <v>11216.142965955611</v>
      </c>
      <c r="AE143" s="1">
        <f>[1]monthlySaltMass!$P1046</f>
        <v>26878.648386723715</v>
      </c>
      <c r="AF143" s="1">
        <f>[1]monthlySaltMass!$Q1046</f>
        <v>18842.183578891094</v>
      </c>
      <c r="AG143" s="1">
        <f>[1]monthlySaltMass!$R1046</f>
        <v>137164.00879834878</v>
      </c>
      <c r="AH143" s="1">
        <f>[1]monthlySaltMass!$S1046</f>
        <v>11011.290636403199</v>
      </c>
      <c r="AI143" s="2">
        <f>[1]monthlySaltMass!$T1046</f>
        <v>7310.6005812921367</v>
      </c>
      <c r="AJ143" s="2">
        <f>[1]monthlySaltMass!$U1046</f>
        <v>38936.604176476925</v>
      </c>
      <c r="AK143" s="1">
        <f>[1]monthlySaltMass!$V1046</f>
        <v>541006.65385638783</v>
      </c>
      <c r="AL143" s="1">
        <f>[1]monthlySaltMass!$W1046</f>
        <v>623424.21491524484</v>
      </c>
      <c r="AM143" s="1">
        <f>[1]monthlySaltMass!$X1046</f>
        <v>31233.344809702608</v>
      </c>
      <c r="AN143" s="1">
        <f>[1]monthlySaltMass!$Y1046</f>
        <v>325382.7512589441</v>
      </c>
      <c r="AO143" s="1">
        <f>[1]monthlySaltMass!$Z1046</f>
        <v>370977.38273789507</v>
      </c>
      <c r="AP143" s="1">
        <f>[1]monthlySaltMass!$AA1046</f>
        <v>397508.40405568416</v>
      </c>
      <c r="AQ143" s="2">
        <f>[1]monthlyConc!$C1046</f>
        <v>291</v>
      </c>
      <c r="AR143" s="2">
        <f>[1]monthlyConc!$D1046</f>
        <v>491.1</v>
      </c>
      <c r="AS143" s="1">
        <f>[1]monthlyConc!$H1046</f>
        <v>615.79999999999995</v>
      </c>
      <c r="AT143" s="1">
        <f>[1]monthlyConc!$I1046</f>
        <v>725.5</v>
      </c>
      <c r="AU143" s="1">
        <f>[1]monthlyConc!$J1046</f>
        <v>665</v>
      </c>
      <c r="AV143" s="2">
        <f>[1]monthlyConc!$L1046</f>
        <v>282.89999999999998</v>
      </c>
      <c r="AW143" s="1">
        <f>[1]monthlyConc!$M1046</f>
        <v>422.48447090257804</v>
      </c>
      <c r="AX143" s="1">
        <f>[1]monthlyConc!$N1046</f>
        <v>277.89999999999998</v>
      </c>
      <c r="AY143" s="1">
        <f>[1]monthlyConc!$P1046</f>
        <v>465.8</v>
      </c>
      <c r="AZ143" s="1">
        <f>[1]monthlyConc!$Q1046</f>
        <v>384.9</v>
      </c>
      <c r="BA143" s="1">
        <f>[1]monthlyConc!$R1046</f>
        <v>379.5</v>
      </c>
      <c r="BB143" s="1">
        <f>[1]monthlyConc!$S1046</f>
        <v>1465</v>
      </c>
      <c r="BC143" s="2">
        <f>[1]monthlyConc!$T1046</f>
        <v>155.6</v>
      </c>
      <c r="BD143" s="2">
        <f>[1]monthlyConc!$U1046</f>
        <v>463.8</v>
      </c>
      <c r="BE143" s="1">
        <f>[1]monthlyConc!$V1046</f>
        <v>406.5</v>
      </c>
      <c r="BF143" s="1">
        <f>[1]monthlyConc!$W1046</f>
        <v>452</v>
      </c>
      <c r="BG143" s="1">
        <f>[1]monthlyConc!$X1046</f>
        <v>1557.8</v>
      </c>
      <c r="BH143" s="1">
        <f>[1]monthlyConc!$Y1046</f>
        <v>539.79999999999995</v>
      </c>
      <c r="BI143" s="1">
        <f>[1]monthlyConc!$Z1046</f>
        <v>580.5</v>
      </c>
      <c r="BJ143" s="1">
        <f>[1]monthlyConc!$AA1046</f>
        <v>697</v>
      </c>
      <c r="BK143" s="9">
        <f>[3]PowerBIInput!$B143</f>
        <v>630107.21719</v>
      </c>
      <c r="BL143" s="4">
        <v>89683.358784899596</v>
      </c>
      <c r="BM143" s="4">
        <v>100.359969877418</v>
      </c>
    </row>
    <row r="144" spans="1:65" x14ac:dyDescent="0.25">
      <c r="A144" s="3">
        <f>[1]monthlyFlow!B1047</f>
        <v>40877</v>
      </c>
      <c r="B144" s="1" t="s">
        <v>41</v>
      </c>
      <c r="C144" s="7">
        <f>[2]R_Input!F144</f>
        <v>76861.487599999993</v>
      </c>
      <c r="D144" s="7">
        <f>[2]R_Input!G144</f>
        <v>130671.07438000001</v>
      </c>
      <c r="E144" s="7">
        <f>[2]R_Input!I144</f>
        <v>94254.545440000002</v>
      </c>
      <c r="F144" s="7">
        <f>[2]R_Input!J144</f>
        <v>10161.32229</v>
      </c>
      <c r="G144" s="7">
        <f>[2]R_Input!K144</f>
        <v>242717.35537999999</v>
      </c>
      <c r="H144" s="7">
        <f>[2]R_Input!M144</f>
        <v>67100.826360000006</v>
      </c>
      <c r="I144" s="8">
        <f>[3]PowerBIInput!$F144</f>
        <v>89226.611636000001</v>
      </c>
      <c r="J144" s="7">
        <f>[2]R_Input!O144</f>
        <v>10807.93388</v>
      </c>
      <c r="K144" s="7">
        <f>[2]R_Input!Q144</f>
        <v>60271.735549999998</v>
      </c>
      <c r="L144" s="7">
        <f>[2]R_Input!R144</f>
        <v>33137.85125</v>
      </c>
      <c r="M144" s="7">
        <f>[2]R_Input!S144</f>
        <v>239206.61157000001</v>
      </c>
      <c r="N144" s="7">
        <f>[2]R_Input!T144</f>
        <v>4331.9008199999998</v>
      </c>
      <c r="O144" s="8">
        <f>[3]PowerBIInput!$J144</f>
        <v>22821.535865000002</v>
      </c>
      <c r="P144" s="7">
        <f>[2]R_Input!V144</f>
        <v>46843.636350000001</v>
      </c>
      <c r="Q144" s="7">
        <f>[2]R_Input!W144</f>
        <v>1103801.65289</v>
      </c>
      <c r="R144" s="7">
        <f>[2]R_Input!X144</f>
        <v>1127404.3479999998</v>
      </c>
      <c r="S144" s="7">
        <f>[2]R_Input!Y144</f>
        <v>10385.448920000001</v>
      </c>
      <c r="T144" s="7">
        <f>[2]R_Input!Z144</f>
        <v>564214.04958999995</v>
      </c>
      <c r="U144" s="7">
        <f>[2]R_Input!AB144</f>
        <v>320525.45455000002</v>
      </c>
      <c r="V144" s="7">
        <f>[2]R_Input!AC144</f>
        <v>321659.3298999999</v>
      </c>
      <c r="W144" s="2">
        <f>[1]monthlySaltMass!$C1047</f>
        <v>40026.680098929661</v>
      </c>
      <c r="X144" s="2">
        <f>[1]monthlySaltMass!$D1047</f>
        <v>109186.59676071697</v>
      </c>
      <c r="Y144" s="1">
        <f>[1]monthlySaltMass!$H1047</f>
        <v>84656.28477605067</v>
      </c>
      <c r="Z144" s="1">
        <f>[1]monthlySaltMass!$I1047</f>
        <v>9986.083204255021</v>
      </c>
      <c r="AA144" s="1">
        <f>[1]monthlySaltMass!$J1047</f>
        <v>243376.68676437094</v>
      </c>
      <c r="AB144" s="1">
        <f>[1]monthlySaltMass!$L1047</f>
        <v>25802.964131884219</v>
      </c>
      <c r="AC144" s="1">
        <f>[1]monthlySaltMass!$M1047</f>
        <v>55706.683359264884</v>
      </c>
      <c r="AD144" s="1">
        <f>[1]monthlySaltMass!$N1047</f>
        <v>12046.575512678184</v>
      </c>
      <c r="AE144" s="1">
        <f>[1]monthlySaltMass!$P1047</f>
        <v>29057.488696811968</v>
      </c>
      <c r="AF144" s="1">
        <f>[1]monthlySaltMass!$Q1047</f>
        <v>17514.852150125313</v>
      </c>
      <c r="AG144" s="1">
        <f>[1]monthlySaltMass!$R1047</f>
        <v>125744.28955034851</v>
      </c>
      <c r="AH144" s="1">
        <f>[1]monthlySaltMass!$S1047</f>
        <v>9372.1021705517251</v>
      </c>
      <c r="AI144" s="2">
        <f>[1]monthlySaltMass!$T1047</f>
        <v>4466.2614537310465</v>
      </c>
      <c r="AJ144" s="2">
        <f>[1]monthlySaltMass!$U1047</f>
        <v>32384.048285026387</v>
      </c>
      <c r="AK144" s="1">
        <f>[1]monthlySaltMass!$V1047</f>
        <v>581619.08911727672</v>
      </c>
      <c r="AL144" s="1">
        <f>[1]monthlySaltMass!$W1047</f>
        <v>654711.22333522385</v>
      </c>
      <c r="AM144" s="1">
        <f>[1]monthlySaltMass!$X1047</f>
        <v>25066.895876216429</v>
      </c>
      <c r="AN144" s="1">
        <f>[1]monthlySaltMass!$Y1047</f>
        <v>399111.34384610219</v>
      </c>
      <c r="AO144" s="1">
        <f>[1]monthlySaltMass!$Z1047</f>
        <v>252022.94673498807</v>
      </c>
      <c r="AP144" s="1">
        <f>[1]monthlySaltMass!$AA1047</f>
        <v>317520.60170611204</v>
      </c>
      <c r="AQ144" s="2">
        <f>[1]monthlyConc!$C1047</f>
        <v>383.3</v>
      </c>
      <c r="AR144" s="2">
        <f>[1]monthlyConc!$D1047</f>
        <v>614.4</v>
      </c>
      <c r="AS144" s="1">
        <f>[1]monthlyConc!$H1047</f>
        <v>660.4</v>
      </c>
      <c r="AT144" s="1">
        <f>[1]monthlyConc!$I1047</f>
        <v>722.6</v>
      </c>
      <c r="AU144" s="1">
        <f>[1]monthlyConc!$J1047</f>
        <v>737.3</v>
      </c>
      <c r="AV144" s="2">
        <f>[1]monthlyConc!$L1047</f>
        <v>283</v>
      </c>
      <c r="AW144" s="1">
        <f>[1]monthlyConc!$M1047</f>
        <v>432.34430742503173</v>
      </c>
      <c r="AX144" s="1">
        <f>[1]monthlyConc!$N1047</f>
        <v>345.7</v>
      </c>
      <c r="AY144" s="1">
        <f>[1]monthlyConc!$P1047</f>
        <v>354.6</v>
      </c>
      <c r="AZ144" s="1">
        <f>[1]monthlyConc!$Q1047</f>
        <v>388.8</v>
      </c>
      <c r="BA144" s="1">
        <f>[1]monthlyConc!$R1047</f>
        <v>386.6</v>
      </c>
      <c r="BB144" s="1">
        <f>[1]monthlyConc!$S1047</f>
        <v>1589.7</v>
      </c>
      <c r="BC144" s="2">
        <f>[1]monthlyConc!$T1047</f>
        <v>158</v>
      </c>
      <c r="BD144" s="2">
        <f>[1]monthlyConc!$U1047</f>
        <v>508.5</v>
      </c>
      <c r="BE144" s="1">
        <f>[1]monthlyConc!$V1047</f>
        <v>387.6</v>
      </c>
      <c r="BF144" s="1">
        <f>[1]monthlyConc!$W1047</f>
        <v>427</v>
      </c>
      <c r="BG144" s="1">
        <f>[1]monthlyConc!$X1047</f>
        <v>1775.6</v>
      </c>
      <c r="BH144" s="1">
        <f>[1]monthlyConc!$Y1047</f>
        <v>520.29999999999995</v>
      </c>
      <c r="BI144" s="1">
        <f>[1]monthlyConc!$Z1047</f>
        <v>582.4</v>
      </c>
      <c r="BJ144" s="1">
        <f>[1]monthlyConc!$AA1047</f>
        <v>726</v>
      </c>
      <c r="BK144" s="9">
        <f>[3]PowerBIInput!$B144</f>
        <v>530054.66377999994</v>
      </c>
      <c r="BL144" s="4">
        <v>-186200.292145571</v>
      </c>
      <c r="BM144" s="4">
        <v>-253.22416352361699</v>
      </c>
    </row>
    <row r="145" spans="1:65" x14ac:dyDescent="0.25">
      <c r="A145" s="3">
        <f>[1]monthlyFlow!B1048</f>
        <v>40908</v>
      </c>
      <c r="B145" s="1" t="s">
        <v>41</v>
      </c>
      <c r="C145" s="7">
        <f>[2]R_Input!F145</f>
        <v>63118.016530000001</v>
      </c>
      <c r="D145" s="7">
        <f>[2]R_Input!G145</f>
        <v>109547.10742</v>
      </c>
      <c r="E145" s="7">
        <f>[2]R_Input!I145</f>
        <v>125811.57028</v>
      </c>
      <c r="F145" s="7">
        <f>[2]R_Input!J145</f>
        <v>8824.4628100000009</v>
      </c>
      <c r="G145" s="7">
        <f>[2]R_Input!K145</f>
        <v>254181.81818</v>
      </c>
      <c r="H145" s="7">
        <f>[2]R_Input!M145</f>
        <v>63847.933870000001</v>
      </c>
      <c r="I145" s="8">
        <f>[3]PowerBIInput!$F145</f>
        <v>77186.950352</v>
      </c>
      <c r="J145" s="7">
        <f>[2]R_Input!O145</f>
        <v>11301.81817</v>
      </c>
      <c r="K145" s="7">
        <f>[2]R_Input!Q145</f>
        <v>48581.156990000003</v>
      </c>
      <c r="L145" s="7">
        <f>[2]R_Input!R145</f>
        <v>27038.677670000001</v>
      </c>
      <c r="M145" s="7">
        <f>[2]R_Input!S145</f>
        <v>197157.02481</v>
      </c>
      <c r="N145" s="7">
        <f>[2]R_Input!T145</f>
        <v>3336.1983399999999</v>
      </c>
      <c r="O145" s="8">
        <f>[3]PowerBIInput!$J145</f>
        <v>15497.757185</v>
      </c>
      <c r="P145" s="7">
        <f>[2]R_Input!V145</f>
        <v>45784.462800000001</v>
      </c>
      <c r="Q145" s="7">
        <f>[2]R_Input!W145</f>
        <v>1225983.4710899999</v>
      </c>
      <c r="R145" s="7">
        <f>[2]R_Input!X145</f>
        <v>1257718.3269999998</v>
      </c>
      <c r="S145" s="7">
        <f>[2]R_Input!Y145</f>
        <v>9955.0359299999982</v>
      </c>
      <c r="T145" s="7">
        <f>[2]R_Input!Z145</f>
        <v>496689.58676999999</v>
      </c>
      <c r="U145" s="7">
        <f>[2]R_Input!AB145</f>
        <v>267082.89256000001</v>
      </c>
      <c r="V145" s="7">
        <f>[2]R_Input!AC145</f>
        <v>286036.20870000002</v>
      </c>
      <c r="W145" s="2">
        <f>[1]monthlySaltMass!$C1048</f>
        <v>36345.118655397906</v>
      </c>
      <c r="X145" s="2">
        <f>[1]monthlySaltMass!$D1048</f>
        <v>100185.7089791825</v>
      </c>
      <c r="Y145" s="1">
        <f>[1]monthlySaltMass!$H1048</f>
        <v>70688.613554006879</v>
      </c>
      <c r="Z145" s="1">
        <f>[1]monthlySaltMass!$I1048</f>
        <v>9499.6570215442625</v>
      </c>
      <c r="AA145" s="1">
        <f>[1]monthlySaltMass!$J1048</f>
        <v>226953.57463317647</v>
      </c>
      <c r="AB145" s="1">
        <f>[1]monthlySaltMass!$L1048</f>
        <v>24813.207026277778</v>
      </c>
      <c r="AC145" s="1">
        <f>[1]monthlySaltMass!$M1048</f>
        <v>65536.749530588859</v>
      </c>
      <c r="AD145" s="1">
        <f>[1]monthlySaltMass!$N1048</f>
        <v>10644.544929047004</v>
      </c>
      <c r="AE145" s="1">
        <f>[1]monthlySaltMass!$P1048</f>
        <v>25772.672925921393</v>
      </c>
      <c r="AF145" s="1">
        <f>[1]monthlySaltMass!$Q1048</f>
        <v>14960.393081609294</v>
      </c>
      <c r="AG145" s="1">
        <f>[1]monthlySaltMass!$R1048</f>
        <v>109153.91580398209</v>
      </c>
      <c r="AH145" s="1">
        <f>[1]monthlySaltMass!$S1048</f>
        <v>7505.6433211226658</v>
      </c>
      <c r="AI145" s="2">
        <f>[1]monthlySaltMass!$T1048</f>
        <v>6192.9787565770066</v>
      </c>
      <c r="AJ145" s="2">
        <f>[1]monthlySaltMass!$U1048</f>
        <v>29653.387110782183</v>
      </c>
      <c r="AK145" s="1">
        <f>[1]monthlySaltMass!$V1048</f>
        <v>574020.91093708819</v>
      </c>
      <c r="AL145" s="1">
        <f>[1]monthlySaltMass!$W1048</f>
        <v>653329.66702563164</v>
      </c>
      <c r="AM145" s="1">
        <f>[1]monthlySaltMass!$X1048</f>
        <v>24682.18488839185</v>
      </c>
      <c r="AN145" s="1">
        <f>[1]monthlySaltMass!$Y1048</f>
        <v>354399.06923808536</v>
      </c>
      <c r="AO145" s="1">
        <f>[1]monthlySaltMass!$Z1048</f>
        <v>207958.53946223162</v>
      </c>
      <c r="AP145" s="1">
        <f>[1]monthlySaltMass!$AA1048</f>
        <v>291300.99364368664</v>
      </c>
      <c r="AQ145" s="2">
        <f>[1]monthlyConc!$C1048</f>
        <v>423.5</v>
      </c>
      <c r="AR145" s="2">
        <f>[1]monthlyConc!$D1048</f>
        <v>672.6</v>
      </c>
      <c r="AS145" s="1">
        <f>[1]monthlyConc!$H1048</f>
        <v>413.2</v>
      </c>
      <c r="AT145" s="1">
        <f>[1]monthlyConc!$I1048</f>
        <v>791.7</v>
      </c>
      <c r="AU145" s="1">
        <f>[1]monthlyConc!$J1048</f>
        <v>656.8</v>
      </c>
      <c r="AV145" s="2">
        <f>[1]monthlyConc!$L1048</f>
        <v>285.8</v>
      </c>
      <c r="AW145" s="1">
        <f>[1]monthlyConc!$M1048</f>
        <v>426.95363886754336</v>
      </c>
      <c r="AX145" s="1">
        <f>[1]monthlyConc!$N1048</f>
        <v>373.6</v>
      </c>
      <c r="AY145" s="1">
        <f>[1]monthlyConc!$P1048</f>
        <v>390.2</v>
      </c>
      <c r="AZ145" s="1">
        <f>[1]monthlyConc!$Q1048</f>
        <v>406.9</v>
      </c>
      <c r="BA145" s="1">
        <f>[1]monthlyConc!$R1048</f>
        <v>407.2</v>
      </c>
      <c r="BB145" s="1">
        <f>[1]monthlyConc!$S1048</f>
        <v>1776.7</v>
      </c>
      <c r="BC145" s="2">
        <f>[1]monthlyConc!$T1048</f>
        <v>156.5</v>
      </c>
      <c r="BD145" s="2">
        <f>[1]monthlyConc!$U1048</f>
        <v>476.3</v>
      </c>
      <c r="BE145" s="1">
        <f>[1]monthlyConc!$V1048</f>
        <v>344.3</v>
      </c>
      <c r="BF145" s="1">
        <f>[1]monthlyConc!$W1048</f>
        <v>382</v>
      </c>
      <c r="BG145" s="1">
        <f>[1]monthlyConc!$X1048</f>
        <v>1823.7</v>
      </c>
      <c r="BH145" s="1">
        <f>[1]monthlyConc!$Y1048</f>
        <v>524.79999999999995</v>
      </c>
      <c r="BI145" s="1">
        <f>[1]monthlyConc!$Z1048</f>
        <v>583.6</v>
      </c>
      <c r="BJ145" s="1">
        <f>[1]monthlyConc!$AA1048</f>
        <v>749</v>
      </c>
      <c r="BK145" s="9">
        <f>[3]PowerBIInput!$B145</f>
        <v>490493.18618000002</v>
      </c>
      <c r="BL145" s="4">
        <v>-763332.92206127895</v>
      </c>
      <c r="BM145" s="4">
        <v>-1120.8651350974801</v>
      </c>
    </row>
    <row r="146" spans="1:65" x14ac:dyDescent="0.25">
      <c r="A146" s="3">
        <f>[1]monthlyFlow!B1049</f>
        <v>40939</v>
      </c>
      <c r="B146" s="1" t="s">
        <v>41</v>
      </c>
      <c r="C146" s="7">
        <f>[2]R_Input!F146</f>
        <v>61705.78512</v>
      </c>
      <c r="D146" s="7">
        <f>[2]R_Input!G146</f>
        <v>101157.02477</v>
      </c>
      <c r="E146" s="7">
        <f>[2]R_Input!I146</f>
        <v>85408.264500000005</v>
      </c>
      <c r="F146" s="7">
        <f>[2]R_Input!J146</f>
        <v>9264.7933900000007</v>
      </c>
      <c r="G146" s="7">
        <f>[2]R_Input!K146</f>
        <v>209414.87603000001</v>
      </c>
      <c r="H146" s="7">
        <f>[2]R_Input!M146</f>
        <v>57752.727290000003</v>
      </c>
      <c r="I146" s="8">
        <f>[3]PowerBIInput!$F146</f>
        <v>87117.672489999997</v>
      </c>
      <c r="J146" s="7">
        <f>[2]R_Input!O146</f>
        <v>10276.36361</v>
      </c>
      <c r="K146" s="7">
        <f>[2]R_Input!Q146</f>
        <v>30162.644629999999</v>
      </c>
      <c r="L146" s="7">
        <f>[2]R_Input!R146</f>
        <v>25795.041300000001</v>
      </c>
      <c r="M146" s="7">
        <f>[2]R_Input!S146</f>
        <v>240694.21486000001</v>
      </c>
      <c r="N146" s="7">
        <f>[2]R_Input!T146</f>
        <v>2396.0330600000002</v>
      </c>
      <c r="O146" s="8">
        <f>[3]PowerBIInput!$J146</f>
        <v>15916.945884999999</v>
      </c>
      <c r="P146" s="7">
        <f>[2]R_Input!V146</f>
        <v>43483.636380000004</v>
      </c>
      <c r="Q146" s="7">
        <f>[2]R_Input!W146</f>
        <v>846347.10742000001</v>
      </c>
      <c r="R146" s="7">
        <f>[2]R_Input!X146</f>
        <v>886412.74300000013</v>
      </c>
      <c r="S146" s="7">
        <f>[2]R_Input!Y146</f>
        <v>9477.0196599999981</v>
      </c>
      <c r="T146" s="7">
        <f>[2]R_Input!Z146</f>
        <v>712824.71074000001</v>
      </c>
      <c r="U146" s="7">
        <f>[2]R_Input!AB146</f>
        <v>381703.17862000002</v>
      </c>
      <c r="V146" s="7">
        <f>[2]R_Input!AC146</f>
        <v>340363.45199999999</v>
      </c>
      <c r="W146" s="2">
        <f>[1]monthlySaltMass!$C1049</f>
        <v>35293.509344826431</v>
      </c>
      <c r="X146" s="2">
        <f>[1]monthlySaltMass!$D1049</f>
        <v>93215.420274648059</v>
      </c>
      <c r="Y146" s="1">
        <f>[1]monthlySaltMass!$H1049</f>
        <v>57335.851474381132</v>
      </c>
      <c r="Z146" s="1">
        <f>[1]monthlySaltMass!$I1049</f>
        <v>11123.605387555734</v>
      </c>
      <c r="AA146" s="1">
        <f>[1]monthlySaltMass!$J1049</f>
        <v>197550.24388589538</v>
      </c>
      <c r="AB146" s="1">
        <f>[1]monthlySaltMass!$L1049</f>
        <v>22725.485074143409</v>
      </c>
      <c r="AC146" s="1">
        <f>[1]monthlySaltMass!$M1049</f>
        <v>86753.389923802883</v>
      </c>
      <c r="AD146" s="1">
        <f>[1]monthlySaltMass!$N1049</f>
        <v>9525.8807835866173</v>
      </c>
      <c r="AE146" s="1">
        <f>[1]monthlySaltMass!$P1049</f>
        <v>18239.084096396193</v>
      </c>
      <c r="AF146" s="1">
        <f>[1]monthlySaltMass!$Q1049</f>
        <v>14429.990916211415</v>
      </c>
      <c r="AG146" s="1">
        <f>[1]monthlySaltMass!$R1049</f>
        <v>127340.42035262498</v>
      </c>
      <c r="AH146" s="1">
        <f>[1]monthlySaltMass!$S1049</f>
        <v>6309.9596130433538</v>
      </c>
      <c r="AI146" s="2">
        <f>[1]monthlySaltMass!$T1049</f>
        <v>6021.2737495507927</v>
      </c>
      <c r="AJ146" s="2">
        <f>[1]monthlySaltMass!$U1049</f>
        <v>27307.120257911258</v>
      </c>
      <c r="AK146" s="1">
        <f>[1]monthlySaltMass!$V1049</f>
        <v>421946.66051150113</v>
      </c>
      <c r="AL146" s="1">
        <f>[1]monthlySaltMass!$W1049</f>
        <v>508450.10189592181</v>
      </c>
      <c r="AM146" s="1">
        <f>[1]monthlySaltMass!$X1049</f>
        <v>23862.776793882531</v>
      </c>
      <c r="AN146" s="1">
        <f>[1]monthlySaltMass!$Y1049</f>
        <v>542970.08443033532</v>
      </c>
      <c r="AO146" s="1">
        <f>[1]monthlySaltMass!$Z1049</f>
        <v>295642.40025281842</v>
      </c>
      <c r="AP146" s="1">
        <f>[1]monthlySaltMass!$AA1049</f>
        <v>328116.66611639131</v>
      </c>
      <c r="AQ146" s="2">
        <f>[1]monthlyConc!$C1049</f>
        <v>420.5</v>
      </c>
      <c r="AR146" s="2">
        <f>[1]monthlyConc!$D1049</f>
        <v>677.6</v>
      </c>
      <c r="AS146" s="1">
        <f>[1]monthlyConc!$H1049</f>
        <v>493.8</v>
      </c>
      <c r="AT146" s="1">
        <f>[1]monthlyConc!$I1049</f>
        <v>883.3</v>
      </c>
      <c r="AU146" s="1">
        <f>[1]monthlyConc!$J1049</f>
        <v>693.5</v>
      </c>
      <c r="AV146" s="2">
        <f>[1]monthlyConc!$L1049</f>
        <v>289.39999999999998</v>
      </c>
      <c r="AW146" s="1">
        <f>[1]monthlyConc!$M1049</f>
        <v>415.10286777435152</v>
      </c>
      <c r="AX146" s="1">
        <f>[1]monthlyConc!$N1049</f>
        <v>375.8</v>
      </c>
      <c r="AY146" s="1">
        <f>[1]monthlyConc!$P1049</f>
        <v>444.7</v>
      </c>
      <c r="AZ146" s="1">
        <f>[1]monthlyConc!$Q1049</f>
        <v>411.4</v>
      </c>
      <c r="BA146" s="1">
        <f>[1]monthlyConc!$R1049</f>
        <v>389.1</v>
      </c>
      <c r="BB146" s="1">
        <f>[1]monthlyConc!$S1049</f>
        <v>1936.9</v>
      </c>
      <c r="BC146" s="2">
        <f>[1]monthlyConc!$T1049</f>
        <v>156.6</v>
      </c>
      <c r="BD146" s="2">
        <f>[1]monthlyConc!$U1049</f>
        <v>461.8</v>
      </c>
      <c r="BE146" s="1">
        <f>[1]monthlyConc!$V1049</f>
        <v>366.7</v>
      </c>
      <c r="BF146" s="1">
        <f>[1]monthlyConc!$W1049</f>
        <v>422</v>
      </c>
      <c r="BG146" s="1">
        <f>[1]monthlyConc!$X1049</f>
        <v>1851.9</v>
      </c>
      <c r="BH146" s="1">
        <f>[1]monthlyConc!$Y1049</f>
        <v>560</v>
      </c>
      <c r="BI146" s="1">
        <f>[1]monthlyConc!$Z1049</f>
        <v>583.9</v>
      </c>
      <c r="BJ146" s="1">
        <f>[1]monthlyConc!$AA1049</f>
        <v>709</v>
      </c>
      <c r="BK146" s="9">
        <f>[3]PowerBIInput!$B146</f>
        <v>503095.88055</v>
      </c>
      <c r="BL146" s="4">
        <v>730458.39609201299</v>
      </c>
      <c r="BM146" s="4">
        <v>1071.5950012826199</v>
      </c>
    </row>
    <row r="147" spans="1:65" x14ac:dyDescent="0.25">
      <c r="A147" s="3">
        <f>[1]monthlyFlow!B1050</f>
        <v>40968</v>
      </c>
      <c r="B147" s="1" t="s">
        <v>41</v>
      </c>
      <c r="C147" s="7">
        <f>[2]R_Input!F147</f>
        <v>53623.140500000001</v>
      </c>
      <c r="D147" s="7">
        <f>[2]R_Input!G147</f>
        <v>88244.628089999998</v>
      </c>
      <c r="E147" s="7">
        <f>[2]R_Input!I147</f>
        <v>64730.578529999999</v>
      </c>
      <c r="F147" s="7">
        <f>[2]R_Input!J147</f>
        <v>9959.0082600000005</v>
      </c>
      <c r="G147" s="7">
        <f>[2]R_Input!K147</f>
        <v>167563.63636999999</v>
      </c>
      <c r="H147" s="7">
        <f>[2]R_Input!M147</f>
        <v>52357.685989999998</v>
      </c>
      <c r="I147" s="8">
        <f>[3]PowerBIInput!$F147</f>
        <v>85724.179751999996</v>
      </c>
      <c r="J147" s="7">
        <f>[2]R_Input!O147</f>
        <v>8552.7272900000007</v>
      </c>
      <c r="K147" s="7">
        <f>[2]R_Input!Q147</f>
        <v>18444.29753</v>
      </c>
      <c r="L147" s="7">
        <f>[2]R_Input!R147</f>
        <v>22484.628130000001</v>
      </c>
      <c r="M147" s="7">
        <f>[2]R_Input!S147</f>
        <v>228575.20658</v>
      </c>
      <c r="N147" s="7">
        <f>[2]R_Input!T147</f>
        <v>2901.8182000000002</v>
      </c>
      <c r="O147" s="8">
        <f>[3]PowerBIInput!$J147</f>
        <v>18312.995774999999</v>
      </c>
      <c r="P147" s="7">
        <f>[2]R_Input!V147</f>
        <v>40833.719010000001</v>
      </c>
      <c r="Q147" s="7">
        <f>[2]R_Input!W147</f>
        <v>654148.76035999996</v>
      </c>
      <c r="R147" s="7">
        <f>[2]R_Input!X147</f>
        <v>672991.37100000016</v>
      </c>
      <c r="S147" s="7">
        <f>[2]R_Input!Y147</f>
        <v>9552.3915199999992</v>
      </c>
      <c r="T147" s="7">
        <f>[2]R_Input!Z147</f>
        <v>775492.14876000001</v>
      </c>
      <c r="U147" s="7">
        <f>[2]R_Input!AB147</f>
        <v>496530.90908999997</v>
      </c>
      <c r="V147" s="7">
        <f>[2]R_Input!AC147</f>
        <v>415477.46090000012</v>
      </c>
      <c r="W147" s="2">
        <f>[1]monthlySaltMass!$C1050</f>
        <v>31193.0132785229</v>
      </c>
      <c r="X147" s="2">
        <f>[1]monthlySaltMass!$D1050</f>
        <v>83958.384957284434</v>
      </c>
      <c r="Y147" s="1">
        <f>[1]monthlySaltMass!$H1050</f>
        <v>48491.009142754076</v>
      </c>
      <c r="Z147" s="1">
        <f>[1]monthlySaltMass!$I1050</f>
        <v>15186.642355247293</v>
      </c>
      <c r="AA147" s="1">
        <f>[1]monthlySaltMass!$J1050</f>
        <v>170201.11331592238</v>
      </c>
      <c r="AB147" s="1">
        <f>[1]monthlySaltMass!$L1050</f>
        <v>20680.534167774116</v>
      </c>
      <c r="AC147" s="1">
        <f>[1]monthlySaltMass!$M1050</f>
        <v>81667.94053136342</v>
      </c>
      <c r="AD147" s="1">
        <f>[1]monthlySaltMass!$N1050</f>
        <v>8534.1471300185585</v>
      </c>
      <c r="AE147" s="1">
        <f>[1]monthlySaltMass!$P1050</f>
        <v>13868.219056962456</v>
      </c>
      <c r="AF147" s="1">
        <f>[1]monthlySaltMass!$Q1050</f>
        <v>12759.444993512134</v>
      </c>
      <c r="AG147" s="1">
        <f>[1]monthlySaltMass!$R1050</f>
        <v>120513.83009766453</v>
      </c>
      <c r="AH147" s="1">
        <f>[1]monthlySaltMass!$S1050</f>
        <v>6272.8249309847561</v>
      </c>
      <c r="AI147" s="2">
        <f>[1]monthlySaltMass!$T1050</f>
        <v>5886.205242583359</v>
      </c>
      <c r="AJ147" s="2">
        <f>[1]monthlySaltMass!$U1050</f>
        <v>26604.189263233638</v>
      </c>
      <c r="AK147" s="1">
        <f>[1]monthlySaltMass!$V1050</f>
        <v>374740.12051809009</v>
      </c>
      <c r="AL147" s="1">
        <f>[1]monthlySaltMass!$W1050</f>
        <v>449443.32923074113</v>
      </c>
      <c r="AM147" s="1">
        <f>[1]monthlySaltMass!$X1050</f>
        <v>23395.753603557754</v>
      </c>
      <c r="AN147" s="1">
        <f>[1]monthlySaltMass!$Y1050</f>
        <v>585075.25787739933</v>
      </c>
      <c r="AO147" s="1">
        <f>[1]monthlySaltMass!$Z1050</f>
        <v>385145.25296504755</v>
      </c>
      <c r="AP147" s="1">
        <f>[1]monthlySaltMass!$AA1050</f>
        <v>380190.8568865874</v>
      </c>
      <c r="AQ147" s="2">
        <f>[1]monthlyConc!$C1050</f>
        <v>428</v>
      </c>
      <c r="AR147" s="2">
        <f>[1]monthlyConc!$D1050</f>
        <v>699.7</v>
      </c>
      <c r="AS147" s="1">
        <f>[1]monthlyConc!$H1050</f>
        <v>551.1</v>
      </c>
      <c r="AT147" s="1">
        <f>[1]monthlyConc!$I1050</f>
        <v>1122.0999999999999</v>
      </c>
      <c r="AU147" s="1">
        <f>[1]monthlyConc!$J1050</f>
        <v>747</v>
      </c>
      <c r="AV147" s="2">
        <f>[1]monthlyConc!$L1050</f>
        <v>290.5</v>
      </c>
      <c r="AW147" s="1">
        <f>[1]monthlyConc!$M1050</f>
        <v>414.91048529225969</v>
      </c>
      <c r="AX147" s="1">
        <f>[1]monthlyConc!$N1050</f>
        <v>422.3</v>
      </c>
      <c r="AY147" s="1">
        <f>[1]monthlyConc!$P1050</f>
        <v>553.1</v>
      </c>
      <c r="AZ147" s="1">
        <f>[1]monthlyConc!$Q1050</f>
        <v>417.3</v>
      </c>
      <c r="BA147" s="1">
        <f>[1]monthlyConc!$R1050</f>
        <v>387.7</v>
      </c>
      <c r="BB147" s="1">
        <f>[1]monthlyConc!$S1050</f>
        <v>1884.6</v>
      </c>
      <c r="BC147" s="2">
        <f>[1]monthlyConc!$T1050</f>
        <v>156.4</v>
      </c>
      <c r="BD147" s="2">
        <f>[1]monthlyConc!$U1050</f>
        <v>479.2</v>
      </c>
      <c r="BE147" s="1">
        <f>[1]monthlyConc!$V1050</f>
        <v>421.5</v>
      </c>
      <c r="BF147" s="1">
        <f>[1]monthlyConc!$W1050</f>
        <v>491</v>
      </c>
      <c r="BG147" s="1">
        <f>[1]monthlyConc!$X1050</f>
        <v>1801.4</v>
      </c>
      <c r="BH147" s="1">
        <f>[1]monthlyConc!$Y1050</f>
        <v>554.9</v>
      </c>
      <c r="BI147" s="1">
        <f>[1]monthlyConc!$Z1050</f>
        <v>578.70000000000005</v>
      </c>
      <c r="BJ147" s="1">
        <f>[1]monthlyConc!$AA1050</f>
        <v>673</v>
      </c>
      <c r="BK147" s="9">
        <f>[3]PowerBIInput!$B147</f>
        <v>459879.63848000002</v>
      </c>
      <c r="BL147" s="4">
        <v>1449059.3245725301</v>
      </c>
      <c r="BM147" s="4">
        <v>2297.9773921637898</v>
      </c>
    </row>
    <row r="148" spans="1:65" x14ac:dyDescent="0.25">
      <c r="A148" s="3">
        <f>[1]monthlyFlow!B1051</f>
        <v>40999</v>
      </c>
      <c r="B148" s="1" t="s">
        <v>41</v>
      </c>
      <c r="C148" s="7">
        <f>[2]R_Input!F148</f>
        <v>72723.966929999995</v>
      </c>
      <c r="D148" s="7">
        <f>[2]R_Input!G148</f>
        <v>121090.90912</v>
      </c>
      <c r="E148" s="7">
        <f>[2]R_Input!I148</f>
        <v>80350.413220000002</v>
      </c>
      <c r="F148" s="7">
        <f>[2]R_Input!J148</f>
        <v>24364.958689999999</v>
      </c>
      <c r="G148" s="7">
        <f>[2]R_Input!K148</f>
        <v>227603.3058</v>
      </c>
      <c r="H148" s="7">
        <f>[2]R_Input!M148</f>
        <v>69659.504119999998</v>
      </c>
      <c r="I148" s="8">
        <f>[3]PowerBIInput!$F148</f>
        <v>106740.681818</v>
      </c>
      <c r="J148" s="7">
        <f>[2]R_Input!O148</f>
        <v>28764.29751</v>
      </c>
      <c r="K148" s="7">
        <f>[2]R_Input!Q148</f>
        <v>21943.140520000001</v>
      </c>
      <c r="L148" s="7">
        <f>[2]R_Input!R148</f>
        <v>30535.53717</v>
      </c>
      <c r="M148" s="7">
        <f>[2]R_Input!S148</f>
        <v>328938.84298000002</v>
      </c>
      <c r="N148" s="7">
        <f>[2]R_Input!T148</f>
        <v>2872.0661100000002</v>
      </c>
      <c r="O148" s="8">
        <f>[3]PowerBIInput!$J148</f>
        <v>61037.235724999999</v>
      </c>
      <c r="P148" s="7">
        <f>[2]R_Input!V148</f>
        <v>54577.190069999997</v>
      </c>
      <c r="Q148" s="7">
        <f>[2]R_Input!W148</f>
        <v>606942.14876999997</v>
      </c>
      <c r="R148" s="7">
        <f>[2]R_Input!X148</f>
        <v>629156.68400000001</v>
      </c>
      <c r="S148" s="7">
        <f>[2]R_Input!Y148</f>
        <v>12791.398029999998</v>
      </c>
      <c r="T148" s="7">
        <f>[2]R_Input!Z148</f>
        <v>986079.83473</v>
      </c>
      <c r="U148" s="7">
        <f>[2]R_Input!AB148</f>
        <v>710509.83470999997</v>
      </c>
      <c r="V148" s="7">
        <f>[2]R_Input!AC148</f>
        <v>604482.31720000017</v>
      </c>
      <c r="W148" s="2">
        <f>[1]monthlySaltMass!$C1051</f>
        <v>36491.03309029754</v>
      </c>
      <c r="X148" s="2">
        <f>[1]monthlySaltMass!$D1051</f>
        <v>99749.233020122294</v>
      </c>
      <c r="Y148" s="1">
        <f>[1]monthlySaltMass!$H1051</f>
        <v>53014.699940568033</v>
      </c>
      <c r="Z148" s="1">
        <f>[1]monthlySaltMass!$I1051</f>
        <v>17799.828705993121</v>
      </c>
      <c r="AA148" s="1">
        <f>[1]monthlySaltMass!$J1051</f>
        <v>192426.58954162471</v>
      </c>
      <c r="AB148" s="1">
        <f>[1]monthlySaltMass!$L1051</f>
        <v>26771.149848125107</v>
      </c>
      <c r="AC148" s="1">
        <f>[1]monthlySaltMass!$M1051</f>
        <v>93374.487862033187</v>
      </c>
      <c r="AD148" s="1">
        <f>[1]monthlySaltMass!$N1051</f>
        <v>37142.655417994851</v>
      </c>
      <c r="AE148" s="1">
        <f>[1]monthlySaltMass!$P1051</f>
        <v>16102.728078296368</v>
      </c>
      <c r="AF148" s="1">
        <f>[1]monthlySaltMass!$Q1051</f>
        <v>16495.416232586398</v>
      </c>
      <c r="AG148" s="1">
        <f>[1]monthlySaltMass!$R1051</f>
        <v>160480.70116327525</v>
      </c>
      <c r="AH148" s="1">
        <f>[1]monthlySaltMass!$S1051</f>
        <v>7070.2465297842473</v>
      </c>
      <c r="AI148" s="2">
        <f>[1]monthlySaltMass!$T1051</f>
        <v>6175.3173616898466</v>
      </c>
      <c r="AJ148" s="2">
        <f>[1]monthlySaltMass!$U1051</f>
        <v>32723.288608197679</v>
      </c>
      <c r="AK148" s="1">
        <f>[1]monthlySaltMass!$V1051</f>
        <v>394987.47632725205</v>
      </c>
      <c r="AL148" s="1">
        <f>[1]monthlySaltMass!$W1051</f>
        <v>471321.94080040097</v>
      </c>
      <c r="AM148" s="1">
        <f>[1]monthlySaltMass!$X1051</f>
        <v>29048.730673571143</v>
      </c>
      <c r="AN148" s="1">
        <f>[1]monthlySaltMass!$Y1051</f>
        <v>740161.25561782543</v>
      </c>
      <c r="AO148" s="1">
        <f>[1]monthlySaltMass!$Z1051</f>
        <v>555007.65065330546</v>
      </c>
      <c r="AP148" s="1">
        <f>[1]monthlySaltMass!$AA1051</f>
        <v>535061.52738866955</v>
      </c>
      <c r="AQ148" s="2">
        <f>[1]monthlyConc!$C1051</f>
        <v>368.9</v>
      </c>
      <c r="AR148" s="2">
        <f>[1]monthlyConc!$D1051</f>
        <v>605.79999999999995</v>
      </c>
      <c r="AS148" s="1">
        <f>[1]monthlyConc!$H1051</f>
        <v>485.3</v>
      </c>
      <c r="AT148" s="1">
        <f>[1]monthlyConc!$I1051</f>
        <v>537.29999999999995</v>
      </c>
      <c r="AU148" s="1">
        <f>[1]monthlyConc!$J1051</f>
        <v>621.79999999999995</v>
      </c>
      <c r="AV148" s="2">
        <f>[1]monthlyConc!$L1051</f>
        <v>282.7</v>
      </c>
      <c r="AW148" s="1">
        <f>[1]monthlyConc!$M1051</f>
        <v>412.80318986147773</v>
      </c>
      <c r="AX148" s="1">
        <f>[1]monthlyConc!$N1051</f>
        <v>347.1</v>
      </c>
      <c r="AY148" s="1">
        <f>[1]monthlyConc!$P1051</f>
        <v>539.6</v>
      </c>
      <c r="AZ148" s="1">
        <f>[1]monthlyConc!$Q1051</f>
        <v>397.3</v>
      </c>
      <c r="BA148" s="1">
        <f>[1]monthlyConc!$R1051</f>
        <v>358.8</v>
      </c>
      <c r="BB148" s="1">
        <f>[1]monthlyConc!$S1051</f>
        <v>1839.4</v>
      </c>
      <c r="BC148" s="2">
        <f>[1]monthlyConc!$T1051</f>
        <v>156.5</v>
      </c>
      <c r="BD148" s="2">
        <f>[1]monthlyConc!$U1051</f>
        <v>441</v>
      </c>
      <c r="BE148" s="1">
        <f>[1]monthlyConc!$V1051</f>
        <v>478.5</v>
      </c>
      <c r="BF148" s="1">
        <f>[1]monthlyConc!$W1051</f>
        <v>551</v>
      </c>
      <c r="BG148" s="1">
        <f>[1]monthlyConc!$X1051</f>
        <v>1669.5</v>
      </c>
      <c r="BH148" s="1">
        <f>[1]monthlyConc!$Y1051</f>
        <v>552.1</v>
      </c>
      <c r="BI148" s="1">
        <f>[1]monthlyConc!$Z1051</f>
        <v>576.4</v>
      </c>
      <c r="BJ148" s="1">
        <f>[1]monthlyConc!$AA1051</f>
        <v>651</v>
      </c>
      <c r="BK148" s="9">
        <f>[3]PowerBIInput!$B148</f>
        <v>624751.97967999999</v>
      </c>
      <c r="BL148" s="4">
        <v>1627539.7418842399</v>
      </c>
      <c r="BM148" s="4">
        <v>1895.1978081365</v>
      </c>
    </row>
    <row r="149" spans="1:65" x14ac:dyDescent="0.25">
      <c r="A149" s="3">
        <f>[1]monthlyFlow!B1052</f>
        <v>41029</v>
      </c>
      <c r="B149" s="1" t="s">
        <v>41</v>
      </c>
      <c r="C149" s="7">
        <f>[2]R_Input!F149</f>
        <v>84795.371889999995</v>
      </c>
      <c r="D149" s="7">
        <f>[2]R_Input!G149</f>
        <v>142710.74381000001</v>
      </c>
      <c r="E149" s="7">
        <f>[2]R_Input!I149</f>
        <v>96039.669429999994</v>
      </c>
      <c r="F149" s="7">
        <f>[2]R_Input!J149</f>
        <v>35777.851190000001</v>
      </c>
      <c r="G149" s="7">
        <f>[2]R_Input!K149</f>
        <v>237560.33056999999</v>
      </c>
      <c r="H149" s="7">
        <f>[2]R_Input!M149</f>
        <v>58659.17355</v>
      </c>
      <c r="I149" s="8">
        <f>[3]PowerBIInput!$F149</f>
        <v>97880.071456000005</v>
      </c>
      <c r="J149" s="7">
        <f>[2]R_Input!O149</f>
        <v>51221.157030000002</v>
      </c>
      <c r="K149" s="7">
        <f>[2]R_Input!Q149</f>
        <v>9391.7355200000002</v>
      </c>
      <c r="L149" s="7">
        <f>[2]R_Input!R149</f>
        <v>39865.78512</v>
      </c>
      <c r="M149" s="7">
        <f>[2]R_Input!S149</f>
        <v>354148.76032</v>
      </c>
      <c r="N149" s="7">
        <f>[2]R_Input!T149</f>
        <v>1215.8678</v>
      </c>
      <c r="O149" s="8">
        <f>[3]PowerBIInput!$J149</f>
        <v>97521.427639999994</v>
      </c>
      <c r="P149" s="7">
        <f>[2]R_Input!V149</f>
        <v>72359.008230000007</v>
      </c>
      <c r="Q149" s="7">
        <f>[2]R_Input!W149</f>
        <v>611761.98346000002</v>
      </c>
      <c r="R149" s="7">
        <f>[2]R_Input!X149</f>
        <v>628779.8247</v>
      </c>
      <c r="S149" s="7">
        <f>[2]R_Input!Y149</f>
        <v>8814.5406800000001</v>
      </c>
      <c r="T149" s="7">
        <f>[2]R_Input!Z149</f>
        <v>1169713.47108</v>
      </c>
      <c r="U149" s="7">
        <f>[2]R_Input!AB149</f>
        <v>784536.33146999998</v>
      </c>
      <c r="V149" s="7">
        <f>[2]R_Input!AC149</f>
        <v>678366.57469999988</v>
      </c>
      <c r="W149" s="2">
        <f>[1]monthlySaltMass!$C1052</f>
        <v>33877.068058243596</v>
      </c>
      <c r="X149" s="2">
        <f>[1]monthlySaltMass!$D1052</f>
        <v>90551.588910399281</v>
      </c>
      <c r="Y149" s="1">
        <f>[1]monthlySaltMass!$H1052</f>
        <v>48822.73390641663</v>
      </c>
      <c r="Z149" s="1">
        <f>[1]monthlySaltMass!$I1052</f>
        <v>14926.729765445185</v>
      </c>
      <c r="AA149" s="1">
        <f>[1]monthlySaltMass!$J1052</f>
        <v>139224.6256522719</v>
      </c>
      <c r="AB149" s="1">
        <f>[1]monthlySaltMass!$L1052</f>
        <v>22947.178511463739</v>
      </c>
      <c r="AC149" s="1">
        <f>[1]monthlySaltMass!$M1052</f>
        <v>71901.796122235319</v>
      </c>
      <c r="AD149" s="1">
        <f>[1]monthlySaltMass!$N1052</f>
        <v>32274.85301794095</v>
      </c>
      <c r="AE149" s="1">
        <f>[1]monthlySaltMass!$P1052</f>
        <v>9155.2363669883835</v>
      </c>
      <c r="AF149" s="1">
        <f>[1]monthlySaltMass!$Q1052</f>
        <v>20286.371318623267</v>
      </c>
      <c r="AG149" s="1">
        <f>[1]monthlySaltMass!$R1052</f>
        <v>168323.77753815285</v>
      </c>
      <c r="AH149" s="1">
        <f>[1]monthlySaltMass!$S1052</f>
        <v>3907.1228616192338</v>
      </c>
      <c r="AI149" s="2">
        <f>[1]monthlySaltMass!$T1052</f>
        <v>6444.5775263570204</v>
      </c>
      <c r="AJ149" s="2">
        <f>[1]monthlySaltMass!$U1052</f>
        <v>28070.936598328819</v>
      </c>
      <c r="AK149" s="1">
        <f>[1]monthlySaltMass!$V1052</f>
        <v>385880.9864706925</v>
      </c>
      <c r="AL149" s="1">
        <f>[1]monthlySaltMass!$W1052</f>
        <v>458692.95232329029</v>
      </c>
      <c r="AM149" s="1">
        <f>[1]monthlySaltMass!$X1052</f>
        <v>22444.278467049891</v>
      </c>
      <c r="AN149" s="1">
        <f>[1]monthlySaltMass!$Y1052</f>
        <v>856886.90285456064</v>
      </c>
      <c r="AO149" s="1">
        <f>[1]monthlySaltMass!$Z1052</f>
        <v>606657.39201165084</v>
      </c>
      <c r="AP149" s="1">
        <f>[1]monthlySaltMass!$AA1052</f>
        <v>598615.9341189788</v>
      </c>
      <c r="AQ149" s="2">
        <f>[1]monthlyConc!$C1052</f>
        <v>293.8</v>
      </c>
      <c r="AR149" s="2">
        <f>[1]monthlyConc!$D1052</f>
        <v>466.8</v>
      </c>
      <c r="AS149" s="1">
        <f>[1]monthlyConc!$H1052</f>
        <v>373.9</v>
      </c>
      <c r="AT149" s="1">
        <f>[1]monthlyConc!$I1052</f>
        <v>306.8</v>
      </c>
      <c r="AU149" s="1">
        <f>[1]monthlyConc!$J1052</f>
        <v>431</v>
      </c>
      <c r="AV149" s="2">
        <f>[1]monthlyConc!$L1052</f>
        <v>287.7</v>
      </c>
      <c r="AW149" s="1">
        <f>[1]monthlyConc!$M1052</f>
        <v>423.18944965547115</v>
      </c>
      <c r="AX149" s="1">
        <f>[1]monthlyConc!$N1052</f>
        <v>162.19999999999999</v>
      </c>
      <c r="AY149" s="1">
        <f>[1]monthlyConc!$P1052</f>
        <v>720</v>
      </c>
      <c r="AZ149" s="1">
        <f>[1]monthlyConc!$Q1052</f>
        <v>374.2</v>
      </c>
      <c r="BA149" s="1">
        <f>[1]monthlyConc!$R1052</f>
        <v>349.5</v>
      </c>
      <c r="BB149" s="1">
        <f>[1]monthlyConc!$S1052</f>
        <v>2355.4</v>
      </c>
      <c r="BC149" s="2">
        <f>[1]monthlyConc!$T1052</f>
        <v>156.1</v>
      </c>
      <c r="BD149" s="2">
        <f>[1]monthlyConc!$U1052</f>
        <v>285.3</v>
      </c>
      <c r="BE149" s="1">
        <f>[1]monthlyConc!$V1052</f>
        <v>464.1</v>
      </c>
      <c r="BF149" s="1">
        <f>[1]monthlyConc!$W1052</f>
        <v>537</v>
      </c>
      <c r="BG149" s="1">
        <f>[1]monthlyConc!$X1052</f>
        <v>1872.2</v>
      </c>
      <c r="BH149" s="1">
        <f>[1]monthlyConc!$Y1052</f>
        <v>538.79999999999995</v>
      </c>
      <c r="BI149" s="1">
        <f>[1]monthlyConc!$Z1052</f>
        <v>573.9</v>
      </c>
      <c r="BJ149" s="1">
        <f>[1]monthlyConc!$AA1052</f>
        <v>649</v>
      </c>
      <c r="BK149" s="9">
        <f>[3]PowerBIInput!$B149</f>
        <v>689342.18226999999</v>
      </c>
      <c r="BL149" s="4">
        <v>109099.165673679</v>
      </c>
      <c r="BM149" s="4">
        <v>115.594807290777</v>
      </c>
    </row>
    <row r="150" spans="1:65" x14ac:dyDescent="0.25">
      <c r="A150" s="3">
        <f>[1]monthlyFlow!B1053</f>
        <v>41060</v>
      </c>
      <c r="B150" s="1" t="s">
        <v>41</v>
      </c>
      <c r="C150" s="7">
        <f>[2]R_Input!F150</f>
        <v>115112.72727</v>
      </c>
      <c r="D150" s="7">
        <f>[2]R_Input!G150</f>
        <v>211894.21489</v>
      </c>
      <c r="E150" s="7">
        <f>[2]R_Input!I150</f>
        <v>65240.330580000002</v>
      </c>
      <c r="F150" s="7">
        <f>[2]R_Input!J150</f>
        <v>20919.669440000001</v>
      </c>
      <c r="G150" s="7">
        <f>[2]R_Input!K150</f>
        <v>252833.05788000001</v>
      </c>
      <c r="H150" s="7">
        <f>[2]R_Input!M150</f>
        <v>59851.239659999999</v>
      </c>
      <c r="I150" s="8">
        <f>[3]PowerBIInput!$F150</f>
        <v>84661.644249999998</v>
      </c>
      <c r="J150" s="7">
        <f>[2]R_Input!O150</f>
        <v>47506.115700000002</v>
      </c>
      <c r="K150" s="7">
        <f>[2]R_Input!Q150</f>
        <v>3984.7933800000001</v>
      </c>
      <c r="L150" s="7">
        <f>[2]R_Input!R150</f>
        <v>34375.537199999999</v>
      </c>
      <c r="M150" s="7">
        <f>[2]R_Input!S150</f>
        <v>403814.87602000003</v>
      </c>
      <c r="N150" s="7">
        <f>[2]R_Input!T150</f>
        <v>901.48765000000003</v>
      </c>
      <c r="O150" s="8">
        <f>[3]PowerBIInput!$J150</f>
        <v>104842.457285</v>
      </c>
      <c r="P150" s="7">
        <f>[2]R_Input!V150</f>
        <v>144472.0661</v>
      </c>
      <c r="Q150" s="7">
        <f>[2]R_Input!W150</f>
        <v>605890.90911000001</v>
      </c>
      <c r="R150" s="7">
        <f>[2]R_Input!X150</f>
        <v>624436.02540000004</v>
      </c>
      <c r="S150" s="7">
        <f>[2]R_Input!Y150</f>
        <v>6235.4346389999973</v>
      </c>
      <c r="T150" s="7">
        <f>[2]R_Input!Z150</f>
        <v>1008395.79935</v>
      </c>
      <c r="U150" s="7">
        <f>[2]R_Input!AB150</f>
        <v>709434.17524999997</v>
      </c>
      <c r="V150" s="7">
        <f>[2]R_Input!AC150</f>
        <v>586591.41780000005</v>
      </c>
      <c r="W150" s="2">
        <f>[1]monthlySaltMass!$C1053</f>
        <v>42529.416073954591</v>
      </c>
      <c r="X150" s="2">
        <f>[1]monthlySaltMass!$D1053</f>
        <v>106047.26264271037</v>
      </c>
      <c r="Y150" s="1">
        <f>[1]monthlySaltMass!$H1053</f>
        <v>51117.127830489757</v>
      </c>
      <c r="Z150" s="1">
        <f>[1]monthlySaltMass!$I1053</f>
        <v>11778.757410863107</v>
      </c>
      <c r="AA150" s="1">
        <f>[1]monthlySaltMass!$J1053</f>
        <v>176823.31556762115</v>
      </c>
      <c r="AB150" s="1">
        <f>[1]monthlySaltMass!$L1053</f>
        <v>23456.894294765949</v>
      </c>
      <c r="AC150" s="1">
        <f>[1]monthlySaltMass!$M1053</f>
        <v>105927.58762011597</v>
      </c>
      <c r="AD150" s="1">
        <f>[1]monthlySaltMass!$N1053</f>
        <v>23549.217453675181</v>
      </c>
      <c r="AE150" s="1">
        <f>[1]monthlySaltMass!$P1053</f>
        <v>5946.9633234892917</v>
      </c>
      <c r="AF150" s="1">
        <f>[1]monthlySaltMass!$Q1053</f>
        <v>18146.018015421723</v>
      </c>
      <c r="AG150" s="1">
        <f>[1]monthlySaltMass!$R1053</f>
        <v>186520.47986145469</v>
      </c>
      <c r="AH150" s="1">
        <f>[1]monthlySaltMass!$S1053</f>
        <v>3233.0042990425322</v>
      </c>
      <c r="AI150" s="2">
        <f>[1]monthlySaltMass!$T1053</f>
        <v>22030.514929926885</v>
      </c>
      <c r="AJ150" s="2">
        <f>[1]monthlySaltMass!$U1053</f>
        <v>40121.150579979483</v>
      </c>
      <c r="AK150" s="1">
        <f>[1]monthlySaltMass!$V1053</f>
        <v>353316.50316453987</v>
      </c>
      <c r="AL150" s="1">
        <f>[1]monthlySaltMass!$W1053</f>
        <v>428144.35459333844</v>
      </c>
      <c r="AM150" s="1">
        <f>[1]monthlySaltMass!$X1053</f>
        <v>18139.723572872696</v>
      </c>
      <c r="AN150" s="1">
        <f>[1]monthlySaltMass!$Y1053</f>
        <v>755639.87450271135</v>
      </c>
      <c r="AO150" s="1">
        <f>[1]monthlySaltMass!$Z1053</f>
        <v>548239.7149383889</v>
      </c>
      <c r="AP150" s="1">
        <f>[1]monthlySaltMass!$AA1053</f>
        <v>527998.67108428711</v>
      </c>
      <c r="AQ150" s="2">
        <f>[1]monthlyConc!$C1053</f>
        <v>271.8</v>
      </c>
      <c r="AR150" s="2">
        <f>[1]monthlyConc!$D1053</f>
        <v>368</v>
      </c>
      <c r="AS150" s="1">
        <f>[1]monthlyConc!$H1053</f>
        <v>575.9</v>
      </c>
      <c r="AT150" s="1">
        <f>[1]monthlyConc!$I1053</f>
        <v>414.1</v>
      </c>
      <c r="AU150" s="1">
        <f>[1]monthlyConc!$J1053</f>
        <v>514.29999999999995</v>
      </c>
      <c r="AV150" s="2">
        <f>[1]monthlyConc!$L1053</f>
        <v>288.2</v>
      </c>
      <c r="AW150" s="1">
        <f>[1]monthlyConc!$M1053</f>
        <v>418.65804011377702</v>
      </c>
      <c r="AX150" s="1">
        <f>[1]monthlyConc!$N1053</f>
        <v>118.5</v>
      </c>
      <c r="AY150" s="1">
        <f>[1]monthlyConc!$P1053</f>
        <v>1096.2</v>
      </c>
      <c r="AZ150" s="1">
        <f>[1]monthlyConc!$Q1053</f>
        <v>388.2</v>
      </c>
      <c r="BA150" s="1">
        <f>[1]monthlyConc!$R1053</f>
        <v>339.8</v>
      </c>
      <c r="BB150" s="1">
        <f>[1]monthlyConc!$S1053</f>
        <v>2630.3</v>
      </c>
      <c r="BC150" s="2">
        <f>[1]monthlyConc!$T1053</f>
        <v>147.5</v>
      </c>
      <c r="BD150" s="2">
        <f>[1]monthlyConc!$U1053</f>
        <v>204.3</v>
      </c>
      <c r="BE150" s="1">
        <f>[1]monthlyConc!$V1053</f>
        <v>429</v>
      </c>
      <c r="BF150" s="1">
        <f>[1]monthlyConc!$W1053</f>
        <v>504</v>
      </c>
      <c r="BG150" s="1">
        <f>[1]monthlyConc!$X1053</f>
        <v>2139.4</v>
      </c>
      <c r="BH150" s="1">
        <f>[1]monthlyConc!$Y1053</f>
        <v>552.4</v>
      </c>
      <c r="BI150" s="1">
        <f>[1]monthlyConc!$Z1053</f>
        <v>569.20000000000005</v>
      </c>
      <c r="BJ150" s="1">
        <f>[1]monthlyConc!$AA1053</f>
        <v>662</v>
      </c>
      <c r="BK150" s="9">
        <f>[3]PowerBIInput!$B150</f>
        <v>769658.01699000003</v>
      </c>
      <c r="BL150" s="4">
        <v>-328209.61573899101</v>
      </c>
      <c r="BM150" s="4">
        <v>-312.22639961011902</v>
      </c>
    </row>
    <row r="151" spans="1:65" x14ac:dyDescent="0.25">
      <c r="A151" s="3">
        <f>[1]monthlyFlow!B1054</f>
        <v>41090</v>
      </c>
      <c r="B151" s="1" t="s">
        <v>41</v>
      </c>
      <c r="C151" s="7">
        <f>[2]R_Input!F151</f>
        <v>84960.000020000007</v>
      </c>
      <c r="D151" s="7">
        <f>[2]R_Input!G151</f>
        <v>167206.61158</v>
      </c>
      <c r="E151" s="7">
        <f>[2]R_Input!I151</f>
        <v>58631.404999999999</v>
      </c>
      <c r="F151" s="7">
        <f>[2]R_Input!J151</f>
        <v>12194.38019</v>
      </c>
      <c r="G151" s="7">
        <f>[2]R_Input!K151</f>
        <v>173295.86778999999</v>
      </c>
      <c r="H151" s="7">
        <f>[2]R_Input!M151</f>
        <v>96331.239679999999</v>
      </c>
      <c r="I151" s="8">
        <f>[3]PowerBIInput!$F151</f>
        <v>97939.642460000003</v>
      </c>
      <c r="J151" s="7">
        <f>[2]R_Input!O151</f>
        <v>6331.2396600000002</v>
      </c>
      <c r="K151" s="7">
        <f>[2]R_Input!Q151</f>
        <v>3223.1405100000002</v>
      </c>
      <c r="L151" s="7">
        <f>[2]R_Input!R151</f>
        <v>13505.454530000001</v>
      </c>
      <c r="M151" s="7">
        <f>[2]R_Input!S151</f>
        <v>169368.59505999999</v>
      </c>
      <c r="N151" s="7">
        <f>[2]R_Input!T151</f>
        <v>423.27274</v>
      </c>
      <c r="O151" s="8">
        <f>[3]PowerBIInput!$J151</f>
        <v>34628.589079999998</v>
      </c>
      <c r="P151" s="7">
        <f>[2]R_Input!V151</f>
        <v>53389.09087</v>
      </c>
      <c r="Q151" s="7">
        <f>[2]R_Input!W151</f>
        <v>712145.45453999995</v>
      </c>
      <c r="R151" s="7">
        <f>[2]R_Input!X151</f>
        <v>734875.63500000024</v>
      </c>
      <c r="S151" s="7">
        <f>[2]R_Input!Y151</f>
        <v>4405.286869999999</v>
      </c>
      <c r="T151" s="7">
        <f>[2]R_Input!Z151</f>
        <v>989132.80992999999</v>
      </c>
      <c r="U151" s="7">
        <f>[2]R_Input!AB151</f>
        <v>718675.12396999996</v>
      </c>
      <c r="V151" s="7">
        <f>[2]R_Input!AC151</f>
        <v>546108.79509999999</v>
      </c>
      <c r="W151" s="2">
        <f>[1]monthlySaltMass!$C1054</f>
        <v>38404.984973120423</v>
      </c>
      <c r="X151" s="2">
        <f>[1]monthlySaltMass!$D1054</f>
        <v>99350.879405251355</v>
      </c>
      <c r="Y151" s="1">
        <f>[1]monthlySaltMass!$H1054</f>
        <v>49206.539084065778</v>
      </c>
      <c r="Z151" s="1">
        <f>[1]monthlySaltMass!$I1054</f>
        <v>6912.0672184398154</v>
      </c>
      <c r="AA151" s="1">
        <f>[1]monthlySaltMass!$J1054</f>
        <v>151596.71374591891</v>
      </c>
      <c r="AB151" s="1">
        <f>[1]monthlySaltMass!$L1054</f>
        <v>34992.183744688889</v>
      </c>
      <c r="AC151" s="1">
        <f>[1]monthlySaltMass!$M1054</f>
        <v>54247.844779190702</v>
      </c>
      <c r="AD151" s="1">
        <f>[1]monthlySaltMass!$N1054</f>
        <v>8193.4567219596884</v>
      </c>
      <c r="AE151" s="1">
        <f>[1]monthlySaltMass!$P1054</f>
        <v>4204.308003716792</v>
      </c>
      <c r="AF151" s="1">
        <f>[1]monthlySaltMass!$Q1054</f>
        <v>8323.0508015639334</v>
      </c>
      <c r="AG151" s="1">
        <f>[1]monthlySaltMass!$R1054</f>
        <v>95152.822878605439</v>
      </c>
      <c r="AH151" s="1">
        <f>[1]monthlySaltMass!$S1054</f>
        <v>1659.9490857669864</v>
      </c>
      <c r="AI151" s="2">
        <f>[1]monthlySaltMass!$T1054</f>
        <v>8941.4661173524128</v>
      </c>
      <c r="AJ151" s="2">
        <f>[1]monthlySaltMass!$U1054</f>
        <v>19217.845982630522</v>
      </c>
      <c r="AK151" s="1">
        <f>[1]monthlySaltMass!$V1054</f>
        <v>411859.49422156217</v>
      </c>
      <c r="AL151" s="1">
        <f>[1]monthlySaltMass!$W1054</f>
        <v>488811.71715535742</v>
      </c>
      <c r="AM151" s="1">
        <f>[1]monthlySaltMass!$X1054</f>
        <v>14225.864376919659</v>
      </c>
      <c r="AN151" s="1">
        <f>[1]monthlySaltMass!$Y1054</f>
        <v>736860.19264172565</v>
      </c>
      <c r="AO151" s="1">
        <f>[1]monthlySaltMass!$Z1054</f>
        <v>554714.47285784571</v>
      </c>
      <c r="AP151" s="1">
        <f>[1]monthlySaltMass!$AA1054</f>
        <v>486361.96703058592</v>
      </c>
      <c r="AQ151" s="2">
        <f>[1]monthlyConc!$C1054</f>
        <v>332.5</v>
      </c>
      <c r="AR151" s="2">
        <f>[1]monthlyConc!$D1054</f>
        <v>437.1</v>
      </c>
      <c r="AS151" s="1">
        <f>[1]monthlyConc!$H1054</f>
        <v>617.20000000000005</v>
      </c>
      <c r="AT151" s="1">
        <f>[1]monthlyConc!$I1054</f>
        <v>417</v>
      </c>
      <c r="AU151" s="1">
        <f>[1]monthlyConc!$J1054</f>
        <v>643.29999999999995</v>
      </c>
      <c r="AV151" s="2">
        <f>[1]monthlyConc!$L1054</f>
        <v>267.8</v>
      </c>
      <c r="AW151" s="1">
        <f>[1]monthlyConc!$M1054</f>
        <v>434.84702038686777</v>
      </c>
      <c r="AX151" s="1">
        <f>[1]monthlyConc!$N1054</f>
        <v>141.69999999999999</v>
      </c>
      <c r="AY151" s="1">
        <f>[1]monthlyConc!$P1054</f>
        <v>960</v>
      </c>
      <c r="AZ151" s="1">
        <f>[1]monthlyConc!$Q1054</f>
        <v>453</v>
      </c>
      <c r="BA151" s="1">
        <f>[1]monthlyConc!$R1054</f>
        <v>413.1</v>
      </c>
      <c r="BB151" s="1">
        <f>[1]monthlyConc!$S1054</f>
        <v>3290.7</v>
      </c>
      <c r="BC151" s="2">
        <f>[1]monthlyConc!$T1054</f>
        <v>154.1</v>
      </c>
      <c r="BD151" s="2">
        <f>[1]monthlyConc!$U1054</f>
        <v>264.8</v>
      </c>
      <c r="BE151" s="1">
        <f>[1]monthlyConc!$V1054</f>
        <v>425.4</v>
      </c>
      <c r="BF151" s="1">
        <f>[1]monthlyConc!$W1054</f>
        <v>489</v>
      </c>
      <c r="BG151" s="1">
        <f>[1]monthlyConc!$X1054</f>
        <v>2375.1999999999998</v>
      </c>
      <c r="BH151" s="1">
        <f>[1]monthlyConc!$Y1054</f>
        <v>547.6</v>
      </c>
      <c r="BI151" s="1">
        <f>[1]monthlyConc!$Z1054</f>
        <v>568.1</v>
      </c>
      <c r="BJ151" s="1">
        <f>[1]monthlyConc!$AA1054</f>
        <v>655</v>
      </c>
      <c r="BK151" s="9">
        <f>[3]PowerBIInput!$B151</f>
        <v>397529.58899999998</v>
      </c>
      <c r="BL151" s="4">
        <v>121952.801333396</v>
      </c>
      <c r="BM151" s="4">
        <v>221.23134700111501</v>
      </c>
    </row>
    <row r="152" spans="1:65" x14ac:dyDescent="0.25">
      <c r="A152" s="3">
        <f>[1]monthlyFlow!B1055</f>
        <v>41121</v>
      </c>
      <c r="B152" s="1" t="s">
        <v>41</v>
      </c>
      <c r="C152" s="7">
        <f>[2]R_Input!F152</f>
        <v>95069.752059999999</v>
      </c>
      <c r="D152" s="7">
        <f>[2]R_Input!G152</f>
        <v>144436.36361</v>
      </c>
      <c r="E152" s="7">
        <f>[2]R_Input!I152</f>
        <v>65765.950450000004</v>
      </c>
      <c r="F152" s="7">
        <f>[2]R_Input!J152</f>
        <v>6450.2479000000003</v>
      </c>
      <c r="G152" s="7">
        <f>[2]R_Input!K152</f>
        <v>155444.6281</v>
      </c>
      <c r="H152" s="7">
        <f>[2]R_Input!M152</f>
        <v>73636.363660000003</v>
      </c>
      <c r="I152" s="8">
        <f>[3]PowerBIInput!$F152</f>
        <v>75788.417260000002</v>
      </c>
      <c r="J152" s="7">
        <f>[2]R_Input!O152</f>
        <v>192.79339999999999</v>
      </c>
      <c r="K152" s="7">
        <f>[2]R_Input!Q152</f>
        <v>2630.0826400000001</v>
      </c>
      <c r="L152" s="7">
        <f>[2]R_Input!R152</f>
        <v>12874.71074</v>
      </c>
      <c r="M152" s="7">
        <f>[2]R_Input!S152</f>
        <v>87590.082649999997</v>
      </c>
      <c r="N152" s="7">
        <f>[2]R_Input!T152</f>
        <v>1740.6942100000001</v>
      </c>
      <c r="O152" s="8">
        <f>[3]PowerBIInput!$J152</f>
        <v>33041.528120000003</v>
      </c>
      <c r="P152" s="7">
        <f>[2]R_Input!V152</f>
        <v>54309.421490000001</v>
      </c>
      <c r="Q152" s="7">
        <f>[2]R_Input!W152</f>
        <v>892363.63636999996</v>
      </c>
      <c r="R152" s="7">
        <f>[2]R_Input!X152</f>
        <v>918743.304</v>
      </c>
      <c r="S152" s="7">
        <f>[2]R_Input!Y152</f>
        <v>10743.663602000001</v>
      </c>
      <c r="T152" s="7">
        <f>[2]R_Input!Z152</f>
        <v>841497.98293000006</v>
      </c>
      <c r="U152" s="7">
        <f>[2]R_Input!AB152</f>
        <v>674523.95377999998</v>
      </c>
      <c r="V152" s="7">
        <f>[2]R_Input!AC152</f>
        <v>571616.21929999988</v>
      </c>
      <c r="W152" s="2">
        <f>[1]monthlySaltMass!$C1055</f>
        <v>54746.303886720074</v>
      </c>
      <c r="X152" s="2">
        <f>[1]monthlySaltMass!$D1055</f>
        <v>112885.8251737707</v>
      </c>
      <c r="Y152" s="1">
        <f>[1]monthlySaltMass!$H1055</f>
        <v>58692.569522634622</v>
      </c>
      <c r="Z152" s="1">
        <f>[1]monthlySaltMass!$I1055</f>
        <v>6224.6644370458744</v>
      </c>
      <c r="AA152" s="1">
        <f>[1]monthlySaltMass!$J1055</f>
        <v>173752.74144292588</v>
      </c>
      <c r="AB152" s="1">
        <f>[1]monthlySaltMass!$L1055</f>
        <v>27457.832549859922</v>
      </c>
      <c r="AC152" s="1">
        <f>[1]monthlySaltMass!$M1055</f>
        <v>51431.138174473439</v>
      </c>
      <c r="AD152" s="1">
        <f>[1]monthlySaltMass!$N1055</f>
        <v>3784.1517201184856</v>
      </c>
      <c r="AE152" s="1">
        <f>[1]monthlySaltMass!$P1055</f>
        <v>3185.1289272798576</v>
      </c>
      <c r="AF152" s="1">
        <f>[1]monthlySaltMass!$Q1055</f>
        <v>8164.1820030685503</v>
      </c>
      <c r="AG152" s="1">
        <f>[1]monthlySaltMass!$R1055</f>
        <v>59672.190038598448</v>
      </c>
      <c r="AH152" s="1">
        <f>[1]monthlySaltMass!$S1055</f>
        <v>4122.0318323928923</v>
      </c>
      <c r="AI152" s="2">
        <f>[1]monthlySaltMass!$T1055</f>
        <v>10856.618994062954</v>
      </c>
      <c r="AJ152" s="2">
        <f>[1]monthlySaltMass!$U1055</f>
        <v>30949.473935063656</v>
      </c>
      <c r="AK152" s="1">
        <f>[1]monthlySaltMass!$V1055</f>
        <v>509887.93346422177</v>
      </c>
      <c r="AL152" s="1">
        <f>[1]monthlySaltMass!$W1055</f>
        <v>586988.93741891615</v>
      </c>
      <c r="AM152" s="1">
        <f>[1]monthlySaltMass!$X1055</f>
        <v>24548.361020623746</v>
      </c>
      <c r="AN152" s="1">
        <f>[1]monthlySaltMass!$Y1055</f>
        <v>624663.80186382518</v>
      </c>
      <c r="AO152" s="1">
        <f>[1]monthlySaltMass!$Z1055</f>
        <v>520210.17884145881</v>
      </c>
      <c r="AP152" s="1">
        <f>[1]monthlySaltMass!$AA1055</f>
        <v>506747.10259755503</v>
      </c>
      <c r="AQ152" s="2">
        <f>[1]monthlyConc!$C1055</f>
        <v>423.4</v>
      </c>
      <c r="AR152" s="2">
        <f>[1]monthlyConc!$D1055</f>
        <v>574.70000000000005</v>
      </c>
      <c r="AS152" s="1">
        <f>[1]monthlyConc!$H1055</f>
        <v>656.9</v>
      </c>
      <c r="AT152" s="1">
        <f>[1]monthlyConc!$I1055</f>
        <v>710</v>
      </c>
      <c r="AU152" s="1">
        <f>[1]monthlyConc!$J1055</f>
        <v>821.9</v>
      </c>
      <c r="AV152" s="2">
        <f>[1]monthlyConc!$L1055</f>
        <v>281.3</v>
      </c>
      <c r="AW152" s="1">
        <f>[1]monthlyConc!$M1055</f>
        <v>438.86768398830094</v>
      </c>
      <c r="AX152" s="1">
        <f>[1]monthlyConc!$N1055</f>
        <v>313.10000000000002</v>
      </c>
      <c r="AY152" s="1">
        <f>[1]monthlyConc!$P1055</f>
        <v>889.7</v>
      </c>
      <c r="AZ152" s="1">
        <f>[1]monthlyConc!$Q1055</f>
        <v>466.3</v>
      </c>
      <c r="BA152" s="1">
        <f>[1]monthlyConc!$R1055</f>
        <v>500.9</v>
      </c>
      <c r="BB152" s="1">
        <f>[1]monthlyConc!$S1055</f>
        <v>1796</v>
      </c>
      <c r="BC152" s="2">
        <f>[1]monthlyConc!$T1055</f>
        <v>153.5</v>
      </c>
      <c r="BD152" s="2">
        <f>[1]monthlyConc!$U1055</f>
        <v>419.3</v>
      </c>
      <c r="BE152" s="1">
        <f>[1]monthlyConc!$V1055</f>
        <v>420.4</v>
      </c>
      <c r="BF152" s="1">
        <f>[1]monthlyConc!$W1055</f>
        <v>470</v>
      </c>
      <c r="BG152" s="1">
        <f>[1]monthlyConc!$X1055</f>
        <v>1680.6</v>
      </c>
      <c r="BH152" s="1">
        <f>[1]monthlyConc!$Y1055</f>
        <v>546.1</v>
      </c>
      <c r="BI152" s="1">
        <f>[1]monthlyConc!$Z1055</f>
        <v>566.20000000000005</v>
      </c>
      <c r="BJ152" s="1">
        <f>[1]monthlyConc!$AA1055</f>
        <v>652</v>
      </c>
      <c r="BK152" s="9">
        <f>[3]PowerBIInput!$B152</f>
        <v>284532.36988000001</v>
      </c>
      <c r="BL152" s="4">
        <v>25481.0726452409</v>
      </c>
      <c r="BM152" s="4">
        <v>62.053736688955802</v>
      </c>
    </row>
    <row r="153" spans="1:65" x14ac:dyDescent="0.25">
      <c r="A153" s="3">
        <f>[1]monthlyFlow!B1056</f>
        <v>41152</v>
      </c>
      <c r="B153" s="1" t="s">
        <v>41</v>
      </c>
      <c r="C153" s="7">
        <f>[2]R_Input!F153</f>
        <v>92846.281000000003</v>
      </c>
      <c r="D153" s="7">
        <f>[2]R_Input!G153</f>
        <v>134439.66944</v>
      </c>
      <c r="E153" s="7">
        <f>[2]R_Input!I153</f>
        <v>64613.553760000003</v>
      </c>
      <c r="F153" s="7">
        <f>[2]R_Input!J153</f>
        <v>8431.7355599999992</v>
      </c>
      <c r="G153" s="7">
        <f>[2]R_Input!K153</f>
        <v>151894.21489999999</v>
      </c>
      <c r="H153" s="7">
        <f>[2]R_Input!M153</f>
        <v>65295.8678</v>
      </c>
      <c r="I153" s="8">
        <f>[3]PowerBIInput!$F153</f>
        <v>60048.326298</v>
      </c>
      <c r="J153" s="7">
        <f>[2]R_Input!O153</f>
        <v>181.28927999999999</v>
      </c>
      <c r="K153" s="7">
        <f>[2]R_Input!Q153</f>
        <v>2134.21488</v>
      </c>
      <c r="L153" s="7">
        <f>[2]R_Input!R153</f>
        <v>11097.520699999999</v>
      </c>
      <c r="M153" s="7">
        <f>[2]R_Input!S153</f>
        <v>81520.661179999996</v>
      </c>
      <c r="N153" s="7">
        <f>[2]R_Input!T153</f>
        <v>1715.7024699999999</v>
      </c>
      <c r="O153" s="8">
        <f>[3]PowerBIInput!$J153</f>
        <v>25682.928475000001</v>
      </c>
      <c r="P153" s="7">
        <f>[2]R_Input!V153</f>
        <v>48408.59504</v>
      </c>
      <c r="Q153" s="7">
        <f>[2]R_Input!W153</f>
        <v>810267.76858000003</v>
      </c>
      <c r="R153" s="7">
        <f>[2]R_Input!X153</f>
        <v>878875.55700000003</v>
      </c>
      <c r="S153" s="7">
        <f>[2]R_Input!Y153</f>
        <v>13248.984559000006</v>
      </c>
      <c r="T153" s="7">
        <f>[2]R_Input!Z153</f>
        <v>798237.85123000003</v>
      </c>
      <c r="U153" s="7">
        <f>[2]R_Input!AB153</f>
        <v>567991.23967000004</v>
      </c>
      <c r="V153" s="7">
        <f>[2]R_Input!AC153</f>
        <v>462545.20400000003</v>
      </c>
      <c r="W153" s="2">
        <f>[1]monthlySaltMass!$C1056</f>
        <v>46132.726368471573</v>
      </c>
      <c r="X153" s="2">
        <f>[1]monthlySaltMass!$D1056</f>
        <v>105546.26341280456</v>
      </c>
      <c r="Y153" s="1">
        <f>[1]monthlySaltMass!$H1056</f>
        <v>59181.253976315638</v>
      </c>
      <c r="Z153" s="1">
        <f>[1]monthlySaltMass!$I1056</f>
        <v>7790.2720741641842</v>
      </c>
      <c r="AA153" s="1">
        <f>[1]monthlySaltMass!$J1056</f>
        <v>170403.53374502482</v>
      </c>
      <c r="AB153" s="1">
        <f>[1]monthlySaltMass!$L1056</f>
        <v>25164.692374755228</v>
      </c>
      <c r="AC153" s="1">
        <f>[1]monthlySaltMass!$M1056</f>
        <v>49265.397235959601</v>
      </c>
      <c r="AD153" s="1">
        <f>[1]monthlySaltMass!$N1056</f>
        <v>2174.0227378672898</v>
      </c>
      <c r="AE153" s="1">
        <f>[1]monthlySaltMass!$P1056</f>
        <v>2651.0771436398495</v>
      </c>
      <c r="AF153" s="1">
        <f>[1]monthlySaltMass!$Q1056</f>
        <v>7315.1513868417978</v>
      </c>
      <c r="AG153" s="1">
        <f>[1]monthlySaltMass!$R1056</f>
        <v>56603.904913348313</v>
      </c>
      <c r="AH153" s="1">
        <f>[1]monthlySaltMass!$S1056</f>
        <v>4717.1882760647986</v>
      </c>
      <c r="AI153" s="2">
        <f>[1]monthlySaltMass!$T1056</f>
        <v>11288.17513394152</v>
      </c>
      <c r="AJ153" s="2">
        <f>[1]monthlySaltMass!$U1056</f>
        <v>26764.169861459519</v>
      </c>
      <c r="AK153" s="1">
        <f>[1]monthlySaltMass!$V1056</f>
        <v>459435.03275463165</v>
      </c>
      <c r="AL153" s="1">
        <f>[1]monthlySaltMass!$W1056</f>
        <v>564028.67265615473</v>
      </c>
      <c r="AM153" s="1">
        <f>[1]monthlySaltMass!$X1056</f>
        <v>29085.151938339062</v>
      </c>
      <c r="AN153" s="1">
        <f>[1]monthlySaltMass!$Y1056</f>
        <v>586519.14173155033</v>
      </c>
      <c r="AO153" s="1">
        <f>[1]monthlySaltMass!$Z1056</f>
        <v>438332.82627452066</v>
      </c>
      <c r="AP153" s="1">
        <f>[1]monthlySaltMass!$AA1056</f>
        <v>429550.29462758132</v>
      </c>
      <c r="AQ153" s="2">
        <f>[1]monthlyConc!$C1056</f>
        <v>365.3</v>
      </c>
      <c r="AR153" s="2">
        <f>[1]monthlyConc!$D1056</f>
        <v>577.6</v>
      </c>
      <c r="AS153" s="1">
        <f>[1]monthlyConc!$H1056</f>
        <v>673.5</v>
      </c>
      <c r="AT153" s="1">
        <f>[1]monthlyConc!$I1056</f>
        <v>679.5</v>
      </c>
      <c r="AU153" s="1">
        <f>[1]monthlyConc!$J1056</f>
        <v>825</v>
      </c>
      <c r="AV153" s="2">
        <f>[1]monthlyConc!$L1056</f>
        <v>285.3</v>
      </c>
      <c r="AW153" s="1">
        <f>[1]monthlyConc!$M1056</f>
        <v>441.49925371495522</v>
      </c>
      <c r="AX153" s="1">
        <f>[1]monthlyConc!$N1056</f>
        <v>320.3</v>
      </c>
      <c r="AY153" s="1">
        <f>[1]monthlyConc!$P1056</f>
        <v>912.4</v>
      </c>
      <c r="AZ153" s="1">
        <f>[1]monthlyConc!$Q1056</f>
        <v>485</v>
      </c>
      <c r="BA153" s="1">
        <f>[1]monthlyConc!$R1056</f>
        <v>510.8</v>
      </c>
      <c r="BB153" s="1">
        <f>[1]monthlyConc!$S1056</f>
        <v>2020.6</v>
      </c>
      <c r="BC153" s="2">
        <f>[1]monthlyConc!$T1056</f>
        <v>153.4</v>
      </c>
      <c r="BD153" s="2">
        <f>[1]monthlyConc!$U1056</f>
        <v>406.5</v>
      </c>
      <c r="BE153" s="1">
        <f>[1]monthlyConc!$V1056</f>
        <v>417</v>
      </c>
      <c r="BF153" s="1">
        <f>[1]monthlyConc!$W1056</f>
        <v>472</v>
      </c>
      <c r="BG153" s="1">
        <f>[1]monthlyConc!$X1056</f>
        <v>1614.2</v>
      </c>
      <c r="BH153" s="1">
        <f>[1]monthlyConc!$Y1056</f>
        <v>540.20000000000005</v>
      </c>
      <c r="BI153" s="1">
        <f>[1]monthlyConc!$Z1056</f>
        <v>565.9</v>
      </c>
      <c r="BJ153" s="1">
        <f>[1]monthlyConc!$AA1056</f>
        <v>683</v>
      </c>
      <c r="BK153" s="9">
        <f>[3]PowerBIInput!$B153</f>
        <v>288585.71891</v>
      </c>
      <c r="BL153" s="4">
        <v>66831.571191648298</v>
      </c>
      <c r="BM153" s="4">
        <v>158.612086729298</v>
      </c>
    </row>
    <row r="154" spans="1:65" x14ac:dyDescent="0.25">
      <c r="A154" s="3">
        <f>[1]monthlyFlow!B1057</f>
        <v>41182</v>
      </c>
      <c r="B154" s="1" t="s">
        <v>41</v>
      </c>
      <c r="C154" s="7">
        <f>[2]R_Input!F154</f>
        <v>72253.884319999997</v>
      </c>
      <c r="D154" s="7">
        <f>[2]R_Input!G154</f>
        <v>112839.66944</v>
      </c>
      <c r="E154" s="7">
        <f>[2]R_Input!I154</f>
        <v>66089.256229999999</v>
      </c>
      <c r="F154" s="7">
        <f>[2]R_Input!J154</f>
        <v>5121.3223200000002</v>
      </c>
      <c r="G154" s="7">
        <f>[2]R_Input!K154</f>
        <v>148482.64460999999</v>
      </c>
      <c r="H154" s="7">
        <f>[2]R_Input!M154</f>
        <v>54190.413260000001</v>
      </c>
      <c r="I154" s="8">
        <f>[3]PowerBIInput!$F154</f>
        <v>50212.738085999998</v>
      </c>
      <c r="J154" s="7">
        <f>[2]R_Input!O154</f>
        <v>54.56532</v>
      </c>
      <c r="K154" s="7">
        <f>[2]R_Input!Q154</f>
        <v>2893.88429</v>
      </c>
      <c r="L154" s="7">
        <f>[2]R_Input!R154</f>
        <v>10199.00828</v>
      </c>
      <c r="M154" s="7">
        <f>[2]R_Input!S154</f>
        <v>80866.115690000006</v>
      </c>
      <c r="N154" s="7">
        <f>[2]R_Input!T154</f>
        <v>1149.22315</v>
      </c>
      <c r="O154" s="8">
        <f>[3]PowerBIInput!$J154</f>
        <v>16626.646939999999</v>
      </c>
      <c r="P154" s="7">
        <f>[2]R_Input!V154</f>
        <v>47474.38018</v>
      </c>
      <c r="Q154" s="7">
        <f>[2]R_Input!W154</f>
        <v>477976.85949</v>
      </c>
      <c r="R154" s="7">
        <f>[2]R_Input!X154</f>
        <v>525976.57460000005</v>
      </c>
      <c r="S154" s="7">
        <f>[2]R_Input!Y154</f>
        <v>10626.837218999999</v>
      </c>
      <c r="T154" s="7">
        <f>[2]R_Input!Z154</f>
        <v>635280.90908000001</v>
      </c>
      <c r="U154" s="7">
        <f>[2]R_Input!AB154</f>
        <v>548308.76032999996</v>
      </c>
      <c r="V154" s="7">
        <f>[2]R_Input!AC154</f>
        <v>435312.16090000002</v>
      </c>
      <c r="W154" s="2">
        <f>[1]monthlySaltMass!$C1057</f>
        <v>38911.383984669468</v>
      </c>
      <c r="X154" s="2">
        <f>[1]monthlySaltMass!$D1057</f>
        <v>96590.40399623847</v>
      </c>
      <c r="Y154" s="1">
        <f>[1]monthlySaltMass!$H1057</f>
        <v>66675.30831147416</v>
      </c>
      <c r="Z154" s="1">
        <f>[1]monthlySaltMass!$I1057</f>
        <v>5690.7218346683821</v>
      </c>
      <c r="AA154" s="1">
        <f>[1]monthlySaltMass!$J1057</f>
        <v>174696.9170710161</v>
      </c>
      <c r="AB154" s="1">
        <f>[1]monthlySaltMass!$L1057</f>
        <v>20949.383712998206</v>
      </c>
      <c r="AC154" s="1">
        <f>[1]monthlySaltMass!$M1057</f>
        <v>42812.763810193013</v>
      </c>
      <c r="AD154" s="1">
        <f>[1]monthlySaltMass!$N1057</f>
        <v>2123.0569789119577</v>
      </c>
      <c r="AE154" s="1">
        <f>[1]monthlySaltMass!$P1057</f>
        <v>3795.1882733683074</v>
      </c>
      <c r="AF154" s="1">
        <f>[1]monthlySaltMass!$Q1057</f>
        <v>6770.0474137811225</v>
      </c>
      <c r="AG154" s="1">
        <f>[1]monthlySaltMass!$R1057</f>
        <v>55822.168161474357</v>
      </c>
      <c r="AH154" s="1">
        <f>[1]monthlySaltMass!$S1057</f>
        <v>3820.3105691495971</v>
      </c>
      <c r="AI154" s="2">
        <f>[1]monthlySaltMass!$T1057</f>
        <v>11817.506561553217</v>
      </c>
      <c r="AJ154" s="2">
        <f>[1]monthlySaltMass!$U1057</f>
        <v>23610.955310642985</v>
      </c>
      <c r="AK154" s="1">
        <f>[1]monthlySaltMass!$V1057</f>
        <v>267952.83244478761</v>
      </c>
      <c r="AL154" s="1">
        <f>[1]monthlySaltMass!$W1057</f>
        <v>363229.64104843163</v>
      </c>
      <c r="AM154" s="1">
        <f>[1]monthlySaltMass!$X1057</f>
        <v>23704.541328289753</v>
      </c>
      <c r="AN154" s="1">
        <f>[1]monthlySaltMass!$Y1057</f>
        <v>467370.1836053186</v>
      </c>
      <c r="AO154" s="1">
        <f>[1]monthlySaltMass!$Z1057</f>
        <v>415867.55046952533</v>
      </c>
      <c r="AP154" s="1">
        <f>[1]monthlySaltMass!$AA1057</f>
        <v>407811.20760844479</v>
      </c>
      <c r="AQ154" s="2">
        <f>[1]monthlyConc!$C1057</f>
        <v>396.2</v>
      </c>
      <c r="AR154" s="2">
        <f>[1]monthlyConc!$D1057</f>
        <v>629.4</v>
      </c>
      <c r="AS154" s="1">
        <f>[1]monthlyConc!$H1057</f>
        <v>742.1</v>
      </c>
      <c r="AT154" s="1">
        <f>[1]monthlyConc!$I1057</f>
        <v>816.5</v>
      </c>
      <c r="AU154" s="1">
        <f>[1]monthlyConc!$J1057</f>
        <v>865.4</v>
      </c>
      <c r="AV154" s="2">
        <f>[1]monthlyConc!$L1057</f>
        <v>291.3</v>
      </c>
      <c r="AW154" s="1">
        <f>[1]monthlyConc!$M1057</f>
        <v>449.48616223529888</v>
      </c>
      <c r="AX154" s="1">
        <f>[1]monthlyConc!$N1057</f>
        <v>341.6</v>
      </c>
      <c r="AY154" s="1">
        <f>[1]monthlyConc!$P1057</f>
        <v>964.5</v>
      </c>
      <c r="AZ154" s="1">
        <f>[1]monthlyConc!$Q1057</f>
        <v>488.3</v>
      </c>
      <c r="BA154" s="1">
        <f>[1]monthlyConc!$R1057</f>
        <v>507.4</v>
      </c>
      <c r="BB154" s="1">
        <f>[1]monthlyConc!$S1057</f>
        <v>2286.1999999999998</v>
      </c>
      <c r="BC154" s="2">
        <f>[1]monthlyConc!$T1057</f>
        <v>153</v>
      </c>
      <c r="BD154" s="2">
        <f>[1]monthlyConc!$U1057</f>
        <v>365.9</v>
      </c>
      <c r="BE154" s="1">
        <f>[1]monthlyConc!$V1057</f>
        <v>412.3</v>
      </c>
      <c r="BF154" s="1">
        <f>[1]monthlyConc!$W1057</f>
        <v>508</v>
      </c>
      <c r="BG154" s="1">
        <f>[1]monthlyConc!$X1057</f>
        <v>1640.7</v>
      </c>
      <c r="BH154" s="1">
        <f>[1]monthlyConc!$Y1057</f>
        <v>540.9</v>
      </c>
      <c r="BI154" s="1">
        <f>[1]monthlyConc!$Z1057</f>
        <v>565.70000000000005</v>
      </c>
      <c r="BJ154" s="1">
        <f>[1]monthlyConc!$AA1057</f>
        <v>689</v>
      </c>
      <c r="BK154" s="9">
        <f>[3]PowerBIInput!$B154</f>
        <v>295690.11705</v>
      </c>
      <c r="BL154" s="4">
        <v>40231.720410258298</v>
      </c>
      <c r="BM154" s="4">
        <v>99.236659830047799</v>
      </c>
    </row>
    <row r="155" spans="1:65" x14ac:dyDescent="0.25">
      <c r="A155" s="3">
        <f>[1]monthlyFlow!B1058</f>
        <v>41213</v>
      </c>
      <c r="B155" s="1" t="s">
        <v>41</v>
      </c>
      <c r="C155" s="7">
        <f>[2]R_Input!F155</f>
        <v>66053.553750000006</v>
      </c>
      <c r="D155" s="7">
        <f>[2]R_Input!G155</f>
        <v>97606.611579999997</v>
      </c>
      <c r="E155" s="7">
        <f>[2]R_Input!I155</f>
        <v>63304.46284</v>
      </c>
      <c r="F155" s="7">
        <f>[2]R_Input!J155</f>
        <v>6206.2810099999997</v>
      </c>
      <c r="G155" s="7">
        <f>[2]R_Input!K155</f>
        <v>153917.35537</v>
      </c>
      <c r="H155" s="7">
        <f>[2]R_Input!M155</f>
        <v>52385.454550000002</v>
      </c>
      <c r="I155" s="8">
        <f>[3]PowerBIInput!$F155</f>
        <v>48222.914021999997</v>
      </c>
      <c r="J155" s="7">
        <f>[2]R_Input!O155</f>
        <v>2037.18345</v>
      </c>
      <c r="K155" s="7">
        <f>[2]R_Input!Q155</f>
        <v>3346.11571</v>
      </c>
      <c r="L155" s="7">
        <f>[2]R_Input!R155</f>
        <v>19170.247950000001</v>
      </c>
      <c r="M155" s="7">
        <f>[2]R_Input!S155</f>
        <v>88462.809909999996</v>
      </c>
      <c r="N155" s="7">
        <f>[2]R_Input!T155</f>
        <v>1832.72729</v>
      </c>
      <c r="O155" s="8">
        <f>[3]PowerBIInput!$J155</f>
        <v>3261.70651</v>
      </c>
      <c r="P155" s="7">
        <f>[2]R_Input!V155</f>
        <v>39143.801659999997</v>
      </c>
      <c r="Q155" s="7">
        <f>[2]R_Input!W155</f>
        <v>495193.38842999999</v>
      </c>
      <c r="R155" s="7">
        <f>[2]R_Input!X155</f>
        <v>524707.15380000009</v>
      </c>
      <c r="S155" s="7">
        <f>[2]R_Input!Y155</f>
        <v>10640.919856</v>
      </c>
      <c r="T155" s="7">
        <f>[2]R_Input!Z155</f>
        <v>345526.44628999999</v>
      </c>
      <c r="U155" s="7">
        <f>[2]R_Input!AB155</f>
        <v>481994.85892000003</v>
      </c>
      <c r="V155" s="7">
        <f>[2]R_Input!AC155</f>
        <v>440092.3236</v>
      </c>
      <c r="W155" s="2">
        <f>[1]monthlySaltMass!$C1058</f>
        <v>38929.405691319596</v>
      </c>
      <c r="X155" s="2">
        <f>[1]monthlySaltMass!$D1058</f>
        <v>93575.285251031848</v>
      </c>
      <c r="Y155" s="1">
        <f>[1]monthlySaltMass!$H1058</f>
        <v>73306.672407521692</v>
      </c>
      <c r="Z155" s="1">
        <f>[1]monthlySaltMass!$I1058</f>
        <v>6286.2097651622207</v>
      </c>
      <c r="AA155" s="1">
        <f>[1]monthlySaltMass!$J1058</f>
        <v>194065.29695728092</v>
      </c>
      <c r="AB155" s="1">
        <f>[1]monthlySaltMass!$L1058</f>
        <v>18988.168580509595</v>
      </c>
      <c r="AC155" s="1">
        <f>[1]monthlySaltMass!$M1058</f>
        <v>33882.35114415046</v>
      </c>
      <c r="AD155" s="1">
        <f>[1]monthlySaltMass!$N1058</f>
        <v>3951.4478708329771</v>
      </c>
      <c r="AE155" s="1">
        <f>[1]monthlySaltMass!$P1058</f>
        <v>5032.6919401251525</v>
      </c>
      <c r="AF155" s="1">
        <f>[1]monthlySaltMass!$Q1058</f>
        <v>11198.299103753014</v>
      </c>
      <c r="AG155" s="1">
        <f>[1]monthlySaltMass!$R1058</f>
        <v>61723.787133377446</v>
      </c>
      <c r="AH155" s="1">
        <f>[1]monthlySaltMass!$S1058</f>
        <v>5117.30483520694</v>
      </c>
      <c r="AI155" s="2">
        <f>[1]monthlySaltMass!$T1058</f>
        <v>8647.3181994666356</v>
      </c>
      <c r="AJ155" s="2">
        <f>[1]monthlySaltMass!$U1058</f>
        <v>20374.731184106535</v>
      </c>
      <c r="AK155" s="1">
        <f>[1]monthlySaltMass!$V1058</f>
        <v>264931.43788447022</v>
      </c>
      <c r="AL155" s="1">
        <f>[1]monthlySaltMass!$W1058</f>
        <v>348183.46779759519</v>
      </c>
      <c r="AM155" s="1">
        <f>[1]monthlySaltMass!$X1058</f>
        <v>26244.650063070247</v>
      </c>
      <c r="AN155" s="1">
        <f>[1]monthlySaltMass!$Y1058</f>
        <v>255259.93485842872</v>
      </c>
      <c r="AO155" s="1">
        <f>[1]monthlySaltMass!$Z1058</f>
        <v>361599.87888216617</v>
      </c>
      <c r="AP155" s="1">
        <f>[1]monthlySaltMass!$AA1058</f>
        <v>417794.55262141762</v>
      </c>
      <c r="AQ155" s="2">
        <f>[1]monthlyConc!$C1058</f>
        <v>433.7</v>
      </c>
      <c r="AR155" s="2">
        <f>[1]monthlyConc!$D1058</f>
        <v>704.9</v>
      </c>
      <c r="AS155" s="1">
        <f>[1]monthlyConc!$H1058</f>
        <v>851.7</v>
      </c>
      <c r="AT155" s="1">
        <f>[1]monthlyConc!$I1058</f>
        <v>744.5</v>
      </c>
      <c r="AU155" s="1">
        <f>[1]monthlyConc!$J1058</f>
        <v>927.3</v>
      </c>
      <c r="AV155" s="2">
        <f>[1]monthlyConc!$L1058</f>
        <v>266.60000000000002</v>
      </c>
      <c r="AW155" s="1">
        <f>[1]monthlyConc!$M1058</f>
        <v>473.53602028213584</v>
      </c>
      <c r="AX155" s="1">
        <f>[1]monthlyConc!$N1058</f>
        <v>320.10000000000002</v>
      </c>
      <c r="AY155" s="1">
        <f>[1]monthlyConc!$P1058</f>
        <v>1104.9000000000001</v>
      </c>
      <c r="AZ155" s="1">
        <f>[1]monthlyConc!$Q1058</f>
        <v>429.7</v>
      </c>
      <c r="BA155" s="1">
        <f>[1]monthlyConc!$R1058</f>
        <v>513.29999999999995</v>
      </c>
      <c r="BB155" s="1">
        <f>[1]monthlyConc!$S1058</f>
        <v>2048.8000000000002</v>
      </c>
      <c r="BC155" s="2">
        <f>[1]monthlyConc!$T1058</f>
        <v>157.1</v>
      </c>
      <c r="BD155" s="2">
        <f>[1]monthlyConc!$U1058</f>
        <v>382.8</v>
      </c>
      <c r="BE155" s="1">
        <f>[1]monthlyConc!$V1058</f>
        <v>393.4</v>
      </c>
      <c r="BF155" s="1">
        <f>[1]monthlyConc!$W1058</f>
        <v>488</v>
      </c>
      <c r="BG155" s="1">
        <f>[1]monthlyConc!$X1058</f>
        <v>1813.1</v>
      </c>
      <c r="BH155" s="1">
        <f>[1]monthlyConc!$Y1058</f>
        <v>543.4</v>
      </c>
      <c r="BI155" s="1">
        <f>[1]monthlyConc!$Z1058</f>
        <v>564.79999999999995</v>
      </c>
      <c r="BJ155" s="1">
        <f>[1]monthlyConc!$AA1058</f>
        <v>698.2</v>
      </c>
      <c r="BK155" s="9">
        <f>[3]PowerBIInput!$B155</f>
        <v>294062.3786</v>
      </c>
      <c r="BL155" s="4">
        <v>-235952.75812911199</v>
      </c>
      <c r="BM155" s="4">
        <v>-584.29321119820202</v>
      </c>
    </row>
    <row r="156" spans="1:65" x14ac:dyDescent="0.25">
      <c r="A156" s="3">
        <f>[1]monthlyFlow!B1059</f>
        <v>41243</v>
      </c>
      <c r="B156" s="1" t="s">
        <v>41</v>
      </c>
      <c r="C156" s="7">
        <f>[2]R_Input!F156</f>
        <v>49200.000019999999</v>
      </c>
      <c r="D156" s="7">
        <f>[2]R_Input!G156</f>
        <v>80469.421480000005</v>
      </c>
      <c r="E156" s="7">
        <f>[2]R_Input!I156</f>
        <v>50985.123950000001</v>
      </c>
      <c r="F156" s="7">
        <f>[2]R_Input!J156</f>
        <v>6362.9752200000003</v>
      </c>
      <c r="G156" s="7">
        <f>[2]R_Input!K156</f>
        <v>155087.60329999999</v>
      </c>
      <c r="H156" s="7">
        <f>[2]R_Input!M156</f>
        <v>51621.818180000002</v>
      </c>
      <c r="I156" s="8">
        <f>[3]PowerBIInput!$F156</f>
        <v>55030.785565999999</v>
      </c>
      <c r="J156" s="7">
        <f>[2]R_Input!O156</f>
        <v>5720.3305600000003</v>
      </c>
      <c r="K156" s="7">
        <f>[2]R_Input!Q156</f>
        <v>3711.0743699999998</v>
      </c>
      <c r="L156" s="7">
        <f>[2]R_Input!R156</f>
        <v>20169.917359999999</v>
      </c>
      <c r="M156" s="7">
        <f>[2]R_Input!S156</f>
        <v>98082.644629999995</v>
      </c>
      <c r="N156" s="7">
        <f>[2]R_Input!T156</f>
        <v>1319.8016</v>
      </c>
      <c r="O156" s="8">
        <f>[3]PowerBIInput!$J156</f>
        <v>7282.6627200000003</v>
      </c>
      <c r="P156" s="7">
        <f>[2]R_Input!V156</f>
        <v>36616.859530000002</v>
      </c>
      <c r="Q156" s="7">
        <f>[2]R_Input!W156</f>
        <v>735947.10742000001</v>
      </c>
      <c r="R156" s="7">
        <f>[2]R_Input!X156</f>
        <v>764528.51150000002</v>
      </c>
      <c r="S156" s="7">
        <f>[2]R_Input!Y156</f>
        <v>13023.464019999999</v>
      </c>
      <c r="T156" s="7">
        <f>[2]R_Input!Z156</f>
        <v>650483.96693999995</v>
      </c>
      <c r="U156" s="7">
        <f>[2]R_Input!AB156</f>
        <v>348332.80992000003</v>
      </c>
      <c r="V156" s="7">
        <f>[2]R_Input!AC156</f>
        <v>339689.07220000005</v>
      </c>
      <c r="W156" s="2">
        <f>[1]monthlySaltMass!$C1059</f>
        <v>33436.704267277608</v>
      </c>
      <c r="X156" s="2">
        <f>[1]monthlySaltMass!$D1059</f>
        <v>86385.827466985123</v>
      </c>
      <c r="Y156" s="1">
        <f>[1]monthlySaltMass!$H1059</f>
        <v>55621.200128693461</v>
      </c>
      <c r="Z156" s="1">
        <f>[1]monthlySaltMass!$I1059</f>
        <v>6236.5027859433321</v>
      </c>
      <c r="AA156" s="1">
        <f>[1]monthlySaltMass!$J1059</f>
        <v>200396.06328295209</v>
      </c>
      <c r="AB156" s="1">
        <f>[1]monthlySaltMass!$L1059</f>
        <v>20221.765244055521</v>
      </c>
      <c r="AC156" s="1">
        <f>[1]monthlySaltMass!$M1059</f>
        <v>32484.758742743259</v>
      </c>
      <c r="AD156" s="1">
        <f>[1]monthlySaltMass!$N1059</f>
        <v>5352.3240971556252</v>
      </c>
      <c r="AE156" s="1">
        <f>[1]monthlySaltMass!$P1059</f>
        <v>6065.3188033230435</v>
      </c>
      <c r="AF156" s="1">
        <f>[1]monthlySaltMass!$Q1059</f>
        <v>11727.214065353401</v>
      </c>
      <c r="AG156" s="1">
        <f>[1]monthlySaltMass!$R1059</f>
        <v>65217.115049565291</v>
      </c>
      <c r="AH156" s="1">
        <f>[1]monthlySaltMass!$S1059</f>
        <v>4098.6382172736394</v>
      </c>
      <c r="AI156" s="2">
        <f>[1]monthlySaltMass!$T1059</f>
        <v>5332.4318965722214</v>
      </c>
      <c r="AJ156" s="2">
        <f>[1]monthlySaltMass!$U1059</f>
        <v>24810.858609383435</v>
      </c>
      <c r="AK156" s="1">
        <f>[1]monthlySaltMass!$V1059</f>
        <v>413861.95526130829</v>
      </c>
      <c r="AL156" s="1">
        <f>[1]monthlySaltMass!$W1059</f>
        <v>493760.94049617328</v>
      </c>
      <c r="AM156" s="1">
        <f>[1]monthlySaltMass!$X1059</f>
        <v>30635.336600401821</v>
      </c>
      <c r="AN156" s="1">
        <f>[1]monthlySaltMass!$Y1059</f>
        <v>485119.65418755217</v>
      </c>
      <c r="AO156" s="1">
        <f>[1]monthlySaltMass!$Z1059</f>
        <v>258430.11900554752</v>
      </c>
      <c r="AP156" s="1">
        <f>[1]monthlySaltMass!$AA1059</f>
        <v>333193.7521286573</v>
      </c>
      <c r="AQ156" s="2">
        <f>[1]monthlyConc!$C1059</f>
        <v>500.2</v>
      </c>
      <c r="AR156" s="2">
        <f>[1]monthlyConc!$D1059</f>
        <v>789.2</v>
      </c>
      <c r="AS156" s="1">
        <f>[1]monthlyConc!$H1059</f>
        <v>802.4</v>
      </c>
      <c r="AT156" s="1">
        <f>[1]monthlyConc!$I1059</f>
        <v>720.4</v>
      </c>
      <c r="AU156" s="1">
        <f>[1]monthlyConc!$J1059</f>
        <v>950.4</v>
      </c>
      <c r="AV156" s="2">
        <f>[1]monthlyConc!$L1059</f>
        <v>288.10000000000002</v>
      </c>
      <c r="AW156" s="1">
        <f>[1]monthlyConc!$M1059</f>
        <v>474.14356845227468</v>
      </c>
      <c r="AX156" s="1">
        <f>[1]monthlyConc!$N1059</f>
        <v>309.39999999999998</v>
      </c>
      <c r="AY156" s="1">
        <f>[1]monthlyConc!$P1059</f>
        <v>1201.0999999999999</v>
      </c>
      <c r="AZ156" s="1">
        <f>[1]monthlyConc!$Q1059</f>
        <v>417.8</v>
      </c>
      <c r="BA156" s="1">
        <f>[1]monthlyConc!$R1059</f>
        <v>490.5</v>
      </c>
      <c r="BB156" s="1">
        <f>[1]monthlyConc!$S1059</f>
        <v>2285.4</v>
      </c>
      <c r="BC156" s="2">
        <f>[1]monthlyConc!$T1059</f>
        <v>161.5</v>
      </c>
      <c r="BD156" s="2">
        <f>[1]monthlyConc!$U1059</f>
        <v>498.3</v>
      </c>
      <c r="BE156" s="1">
        <f>[1]monthlyConc!$V1059</f>
        <v>413.6</v>
      </c>
      <c r="BF156" s="1">
        <f>[1]monthlyConc!$W1059</f>
        <v>475</v>
      </c>
      <c r="BG156" s="1">
        <f>[1]monthlyConc!$X1059</f>
        <v>1729.6</v>
      </c>
      <c r="BH156" s="1">
        <f>[1]monthlyConc!$Y1059</f>
        <v>548.6</v>
      </c>
      <c r="BI156" s="1">
        <f>[1]monthlyConc!$Z1059</f>
        <v>566.5</v>
      </c>
      <c r="BJ156" s="1">
        <f>[1]monthlyConc!$AA1059</f>
        <v>721.4</v>
      </c>
      <c r="BK156" s="9">
        <f>[3]PowerBIInput!$B156</f>
        <v>272956.04846000002</v>
      </c>
      <c r="BL156" s="4">
        <v>525361.23638344696</v>
      </c>
      <c r="BM156" s="4">
        <v>1312.31597466733</v>
      </c>
    </row>
    <row r="157" spans="1:65" x14ac:dyDescent="0.25">
      <c r="A157" s="3">
        <f>[1]monthlyFlow!B1060</f>
        <v>41274</v>
      </c>
      <c r="B157" s="1" t="s">
        <v>41</v>
      </c>
      <c r="C157" s="7">
        <f>[2]R_Input!F157</f>
        <v>43741.487589999997</v>
      </c>
      <c r="D157" s="7">
        <f>[2]R_Input!G157</f>
        <v>69320.330579999994</v>
      </c>
      <c r="E157" s="7">
        <f>[2]R_Input!I157</f>
        <v>44134.214899999999</v>
      </c>
      <c r="F157" s="7">
        <f>[2]R_Input!J157</f>
        <v>6526.2148500000003</v>
      </c>
      <c r="G157" s="7">
        <f>[2]R_Input!K157</f>
        <v>141143.80162000001</v>
      </c>
      <c r="H157" s="7">
        <f>[2]R_Input!M157</f>
        <v>45514.710740000002</v>
      </c>
      <c r="I157" s="8">
        <f>[3]PowerBIInput!$F157</f>
        <v>49647.279757999997</v>
      </c>
      <c r="J157" s="7">
        <f>[2]R_Input!O157</f>
        <v>5369.6528699999999</v>
      </c>
      <c r="K157" s="7">
        <f>[2]R_Input!Q157</f>
        <v>3707.9008100000001</v>
      </c>
      <c r="L157" s="7">
        <f>[2]R_Input!R157</f>
        <v>17353.388429999999</v>
      </c>
      <c r="M157" s="7">
        <f>[2]R_Input!S157</f>
        <v>98122.314050000001</v>
      </c>
      <c r="N157" s="7">
        <f>[2]R_Input!T157</f>
        <v>848.03306999999995</v>
      </c>
      <c r="O157" s="8">
        <f>[3]PowerBIInput!$J157</f>
        <v>9161.3767050000006</v>
      </c>
      <c r="P157" s="7">
        <f>[2]R_Input!V157</f>
        <v>37475.702490000003</v>
      </c>
      <c r="Q157" s="7">
        <f>[2]R_Input!W157</f>
        <v>799537.19007000001</v>
      </c>
      <c r="R157" s="7">
        <f>[2]R_Input!X157</f>
        <v>822247.48850000033</v>
      </c>
      <c r="S157" s="7">
        <f>[2]R_Input!Y157</f>
        <v>12525.61305</v>
      </c>
      <c r="T157" s="7">
        <f>[2]R_Input!Z157</f>
        <v>475777.85125000001</v>
      </c>
      <c r="U157" s="7">
        <f>[2]R_Input!AB157</f>
        <v>289055.78512000002</v>
      </c>
      <c r="V157" s="7">
        <f>[2]R_Input!AC157</f>
        <v>296647.77319999994</v>
      </c>
      <c r="W157" s="2">
        <f>[1]monthlySaltMass!$C1060</f>
        <v>32477.443405422127</v>
      </c>
      <c r="X157" s="2">
        <f>[1]monthlySaltMass!$D1060</f>
        <v>87538.742848633425</v>
      </c>
      <c r="Y157" s="1">
        <f>[1]monthlySaltMass!$H1060</f>
        <v>47663.892551984449</v>
      </c>
      <c r="Z157" s="1">
        <f>[1]monthlySaltMass!$I1060</f>
        <v>7181.4958458520159</v>
      </c>
      <c r="AA157" s="1">
        <f>[1]monthlySaltMass!$J1060</f>
        <v>191872.81551578004</v>
      </c>
      <c r="AB157" s="1">
        <f>[1]monthlySaltMass!$L1060</f>
        <v>18551.973528657818</v>
      </c>
      <c r="AC157" s="1">
        <f>[1]monthlySaltMass!$M1060</f>
        <v>43751.113419755813</v>
      </c>
      <c r="AD157" s="1">
        <f>[1]monthlySaltMass!$N1060</f>
        <v>5465.8826717072734</v>
      </c>
      <c r="AE157" s="1">
        <f>[1]monthlySaltMass!$P1060</f>
        <v>6062.8371390597513</v>
      </c>
      <c r="AF157" s="1">
        <f>[1]monthlySaltMass!$Q1060</f>
        <v>10549.01064451284</v>
      </c>
      <c r="AG157" s="1">
        <f>[1]monthlySaltMass!$R1060</f>
        <v>64545.154414532029</v>
      </c>
      <c r="AH157" s="1">
        <f>[1]monthlySaltMass!$S1060</f>
        <v>2767.846979783129</v>
      </c>
      <c r="AI157" s="2">
        <f>[1]monthlySaltMass!$T1060</f>
        <v>4900.7729658661838</v>
      </c>
      <c r="AJ157" s="2">
        <f>[1]monthlySaltMass!$U1060</f>
        <v>26969.699169226202</v>
      </c>
      <c r="AK157" s="1">
        <f>[1]monthlySaltMass!$V1060</f>
        <v>443531.08418906451</v>
      </c>
      <c r="AL157" s="1">
        <f>[1]monthlySaltMass!$W1060</f>
        <v>519006.79058015347</v>
      </c>
      <c r="AM157" s="1">
        <f>[1]monthlySaltMass!$X1060</f>
        <v>29970.797028018704</v>
      </c>
      <c r="AN157" s="1">
        <f>[1]monthlySaltMass!$Y1060</f>
        <v>354982.47013658198</v>
      </c>
      <c r="AO157" s="1">
        <f>[1]monthlySaltMass!$Z1060</f>
        <v>216215.40371227203</v>
      </c>
      <c r="AP157" s="1">
        <f>[1]monthlySaltMass!$AA1060</f>
        <v>300534.816332569</v>
      </c>
      <c r="AQ157" s="2">
        <f>[1]monthlyConc!$C1060</f>
        <v>545.29999999999995</v>
      </c>
      <c r="AR157" s="2">
        <f>[1]monthlyConc!$D1060</f>
        <v>931.5</v>
      </c>
      <c r="AS157" s="1">
        <f>[1]monthlyConc!$H1060</f>
        <v>767.5</v>
      </c>
      <c r="AT157" s="1">
        <f>[1]monthlyConc!$I1060</f>
        <v>809.1</v>
      </c>
      <c r="AU157" s="1">
        <f>[1]monthlyConc!$J1060</f>
        <v>1007.5</v>
      </c>
      <c r="AV157" s="2">
        <f>[1]monthlyConc!$L1060</f>
        <v>299.8</v>
      </c>
      <c r="AW157" s="1">
        <f>[1]monthlyConc!$M1060</f>
        <v>450.54131836050027</v>
      </c>
      <c r="AX157" s="1">
        <f>[1]monthlyConc!$N1060</f>
        <v>390.9</v>
      </c>
      <c r="AY157" s="1">
        <f>[1]monthlyConc!$P1060</f>
        <v>1192.9000000000001</v>
      </c>
      <c r="AZ157" s="1">
        <f>[1]monthlyConc!$Q1060</f>
        <v>437.1</v>
      </c>
      <c r="BA157" s="1">
        <f>[1]monthlyConc!$R1060</f>
        <v>498.8</v>
      </c>
      <c r="BB157" s="1">
        <f>[1]monthlyConc!$S1060</f>
        <v>2544.6</v>
      </c>
      <c r="BC157" s="2">
        <f>[1]monthlyConc!$T1060</f>
        <v>162.80000000000001</v>
      </c>
      <c r="BD157" s="2">
        <f>[1]monthlyConc!$U1060</f>
        <v>529.29999999999995</v>
      </c>
      <c r="BE157" s="1">
        <f>[1]monthlyConc!$V1060</f>
        <v>407.7</v>
      </c>
      <c r="BF157" s="1">
        <f>[1]monthlyConc!$W1060</f>
        <v>464</v>
      </c>
      <c r="BG157" s="1">
        <f>[1]monthlyConc!$X1060</f>
        <v>1759.9</v>
      </c>
      <c r="BH157" s="1">
        <f>[1]monthlyConc!$Y1060</f>
        <v>548.9</v>
      </c>
      <c r="BI157" s="1">
        <f>[1]monthlyConc!$Z1060</f>
        <v>568.1</v>
      </c>
      <c r="BJ157" s="1">
        <f>[1]monthlyConc!$AA1060</f>
        <v>745.1</v>
      </c>
      <c r="BK157" s="9">
        <f>[3]PowerBIInput!$B157</f>
        <v>247083.98233</v>
      </c>
      <c r="BL157" s="4">
        <v>19935.240884520401</v>
      </c>
      <c r="BM157" s="4">
        <v>54.140677330159598</v>
      </c>
    </row>
    <row r="158" spans="1:65" x14ac:dyDescent="0.25">
      <c r="A158" s="3">
        <f>[1]monthlyFlow!B1061</f>
        <v>41305</v>
      </c>
      <c r="B158" s="1" t="s">
        <v>41</v>
      </c>
      <c r="C158" s="7">
        <f>[2]R_Input!F158</f>
        <v>45649.586770000002</v>
      </c>
      <c r="D158" s="7">
        <f>[2]R_Input!G158</f>
        <v>67487.603289999999</v>
      </c>
      <c r="E158" s="7">
        <f>[2]R_Input!I158</f>
        <v>42462.14875</v>
      </c>
      <c r="F158" s="7">
        <f>[2]R_Input!J158</f>
        <v>5077.68595</v>
      </c>
      <c r="G158" s="7">
        <f>[2]R_Input!K158</f>
        <v>126109.09091</v>
      </c>
      <c r="H158" s="7">
        <f>[2]R_Input!M158</f>
        <v>52879.33887</v>
      </c>
      <c r="I158" s="8">
        <f>[3]PowerBIInput!$F158</f>
        <v>53344.632967999998</v>
      </c>
      <c r="J158" s="7">
        <f>[2]R_Input!O158</f>
        <v>5231.0082899999998</v>
      </c>
      <c r="K158" s="7">
        <f>[2]R_Input!Q158</f>
        <v>3139.8346799999999</v>
      </c>
      <c r="L158" s="7">
        <f>[2]R_Input!R158</f>
        <v>14296.859490000001</v>
      </c>
      <c r="M158" s="7">
        <f>[2]R_Input!S158</f>
        <v>83504.132249999995</v>
      </c>
      <c r="N158" s="7">
        <f>[2]R_Input!T158</f>
        <v>492.93223999999998</v>
      </c>
      <c r="O158" s="8">
        <f>[3]PowerBIInput!$J158</f>
        <v>10978.567365000001</v>
      </c>
      <c r="P158" s="7">
        <f>[2]R_Input!V158</f>
        <v>33272.72724</v>
      </c>
      <c r="Q158" s="7">
        <f>[2]R_Input!W158</f>
        <v>800925.61979999999</v>
      </c>
      <c r="R158" s="7">
        <f>[2]R_Input!X158</f>
        <v>838809.46299999999</v>
      </c>
      <c r="S158" s="7">
        <f>[2]R_Input!Y158</f>
        <v>10732.55617</v>
      </c>
      <c r="T158" s="7">
        <f>[2]R_Input!Z158</f>
        <v>608857.10741000006</v>
      </c>
      <c r="U158" s="7">
        <f>[2]R_Input!AB158</f>
        <v>351850.49586999998</v>
      </c>
      <c r="V158" s="7">
        <f>[2]R_Input!AC158</f>
        <v>354703.94010000007</v>
      </c>
      <c r="W158" s="2">
        <f>[1]monthlySaltMass!$C1061</f>
        <v>33350.643870675609</v>
      </c>
      <c r="X158" s="2">
        <f>[1]monthlySaltMass!$D1061</f>
        <v>82913.043983655007</v>
      </c>
      <c r="Y158" s="1">
        <f>[1]monthlySaltMass!$H1061</f>
        <v>46853.751132151905</v>
      </c>
      <c r="Z158" s="1">
        <f>[1]monthlySaltMass!$I1061</f>
        <v>5696.8115113626827</v>
      </c>
      <c r="AA158" s="1">
        <f>[1]monthlySaltMass!$J1061</f>
        <v>166564.95632125955</v>
      </c>
      <c r="AB158" s="1">
        <f>[1]monthlySaltMass!$L1061</f>
        <v>20807.626324076315</v>
      </c>
      <c r="AC158" s="1">
        <f>[1]monthlySaltMass!$M1061</f>
        <v>39305.009765343435</v>
      </c>
      <c r="AD158" s="1">
        <f>[1]monthlySaltMass!$N1061</f>
        <v>5459.615694432252</v>
      </c>
      <c r="AE158" s="1">
        <f>[1]monthlySaltMass!$P1061</f>
        <v>5178.3000420429171</v>
      </c>
      <c r="AF158" s="1">
        <f>[1]monthlySaltMass!$Q1061</f>
        <v>9031.4335171653383</v>
      </c>
      <c r="AG158" s="1">
        <f>[1]monthlySaltMass!$R1061</f>
        <v>59449.017963382918</v>
      </c>
      <c r="AH158" s="1">
        <f>[1]monthlySaltMass!$S1061</f>
        <v>1949.0773849111322</v>
      </c>
      <c r="AI158" s="2">
        <f>[1]monthlySaltMass!$T1061</f>
        <v>4612.0185751553081</v>
      </c>
      <c r="AJ158" s="2">
        <f>[1]monthlySaltMass!$U1061</f>
        <v>22588.432405078991</v>
      </c>
      <c r="AK158" s="1">
        <f>[1]monthlySaltMass!$V1061</f>
        <v>446848.13358623709</v>
      </c>
      <c r="AL158" s="1">
        <f>[1]monthlySaltMass!$W1061</f>
        <v>531384.7342158322</v>
      </c>
      <c r="AM158" s="1">
        <f>[1]monthlySaltMass!$X1061</f>
        <v>26713.905554725003</v>
      </c>
      <c r="AN158" s="1">
        <f>[1]monthlySaltMass!$Y1061</f>
        <v>460407.16585619416</v>
      </c>
      <c r="AO158" s="1">
        <f>[1]monthlySaltMass!$Z1061</f>
        <v>301240.84257388924</v>
      </c>
      <c r="AP158" s="1">
        <f>[1]monthlySaltMass!$AA1061</f>
        <v>341836.70091031404</v>
      </c>
      <c r="AQ158" s="2">
        <f>[1]monthlyConc!$C1061</f>
        <v>537.6</v>
      </c>
      <c r="AR158" s="2">
        <f>[1]monthlyConc!$D1061</f>
        <v>903.4</v>
      </c>
      <c r="AS158" s="1">
        <f>[1]monthlyConc!$H1061</f>
        <v>811.6</v>
      </c>
      <c r="AT158" s="1">
        <f>[1]monthlyConc!$I1061</f>
        <v>825.1</v>
      </c>
      <c r="AU158" s="1">
        <f>[1]monthlyConc!$J1061</f>
        <v>971.4</v>
      </c>
      <c r="AV158" s="2">
        <f>[1]monthlyConc!$L1061</f>
        <v>289.39999999999998</v>
      </c>
      <c r="AW158" s="1">
        <f>[1]monthlyConc!$M1061</f>
        <v>382.5</v>
      </c>
      <c r="AX158" s="1">
        <f>[1]monthlyConc!$N1061</f>
        <v>390.3</v>
      </c>
      <c r="AY158" s="1">
        <f>[1]monthlyConc!$P1061</f>
        <v>1212.9000000000001</v>
      </c>
      <c r="AZ158" s="1">
        <f>[1]monthlyConc!$Q1061</f>
        <v>464.6</v>
      </c>
      <c r="BA158" s="1">
        <f>[1]monthlyConc!$R1061</f>
        <v>523.6</v>
      </c>
      <c r="BB158" s="1">
        <f>[1]monthlyConc!$S1061</f>
        <v>2907.7</v>
      </c>
      <c r="BC158" s="2">
        <f>[1]monthlyConc!$T1061</f>
        <v>163.4</v>
      </c>
      <c r="BD158" s="2">
        <f>[1]monthlyConc!$U1061</f>
        <v>499.3</v>
      </c>
      <c r="BE158" s="1">
        <f>[1]monthlyConc!$V1061</f>
        <v>410.2</v>
      </c>
      <c r="BF158" s="1">
        <f>[1]monthlyConc!$W1061</f>
        <v>466</v>
      </c>
      <c r="BG158" s="1">
        <f>[1]monthlyConc!$X1061</f>
        <v>1830.9</v>
      </c>
      <c r="BH158" s="1">
        <f>[1]monthlyConc!$Y1061</f>
        <v>556.29999999999995</v>
      </c>
      <c r="BI158" s="1">
        <f>[1]monthlyConc!$Z1061</f>
        <v>569.5</v>
      </c>
      <c r="BJ158" s="1">
        <f>[1]monthlyConc!$AA1061</f>
        <v>708.8</v>
      </c>
      <c r="BK158" s="9">
        <f>[3]PowerBIInput!$B158</f>
        <v>230462.63362000001</v>
      </c>
      <c r="BL158" s="4">
        <v>177332.300528867</v>
      </c>
      <c r="BM158" s="4">
        <v>504.154029237896</v>
      </c>
    </row>
    <row r="159" spans="1:65" x14ac:dyDescent="0.25">
      <c r="A159" s="3">
        <f>[1]monthlyFlow!B1062</f>
        <v>41333</v>
      </c>
      <c r="B159" s="1" t="s">
        <v>41</v>
      </c>
      <c r="C159" s="7">
        <f>[2]R_Input!F159</f>
        <v>41988.099190000001</v>
      </c>
      <c r="D159" s="7">
        <f>[2]R_Input!G159</f>
        <v>64958.677669999997</v>
      </c>
      <c r="E159" s="7">
        <f>[2]R_Input!I159</f>
        <v>38562.644619999999</v>
      </c>
      <c r="F159" s="7">
        <f>[2]R_Input!J159</f>
        <v>6678.3471</v>
      </c>
      <c r="G159" s="7">
        <f>[2]R_Input!K159</f>
        <v>116628.09926</v>
      </c>
      <c r="H159" s="7">
        <f>[2]R_Input!M159</f>
        <v>47363.305769999999</v>
      </c>
      <c r="I159" s="8">
        <f>[3]PowerBIInput!$F159</f>
        <v>54632.805202000003</v>
      </c>
      <c r="J159" s="7">
        <f>[2]R_Input!O159</f>
        <v>4632.5950400000002</v>
      </c>
      <c r="K159" s="7">
        <f>[2]R_Input!Q159</f>
        <v>3233.0578700000001</v>
      </c>
      <c r="L159" s="7">
        <f>[2]R_Input!R159</f>
        <v>17067.76857</v>
      </c>
      <c r="M159" s="7">
        <f>[2]R_Input!S159</f>
        <v>98479.338810000001</v>
      </c>
      <c r="N159" s="7">
        <f>[2]R_Input!T159</f>
        <v>740.42972999999995</v>
      </c>
      <c r="O159" s="8">
        <f>[3]PowerBIInput!$J159</f>
        <v>9917.3274899999997</v>
      </c>
      <c r="P159" s="7">
        <f>[2]R_Input!V159</f>
        <v>31170.247930000001</v>
      </c>
      <c r="Q159" s="7">
        <f>[2]R_Input!W159</f>
        <v>595239.66943999997</v>
      </c>
      <c r="R159" s="7">
        <f>[2]R_Input!X159</f>
        <v>634115.35900000017</v>
      </c>
      <c r="S159" s="7">
        <f>[2]R_Input!Y159</f>
        <v>9258.8379600000007</v>
      </c>
      <c r="T159" s="7">
        <f>[2]R_Input!Z159</f>
        <v>646349.66942000005</v>
      </c>
      <c r="U159" s="7">
        <f>[2]R_Input!AB159</f>
        <v>444307.93388000003</v>
      </c>
      <c r="V159" s="7">
        <f>[2]R_Input!AC159</f>
        <v>374598.14419999998</v>
      </c>
      <c r="W159" s="2">
        <f>[1]monthlySaltMass!$C1062</f>
        <v>28527.315635308652</v>
      </c>
      <c r="X159" s="2">
        <f>[1]monthlySaltMass!$D1062</f>
        <v>73238.787631877625</v>
      </c>
      <c r="Y159" s="1">
        <f>[1]monthlySaltMass!$H1062</f>
        <v>40248.491419381491</v>
      </c>
      <c r="Z159" s="1">
        <f>[1]monthlySaltMass!$I1062</f>
        <v>6855.0539324681158</v>
      </c>
      <c r="AA159" s="1">
        <f>[1]monthlySaltMass!$J1062</f>
        <v>135346.29374001452</v>
      </c>
      <c r="AB159" s="1">
        <f>[1]monthlySaltMass!$L1062</f>
        <v>18682.227998538572</v>
      </c>
      <c r="AC159" s="1">
        <f>[1]monthlySaltMass!$M1062</f>
        <v>35344.821818874436</v>
      </c>
      <c r="AD159" s="1">
        <f>[1]monthlySaltMass!$N1062</f>
        <v>6201.0925695789792</v>
      </c>
      <c r="AE159" s="1">
        <f>[1]monthlySaltMass!$P1062</f>
        <v>4558.0086576863405</v>
      </c>
      <c r="AF159" s="1">
        <f>[1]monthlySaltMass!$Q1062</f>
        <v>10025.336247546475</v>
      </c>
      <c r="AG159" s="1">
        <f>[1]monthlySaltMass!$R1062</f>
        <v>63943.097524715784</v>
      </c>
      <c r="AH159" s="1">
        <f>[1]monthlySaltMass!$S1062</f>
        <v>2582.3938355490154</v>
      </c>
      <c r="AI159" s="2">
        <f>[1]monthlySaltMass!$T1062</f>
        <v>4312.8366260573812</v>
      </c>
      <c r="AJ159" s="2">
        <f>[1]monthlySaltMass!$U1062</f>
        <v>22951.243643950256</v>
      </c>
      <c r="AK159" s="1">
        <f>[1]monthlySaltMass!$V1062</f>
        <v>356444.63552975253</v>
      </c>
      <c r="AL159" s="1">
        <f>[1]monthlySaltMass!$W1062</f>
        <v>444040.11306858319</v>
      </c>
      <c r="AM159" s="1">
        <f>[1]monthlySaltMass!$X1062</f>
        <v>23379.342694438154</v>
      </c>
      <c r="AN159" s="1">
        <f>[1]monthlySaltMass!$Y1062</f>
        <v>488687.56120000669</v>
      </c>
      <c r="AO159" s="1">
        <f>[1]monthlySaltMass!$Z1062</f>
        <v>354639.43946963095</v>
      </c>
      <c r="AP159" s="1">
        <f>[1]monthlySaltMass!$AA1062</f>
        <v>345461.66349438491</v>
      </c>
      <c r="AQ159" s="2">
        <f>[1]monthlyConc!$C1062</f>
        <v>499.8</v>
      </c>
      <c r="AR159" s="2">
        <f>[1]monthlyConc!$D1062</f>
        <v>828.9</v>
      </c>
      <c r="AS159" s="1">
        <f>[1]monthlyConc!$H1062</f>
        <v>767.6</v>
      </c>
      <c r="AT159" s="1">
        <f>[1]monthlyConc!$I1062</f>
        <v>755.2</v>
      </c>
      <c r="AU159" s="1">
        <f>[1]monthlyConc!$J1062</f>
        <v>853.5</v>
      </c>
      <c r="AV159" s="2">
        <f>[1]monthlyConc!$L1062</f>
        <v>290.10000000000002</v>
      </c>
      <c r="AW159" s="1">
        <f>[1]monthlyConc!$M1062</f>
        <v>385.8</v>
      </c>
      <c r="AX159" s="1">
        <f>[1]monthlyConc!$N1062</f>
        <v>414.5</v>
      </c>
      <c r="AY159" s="1">
        <f>[1]monthlyConc!$P1062</f>
        <v>1036.9000000000001</v>
      </c>
      <c r="AZ159" s="1">
        <f>[1]monthlyConc!$Q1062</f>
        <v>432</v>
      </c>
      <c r="BA159" s="1">
        <f>[1]monthlyConc!$R1062</f>
        <v>477.5</v>
      </c>
      <c r="BB159" s="1">
        <f>[1]monthlyConc!$S1062</f>
        <v>2566.6</v>
      </c>
      <c r="BC159" s="2">
        <f>[1]monthlyConc!$T1062</f>
        <v>163</v>
      </c>
      <c r="BD159" s="2">
        <f>[1]monthlyConc!$U1062</f>
        <v>541.6</v>
      </c>
      <c r="BE159" s="1">
        <f>[1]monthlyConc!$V1062</f>
        <v>440.2</v>
      </c>
      <c r="BF159" s="1">
        <f>[1]monthlyConc!$W1062</f>
        <v>515</v>
      </c>
      <c r="BG159" s="1">
        <f>[1]monthlyConc!$X1062</f>
        <v>1856.5</v>
      </c>
      <c r="BH159" s="1">
        <f>[1]monthlyConc!$Y1062</f>
        <v>556.29999999999995</v>
      </c>
      <c r="BI159" s="1">
        <f>[1]monthlyConc!$Z1062</f>
        <v>569.5</v>
      </c>
      <c r="BJ159" s="1">
        <f>[1]monthlyConc!$AA1062</f>
        <v>678.2</v>
      </c>
      <c r="BK159" s="9">
        <f>[3]PowerBIInput!$B159</f>
        <v>299549.33704999997</v>
      </c>
      <c r="BL159" s="4">
        <v>695979.39042928303</v>
      </c>
      <c r="BM159" s="4">
        <v>1648.05312061831</v>
      </c>
    </row>
    <row r="160" spans="1:65" x14ac:dyDescent="0.25">
      <c r="A160" s="3">
        <f>[1]monthlyFlow!B1063</f>
        <v>41364</v>
      </c>
      <c r="B160" s="1" t="s">
        <v>41</v>
      </c>
      <c r="C160" s="7">
        <f>[2]R_Input!F160</f>
        <v>48971.900809999999</v>
      </c>
      <c r="D160" s="7">
        <f>[2]R_Input!G160</f>
        <v>74669.752059999999</v>
      </c>
      <c r="E160" s="7">
        <f>[2]R_Input!I160</f>
        <v>44800.66113</v>
      </c>
      <c r="F160" s="7">
        <f>[2]R_Input!J160</f>
        <v>7949.7520699999995</v>
      </c>
      <c r="G160" s="7">
        <f>[2]R_Input!K160</f>
        <v>132337.19005999999</v>
      </c>
      <c r="H160" s="7">
        <f>[2]R_Input!M160</f>
        <v>56624.13222</v>
      </c>
      <c r="I160" s="8">
        <f>[3]PowerBIInput!$F160</f>
        <v>76075.881861999995</v>
      </c>
      <c r="J160" s="7">
        <f>[2]R_Input!O160</f>
        <v>8628.2975299999998</v>
      </c>
      <c r="K160" s="7">
        <f>[2]R_Input!Q160</f>
        <v>5944.85952</v>
      </c>
      <c r="L160" s="7">
        <f>[2]R_Input!R160</f>
        <v>23912.727289999999</v>
      </c>
      <c r="M160" s="7">
        <f>[2]R_Input!S160</f>
        <v>140727.27273999999</v>
      </c>
      <c r="N160" s="7">
        <f>[2]R_Input!T160</f>
        <v>1685.75207</v>
      </c>
      <c r="O160" s="8">
        <f>[3]PowerBIInput!$J160</f>
        <v>26013.991425</v>
      </c>
      <c r="P160" s="7">
        <f>[2]R_Input!V160</f>
        <v>32562.644660000002</v>
      </c>
      <c r="Q160" s="7">
        <f>[2]R_Input!W160</f>
        <v>593990.08262999996</v>
      </c>
      <c r="R160" s="7">
        <f>[2]R_Input!X160</f>
        <v>652759.97700000019</v>
      </c>
      <c r="S160" s="7">
        <f>[2]R_Input!Y160</f>
        <v>8202.0451439999997</v>
      </c>
      <c r="T160" s="7">
        <f>[2]R_Input!Z160</f>
        <v>987073.88430000003</v>
      </c>
      <c r="U160" s="7">
        <f>[2]R_Input!AB160</f>
        <v>679530.93114999996</v>
      </c>
      <c r="V160" s="7">
        <f>[2]R_Input!AC160</f>
        <v>555193.08770000003</v>
      </c>
      <c r="W160" s="2">
        <f>[1]monthlySaltMass!$C1063</f>
        <v>31991.11607050446</v>
      </c>
      <c r="X160" s="2">
        <f>[1]monthlySaltMass!$D1063</f>
        <v>77013.041655850669</v>
      </c>
      <c r="Y160" s="1">
        <f>[1]monthlySaltMass!$H1063</f>
        <v>41645.345206762366</v>
      </c>
      <c r="Z160" s="1">
        <f>[1]monthlySaltMass!$I1063</f>
        <v>9645.053151372038</v>
      </c>
      <c r="AA160" s="1">
        <f>[1]monthlySaltMass!$J1063</f>
        <v>156495.9666040455</v>
      </c>
      <c r="AB160" s="1">
        <f>[1]monthlySaltMass!$L1063</f>
        <v>23413.420845013145</v>
      </c>
      <c r="AC160" s="1">
        <f>[1]monthlySaltMass!$M1063</f>
        <v>28135.349872111703</v>
      </c>
      <c r="AD160" s="1">
        <f>[1]monthlySaltMass!$N1063</f>
        <v>10845.609226253624</v>
      </c>
      <c r="AE160" s="1">
        <f>[1]monthlySaltMass!$P1063</f>
        <v>9559.2165559631831</v>
      </c>
      <c r="AF160" s="1">
        <f>[1]monthlySaltMass!$Q1063</f>
        <v>13105.183437353562</v>
      </c>
      <c r="AG160" s="1">
        <f>[1]monthlySaltMass!$R1063</f>
        <v>83094.456197475738</v>
      </c>
      <c r="AH160" s="1">
        <f>[1]monthlySaltMass!$S1063</f>
        <v>4872.9517310301935</v>
      </c>
      <c r="AI160" s="2">
        <f>[1]monthlySaltMass!$T1063</f>
        <v>4889.3563856814544</v>
      </c>
      <c r="AJ160" s="2">
        <f>[1]monthlySaltMass!$U1063</f>
        <v>24306.189910096862</v>
      </c>
      <c r="AK160" s="1">
        <f>[1]monthlySaltMass!$V1063</f>
        <v>383371.39287903468</v>
      </c>
      <c r="AL160" s="1">
        <f>[1]monthlySaltMass!$W1063</f>
        <v>482761.28724988049</v>
      </c>
      <c r="AM160" s="1">
        <f>[1]monthlySaltMass!$X1063</f>
        <v>21761.298546538077</v>
      </c>
      <c r="AN160" s="1">
        <f>[1]monthlySaltMass!$Y1063</f>
        <v>737282.58245035412</v>
      </c>
      <c r="AO160" s="1">
        <f>[1]monthlySaltMass!$Z1063</f>
        <v>534747.88801846083</v>
      </c>
      <c r="AP160" s="1">
        <f>[1]monthlySaltMass!$AA1063</f>
        <v>490168.94195151306</v>
      </c>
      <c r="AQ160" s="2">
        <f>[1]monthlyConc!$C1063</f>
        <v>480</v>
      </c>
      <c r="AR160" s="2">
        <f>[1]monthlyConc!$D1063</f>
        <v>758.4</v>
      </c>
      <c r="AS160" s="1">
        <f>[1]monthlyConc!$H1063</f>
        <v>683.7</v>
      </c>
      <c r="AT160" s="1">
        <f>[1]monthlyConc!$I1063</f>
        <v>892.4</v>
      </c>
      <c r="AU160" s="1">
        <f>[1]monthlyConc!$J1063</f>
        <v>870.2</v>
      </c>
      <c r="AV160" s="2">
        <f>[1]monthlyConc!$L1063</f>
        <v>304.10000000000002</v>
      </c>
      <c r="AW160" s="1">
        <f>[1]monthlyConc!$M1063</f>
        <v>386.5</v>
      </c>
      <c r="AX160" s="1">
        <f>[1]monthlyConc!$N1063</f>
        <v>483.2</v>
      </c>
      <c r="AY160" s="1">
        <f>[1]monthlyConc!$P1063</f>
        <v>1182.5999999999999</v>
      </c>
      <c r="AZ160" s="1">
        <f>[1]monthlyConc!$Q1063</f>
        <v>403.1</v>
      </c>
      <c r="BA160" s="1">
        <f>[1]monthlyConc!$R1063</f>
        <v>434.3</v>
      </c>
      <c r="BB160" s="1">
        <f>[1]monthlyConc!$S1063</f>
        <v>2125.6999999999998</v>
      </c>
      <c r="BC160" s="2">
        <f>[1]monthlyConc!$T1063</f>
        <v>162.69999999999999</v>
      </c>
      <c r="BD160" s="2">
        <f>[1]monthlyConc!$U1063</f>
        <v>548.9</v>
      </c>
      <c r="BE160" s="1">
        <f>[1]monthlyConc!$V1063</f>
        <v>474.5</v>
      </c>
      <c r="BF160" s="1">
        <f>[1]monthlyConc!$W1063</f>
        <v>544</v>
      </c>
      <c r="BG160" s="1">
        <f>[1]monthlyConc!$X1063</f>
        <v>1951.1</v>
      </c>
      <c r="BH160" s="1">
        <f>[1]monthlyConc!$Y1063</f>
        <v>549.4</v>
      </c>
      <c r="BI160" s="1">
        <f>[1]monthlyConc!$Z1063</f>
        <v>568.20000000000005</v>
      </c>
      <c r="BJ160" s="1">
        <f>[1]monthlyConc!$AA1063</f>
        <v>649.20000000000005</v>
      </c>
      <c r="BK160" s="9">
        <f>[3]PowerBIInput!$B160</f>
        <v>356662.66488</v>
      </c>
      <c r="BL160" s="4">
        <v>802969.060875664</v>
      </c>
      <c r="BM160" s="4">
        <v>1628.0019662764</v>
      </c>
    </row>
    <row r="161" spans="1:65" x14ac:dyDescent="0.25">
      <c r="A161" s="3">
        <f>[1]monthlyFlow!B1064</f>
        <v>41394</v>
      </c>
      <c r="B161" s="1" t="s">
        <v>41</v>
      </c>
      <c r="C161" s="7">
        <f>[2]R_Input!F161</f>
        <v>59278.016490000002</v>
      </c>
      <c r="D161" s="7">
        <f>[2]R_Input!G161</f>
        <v>84991.735549999998</v>
      </c>
      <c r="E161" s="7">
        <f>[2]R_Input!I161</f>
        <v>53587.438040000001</v>
      </c>
      <c r="F161" s="7">
        <f>[2]R_Input!J161</f>
        <v>14905.785110000001</v>
      </c>
      <c r="G161" s="7">
        <f>[2]R_Input!K161</f>
        <v>126823.14048</v>
      </c>
      <c r="H161" s="7">
        <f>[2]R_Input!M161</f>
        <v>48378.842980000001</v>
      </c>
      <c r="I161" s="8">
        <f>[3]PowerBIInput!$F161</f>
        <v>68756.092927999998</v>
      </c>
      <c r="J161" s="7">
        <f>[2]R_Input!O161</f>
        <v>15740.82646</v>
      </c>
      <c r="K161" s="7">
        <f>[2]R_Input!Q161</f>
        <v>6511.3388500000001</v>
      </c>
      <c r="L161" s="7">
        <f>[2]R_Input!R161</f>
        <v>21865.78512</v>
      </c>
      <c r="M161" s="7">
        <f>[2]R_Input!S161</f>
        <v>152449.58679</v>
      </c>
      <c r="N161" s="7">
        <f>[2]R_Input!T161</f>
        <v>1260.0991799999999</v>
      </c>
      <c r="O161" s="8">
        <f>[3]PowerBIInput!$J161</f>
        <v>52591.182784999997</v>
      </c>
      <c r="P161" s="7">
        <f>[2]R_Input!V161</f>
        <v>33014.876040000003</v>
      </c>
      <c r="Q161" s="7">
        <f>[2]R_Input!W161</f>
        <v>549480.99172000005</v>
      </c>
      <c r="R161" s="7">
        <f>[2]R_Input!X161</f>
        <v>575979.85330000019</v>
      </c>
      <c r="S161" s="7">
        <f>[2]R_Input!Y161</f>
        <v>4939.4353409999994</v>
      </c>
      <c r="T161" s="7">
        <f>[2]R_Input!Z161</f>
        <v>1103099.3388499999</v>
      </c>
      <c r="U161" s="7">
        <f>[2]R_Input!AB161</f>
        <v>765236.96216999996</v>
      </c>
      <c r="V161" s="7">
        <f>[2]R_Input!AC161</f>
        <v>639431.05859999999</v>
      </c>
      <c r="W161" s="2">
        <f>[1]monthlySaltMass!$C1064</f>
        <v>34952.944026134333</v>
      </c>
      <c r="X161" s="2">
        <f>[1]monthlySaltMass!$D1064</f>
        <v>68797.670772467158</v>
      </c>
      <c r="Y161" s="1">
        <f>[1]monthlySaltMass!$H1064</f>
        <v>39885.621306927816</v>
      </c>
      <c r="Z161" s="1">
        <f>[1]monthlySaltMass!$I1064</f>
        <v>11855.078648495386</v>
      </c>
      <c r="AA161" s="1">
        <f>[1]monthlySaltMass!$J1064</f>
        <v>132838.08170602596</v>
      </c>
      <c r="AB161" s="1">
        <f>[1]monthlySaltMass!$L1064</f>
        <v>21643.189302403473</v>
      </c>
      <c r="AC161" s="1">
        <f>[1]monthlySaltMass!$M1064</f>
        <v>26609.64234382446</v>
      </c>
      <c r="AD161" s="1">
        <f>[1]monthlySaltMass!$N1064</f>
        <v>45210.229815375693</v>
      </c>
      <c r="AE161" s="1">
        <f>[1]monthlySaltMass!$P1064</f>
        <v>10090.412359006519</v>
      </c>
      <c r="AF161" s="1">
        <f>[1]monthlySaltMass!$Q1064</f>
        <v>12216.632195363836</v>
      </c>
      <c r="AG161" s="1">
        <f>[1]monthlySaltMass!$R1064</f>
        <v>86950.486987072552</v>
      </c>
      <c r="AH161" s="1">
        <f>[1]monthlySaltMass!$S1064</f>
        <v>3925.410383173743</v>
      </c>
      <c r="AI161" s="2">
        <f>[1]monthlySaltMass!$T1064</f>
        <v>7543.0193440791008</v>
      </c>
      <c r="AJ161" s="2">
        <f>[1]monthlySaltMass!$U1064</f>
        <v>19851.899508765408</v>
      </c>
      <c r="AK161" s="1">
        <f>[1]monthlySaltMass!$V1064</f>
        <v>378076.79439740779</v>
      </c>
      <c r="AL161" s="1">
        <f>[1]monthlySaltMass!$W1064</f>
        <v>457321.00342093257</v>
      </c>
      <c r="AM161" s="1">
        <f>[1]monthlySaltMass!$X1064</f>
        <v>14871.218911541717</v>
      </c>
      <c r="AN161" s="1">
        <f>[1]monthlySaltMass!$Y1064</f>
        <v>820508.71913649177</v>
      </c>
      <c r="AO161" s="1">
        <f>[1]monthlySaltMass!$Z1064</f>
        <v>597790.94348318235</v>
      </c>
      <c r="AP161" s="1">
        <f>[1]monthlySaltMass!$AA1064</f>
        <v>563970.87429843994</v>
      </c>
      <c r="AQ161" s="2">
        <f>[1]monthlyConc!$C1064</f>
        <v>433.8</v>
      </c>
      <c r="AR161" s="2">
        <f>[1]monthlyConc!$D1064</f>
        <v>595.79999999999995</v>
      </c>
      <c r="AS161" s="1">
        <f>[1]monthlyConc!$H1064</f>
        <v>547.20000000000005</v>
      </c>
      <c r="AT161" s="1">
        <f>[1]monthlyConc!$I1064</f>
        <v>584.9</v>
      </c>
      <c r="AU161" s="1">
        <f>[1]monthlyConc!$J1064</f>
        <v>770.6</v>
      </c>
      <c r="AV161" s="2">
        <f>[1]monthlyConc!$L1064</f>
        <v>329</v>
      </c>
      <c r="AW161" s="1">
        <f>[1]monthlyConc!$M1064</f>
        <v>385</v>
      </c>
      <c r="AX161" s="1">
        <f>[1]monthlyConc!$N1064</f>
        <v>456.7</v>
      </c>
      <c r="AY161" s="1">
        <f>[1]monthlyConc!$P1064</f>
        <v>1139.8</v>
      </c>
      <c r="AZ161" s="1">
        <f>[1]monthlyConc!$Q1064</f>
        <v>410.8</v>
      </c>
      <c r="BA161" s="1">
        <f>[1]monthlyConc!$R1064</f>
        <v>419.5</v>
      </c>
      <c r="BB161" s="1">
        <f>[1]monthlyConc!$S1064</f>
        <v>2291.3000000000002</v>
      </c>
      <c r="BC161" s="2">
        <f>[1]monthlyConc!$T1064</f>
        <v>158</v>
      </c>
      <c r="BD161" s="2">
        <f>[1]monthlyConc!$U1064</f>
        <v>442.2</v>
      </c>
      <c r="BE161" s="1">
        <f>[1]monthlyConc!$V1064</f>
        <v>506</v>
      </c>
      <c r="BF161" s="1">
        <f>[1]monthlyConc!$W1064</f>
        <v>584</v>
      </c>
      <c r="BG161" s="1">
        <f>[1]monthlyConc!$X1064</f>
        <v>2213.6</v>
      </c>
      <c r="BH161" s="1">
        <f>[1]monthlyConc!$Y1064</f>
        <v>547</v>
      </c>
      <c r="BI161" s="1">
        <f>[1]monthlyConc!$Z1064</f>
        <v>567.70000000000005</v>
      </c>
      <c r="BJ161" s="1">
        <f>[1]monthlyConc!$AA1064</f>
        <v>648.4</v>
      </c>
      <c r="BK161" s="9">
        <f>[3]PowerBIInput!$B161</f>
        <v>325894.90198999998</v>
      </c>
      <c r="BL161" s="4">
        <v>740769.89870876796</v>
      </c>
      <c r="BM161" s="4">
        <v>1613.8285018223801</v>
      </c>
    </row>
    <row r="162" spans="1:65" x14ac:dyDescent="0.25">
      <c r="A162" s="3">
        <f>[1]monthlyFlow!B1065</f>
        <v>41425</v>
      </c>
      <c r="B162" s="1" t="s">
        <v>41</v>
      </c>
      <c r="C162" s="7">
        <f>[2]R_Input!F162</f>
        <v>226123.63638000001</v>
      </c>
      <c r="D162" s="7">
        <f>[2]R_Input!G162</f>
        <v>341732.23142000003</v>
      </c>
      <c r="E162" s="7">
        <f>[2]R_Input!I162</f>
        <v>121507.43799999999</v>
      </c>
      <c r="F162" s="7">
        <f>[2]R_Input!J162</f>
        <v>28696.859520000002</v>
      </c>
      <c r="G162" s="7">
        <f>[2]R_Input!K162</f>
        <v>442532.23139999999</v>
      </c>
      <c r="H162" s="7">
        <f>[2]R_Input!M162</f>
        <v>46347.768600000003</v>
      </c>
      <c r="I162" s="8">
        <f>[3]PowerBIInput!$F162</f>
        <v>77461.833394000001</v>
      </c>
      <c r="J162" s="7">
        <f>[2]R_Input!O162</f>
        <v>70891.23964</v>
      </c>
      <c r="K162" s="7">
        <f>[2]R_Input!Q162</f>
        <v>3626.7768700000001</v>
      </c>
      <c r="L162" s="7">
        <f>[2]R_Input!R162</f>
        <v>68475.371899999998</v>
      </c>
      <c r="M162" s="7">
        <f>[2]R_Input!S162</f>
        <v>442413.22314000002</v>
      </c>
      <c r="N162" s="7">
        <f>[2]R_Input!T162</f>
        <v>534.74378999999999</v>
      </c>
      <c r="O162" s="8">
        <f>[3]PowerBIInput!$J162</f>
        <v>117819.98416000001</v>
      </c>
      <c r="P162" s="7">
        <f>[2]R_Input!V162</f>
        <v>74556.694220000005</v>
      </c>
      <c r="Q162" s="7">
        <f>[2]R_Input!W162</f>
        <v>602757.02479000005</v>
      </c>
      <c r="R162" s="7">
        <f>[2]R_Input!X162</f>
        <v>630009.57609999995</v>
      </c>
      <c r="S162" s="7">
        <f>[2]R_Input!Y162</f>
        <v>4748.2288329999992</v>
      </c>
      <c r="T162" s="7">
        <f>[2]R_Input!Z162</f>
        <v>1006651.23969</v>
      </c>
      <c r="U162" s="7">
        <f>[2]R_Input!AB162</f>
        <v>676849.52592000004</v>
      </c>
      <c r="V162" s="7">
        <f>[2]R_Input!AC162</f>
        <v>546604.66260000016</v>
      </c>
      <c r="W162" s="2">
        <f>[1]monthlySaltMass!$C1065</f>
        <v>55701.184445271465</v>
      </c>
      <c r="X162" s="2">
        <f>[1]monthlySaltMass!$D1065</f>
        <v>108536.17991380853</v>
      </c>
      <c r="Y162" s="1">
        <f>[1]monthlySaltMass!$H1065</f>
        <v>55653.816909144531</v>
      </c>
      <c r="Z162" s="1">
        <f>[1]monthlySaltMass!$I1065</f>
        <v>13424.188379983061</v>
      </c>
      <c r="AA162" s="1">
        <f>[1]monthlySaltMass!$J1065</f>
        <v>224592.37020637977</v>
      </c>
      <c r="AB162" s="1">
        <f>[1]monthlySaltMass!$L1065</f>
        <v>20758.974718406171</v>
      </c>
      <c r="AC162" s="1">
        <f>[1]monthlySaltMass!$M1065</f>
        <v>35030.625610630195</v>
      </c>
      <c r="AD162" s="1">
        <f>[1]monthlySaltMass!$N1065</f>
        <v>52129.87459414082</v>
      </c>
      <c r="AE162" s="1">
        <f>[1]monthlySaltMass!$P1065</f>
        <v>5519.3485863975084</v>
      </c>
      <c r="AF162" s="1">
        <f>[1]monthlySaltMass!$Q1065</f>
        <v>27932.925635941603</v>
      </c>
      <c r="AG162" s="1">
        <f>[1]monthlySaltMass!$R1065</f>
        <v>174752.15164057905</v>
      </c>
      <c r="AH162" s="1">
        <f>[1]monthlySaltMass!$S1065</f>
        <v>1893.6973309759585</v>
      </c>
      <c r="AI162" s="2">
        <f>[1]monthlySaltMass!$T1065</f>
        <v>4237.9671049131111</v>
      </c>
      <c r="AJ162" s="2">
        <f>[1]monthlySaltMass!$U1065</f>
        <v>26605.473604710252</v>
      </c>
      <c r="AK162" s="1">
        <f>[1]monthlySaltMass!$V1065</f>
        <v>408914.83124638686</v>
      </c>
      <c r="AL162" s="1">
        <f>[1]monthlySaltMass!$W1065</f>
        <v>488621.46030750609</v>
      </c>
      <c r="AM162" s="1">
        <f>[1]monthlySaltMass!$X1065</f>
        <v>14541.462129938493</v>
      </c>
      <c r="AN162" s="1">
        <f>[1]monthlySaltMass!$Y1065</f>
        <v>750730.40184332</v>
      </c>
      <c r="AO162" s="1">
        <f>[1]monthlySaltMass!$Z1065</f>
        <v>520661.86090868327</v>
      </c>
      <c r="AP162" s="1">
        <f>[1]monthlySaltMass!$AA1065</f>
        <v>492225.50251078536</v>
      </c>
      <c r="AQ162" s="2">
        <f>[1]monthlyConc!$C1065</f>
        <v>181.2</v>
      </c>
      <c r="AR162" s="2">
        <f>[1]monthlyConc!$D1065</f>
        <v>233.6</v>
      </c>
      <c r="AS162" s="1">
        <f>[1]monthlyConc!$H1065</f>
        <v>336.7</v>
      </c>
      <c r="AT162" s="1">
        <f>[1]monthlyConc!$I1065</f>
        <v>344</v>
      </c>
      <c r="AU162" s="1">
        <f>[1]monthlyConc!$J1065</f>
        <v>373.3</v>
      </c>
      <c r="AV162" s="2">
        <f>[1]monthlyConc!$L1065</f>
        <v>329.4</v>
      </c>
      <c r="AW162" s="1">
        <f>[1]monthlyConc!$M1065</f>
        <v>378.4</v>
      </c>
      <c r="AX162" s="1">
        <f>[1]monthlyConc!$N1065</f>
        <v>126.6</v>
      </c>
      <c r="AY162" s="1">
        <f>[1]monthlyConc!$P1065</f>
        <v>1119.2</v>
      </c>
      <c r="AZ162" s="1">
        <f>[1]monthlyConc!$Q1065</f>
        <v>300.10000000000002</v>
      </c>
      <c r="BA162" s="1">
        <f>[1]monthlyConc!$R1065</f>
        <v>290.60000000000002</v>
      </c>
      <c r="BB162" s="1">
        <f>[1]monthlyConc!$S1065</f>
        <v>2603.3000000000002</v>
      </c>
      <c r="BC162" s="2">
        <f>[1]monthlyConc!$T1065</f>
        <v>164.1</v>
      </c>
      <c r="BD162" s="2">
        <f>[1]monthlyConc!$U1065</f>
        <v>262.60000000000002</v>
      </c>
      <c r="BE162" s="1">
        <f>[1]monthlyConc!$V1065</f>
        <v>499</v>
      </c>
      <c r="BF162" s="1">
        <f>[1]monthlyConc!$W1065</f>
        <v>570</v>
      </c>
      <c r="BG162" s="1">
        <f>[1]monthlyConc!$X1065</f>
        <v>2252.5</v>
      </c>
      <c r="BH162" s="1">
        <f>[1]monthlyConc!$Y1065</f>
        <v>548.4</v>
      </c>
      <c r="BI162" s="1">
        <f>[1]monthlyConc!$Z1065</f>
        <v>566.70000000000005</v>
      </c>
      <c r="BJ162" s="1">
        <f>[1]monthlyConc!$AA1065</f>
        <v>662.5</v>
      </c>
      <c r="BK162" s="9">
        <f>[3]PowerBIInput!$B162</f>
        <v>924567.49545000005</v>
      </c>
      <c r="BL162" s="4">
        <v>485858.00020385103</v>
      </c>
      <c r="BM162" s="4">
        <v>392.63151103209299</v>
      </c>
    </row>
    <row r="163" spans="1:65" x14ac:dyDescent="0.25">
      <c r="A163" s="3">
        <f>[1]monthlyFlow!B1066</f>
        <v>41455</v>
      </c>
      <c r="B163" s="1" t="s">
        <v>41</v>
      </c>
      <c r="C163" s="7">
        <f>[2]R_Input!F163</f>
        <v>205388.42976999999</v>
      </c>
      <c r="D163" s="7">
        <f>[2]R_Input!G163</f>
        <v>361309.09091000003</v>
      </c>
      <c r="E163" s="7">
        <f>[2]R_Input!I163</f>
        <v>82078.016539999997</v>
      </c>
      <c r="F163" s="7">
        <f>[2]R_Input!J163</f>
        <v>15093.02478</v>
      </c>
      <c r="G163" s="7">
        <f>[2]R_Input!K163</f>
        <v>406214.87605999998</v>
      </c>
      <c r="H163" s="7">
        <f>[2]R_Input!M163</f>
        <v>43943.801679999997</v>
      </c>
      <c r="I163" s="8">
        <f>[3]PowerBIInput!$F163</f>
        <v>47884.627214</v>
      </c>
      <c r="J163" s="7">
        <f>[2]R_Input!O163</f>
        <v>25277.752059999999</v>
      </c>
      <c r="K163" s="7">
        <f>[2]R_Input!Q163</f>
        <v>3450.8429900000001</v>
      </c>
      <c r="L163" s="7">
        <f>[2]R_Input!R163</f>
        <v>47984.132230000003</v>
      </c>
      <c r="M163" s="7">
        <f>[2]R_Input!S163</f>
        <v>448323.96695999999</v>
      </c>
      <c r="N163" s="7">
        <f>[2]R_Input!T163</f>
        <v>100.08595</v>
      </c>
      <c r="O163" s="8">
        <f>[3]PowerBIInput!$J163</f>
        <v>46148.16891</v>
      </c>
      <c r="P163" s="7">
        <f>[2]R_Input!V163</f>
        <v>34728.595020000001</v>
      </c>
      <c r="Q163" s="7">
        <f>[2]R_Input!W163</f>
        <v>806280.99170000001</v>
      </c>
      <c r="R163" s="7">
        <f>[2]R_Input!X163</f>
        <v>831470.62399999995</v>
      </c>
      <c r="S163" s="7">
        <f>[2]R_Input!Y163</f>
        <v>4123.0390889999999</v>
      </c>
      <c r="T163" s="7">
        <f>[2]R_Input!Z163</f>
        <v>947681.40497999999</v>
      </c>
      <c r="U163" s="7">
        <f>[2]R_Input!AB163</f>
        <v>687530.90908999997</v>
      </c>
      <c r="V163" s="7">
        <f>[2]R_Input!AC163</f>
        <v>517050.9596</v>
      </c>
      <c r="W163" s="2">
        <f>[1]monthlySaltMass!$C1066</f>
        <v>51079.260015968553</v>
      </c>
      <c r="X163" s="2">
        <f>[1]monthlySaltMass!$D1066</f>
        <v>119680.85660519615</v>
      </c>
      <c r="Y163" s="1">
        <f>[1]monthlySaltMass!$H1066</f>
        <v>60253.633560438531</v>
      </c>
      <c r="Z163" s="1">
        <f>[1]monthlySaltMass!$I1066</f>
        <v>8269.5982116105934</v>
      </c>
      <c r="AA163" s="1">
        <f>[1]monthlySaltMass!$J1066</f>
        <v>204984.06537952172</v>
      </c>
      <c r="AB163" s="1">
        <f>[1]monthlySaltMass!$L1066</f>
        <v>17140.097324128456</v>
      </c>
      <c r="AC163" s="1">
        <f>[1]monthlySaltMass!$M1066</f>
        <v>71474.142145294318</v>
      </c>
      <c r="AD163" s="1">
        <f>[1]monthlySaltMass!$N1066</f>
        <v>23122.6334801589</v>
      </c>
      <c r="AE163" s="1">
        <f>[1]monthlySaltMass!$P1066</f>
        <v>4006.4560558354246</v>
      </c>
      <c r="AF163" s="1">
        <f>[1]monthlySaltMass!$Q1066</f>
        <v>21151.541590397119</v>
      </c>
      <c r="AG163" s="1">
        <f>[1]monthlySaltMass!$R1066</f>
        <v>173459.92763033003</v>
      </c>
      <c r="AH163" s="1">
        <f>[1]monthlySaltMass!$S1066</f>
        <v>574.1873868006835</v>
      </c>
      <c r="AI163" s="2">
        <f>[1]monthlySaltMass!$T1066</f>
        <v>7308.7079247862721</v>
      </c>
      <c r="AJ163" s="2">
        <f>[1]monthlySaltMass!$U1066</f>
        <v>14519.693860786992</v>
      </c>
      <c r="AK163" s="1">
        <f>[1]monthlySaltMass!$V1066</f>
        <v>533654.66093169921</v>
      </c>
      <c r="AL163" s="1">
        <f>[1]monthlySaltMass!$W1066</f>
        <v>609477.59623362788</v>
      </c>
      <c r="AM163" s="1">
        <f>[1]monthlySaltMass!$X1066</f>
        <v>13001.21989706645</v>
      </c>
      <c r="AN163" s="1">
        <f>[1]monthlySaltMass!$Y1066</f>
        <v>707429.43129194621</v>
      </c>
      <c r="AO163" s="1">
        <f>[1]monthlySaltMass!$Z1066</f>
        <v>514167.4800027149</v>
      </c>
      <c r="AP163" s="1">
        <f>[1]monthlySaltMass!$AA1066</f>
        <v>464238.16707930114</v>
      </c>
      <c r="AQ163" s="2">
        <f>[1]monthlyConc!$C1066</f>
        <v>182.9</v>
      </c>
      <c r="AR163" s="2">
        <f>[1]monthlyConc!$D1066</f>
        <v>243.6</v>
      </c>
      <c r="AS163" s="1">
        <f>[1]monthlyConc!$H1066</f>
        <v>539.9</v>
      </c>
      <c r="AT163" s="1">
        <f>[1]monthlyConc!$I1066</f>
        <v>403</v>
      </c>
      <c r="AU163" s="1">
        <f>[1]monthlyConc!$J1066</f>
        <v>371.1</v>
      </c>
      <c r="AV163" s="2">
        <f>[1]monthlyConc!$L1066</f>
        <v>286.89999999999998</v>
      </c>
      <c r="AW163" s="1">
        <f>[1]monthlyConc!$M1066</f>
        <v>370.6</v>
      </c>
      <c r="AX163" s="1">
        <f>[1]monthlyConc!$N1066</f>
        <v>100</v>
      </c>
      <c r="AY163" s="1">
        <f>[1]monthlyConc!$P1066</f>
        <v>854.1</v>
      </c>
      <c r="AZ163" s="1">
        <f>[1]monthlyConc!$Q1066</f>
        <v>324.2</v>
      </c>
      <c r="BA163" s="1">
        <f>[1]monthlyConc!$R1066</f>
        <v>284.39999999999998</v>
      </c>
      <c r="BB163" s="1">
        <f>[1]monthlyConc!$S1066</f>
        <v>4223</v>
      </c>
      <c r="BC163" s="2">
        <f>[1]monthlyConc!$T1066</f>
        <v>157</v>
      </c>
      <c r="BD163" s="2">
        <f>[1]monthlyConc!$U1066</f>
        <v>307.5</v>
      </c>
      <c r="BE163" s="1">
        <f>[1]monthlyConc!$V1066</f>
        <v>486.5</v>
      </c>
      <c r="BF163" s="1">
        <f>[1]monthlyConc!$W1066</f>
        <v>539</v>
      </c>
      <c r="BG163" s="1">
        <f>[1]monthlyConc!$X1066</f>
        <v>2319.1999999999998</v>
      </c>
      <c r="BH163" s="1">
        <f>[1]monthlyConc!$Y1066</f>
        <v>549</v>
      </c>
      <c r="BI163" s="1">
        <f>[1]monthlyConc!$Z1066</f>
        <v>562.70000000000005</v>
      </c>
      <c r="BJ163" s="1">
        <f>[1]monthlyConc!$AA1066</f>
        <v>660.3</v>
      </c>
      <c r="BK163" s="9">
        <f>[3]PowerBIInput!$B163</f>
        <v>906543.22829999996</v>
      </c>
      <c r="BL163" s="4">
        <v>369626.83927058498</v>
      </c>
      <c r="BM163" s="4">
        <v>298.86429976255903</v>
      </c>
    </row>
    <row r="164" spans="1:65" x14ac:dyDescent="0.25">
      <c r="A164" s="3">
        <f>[1]monthlyFlow!B1067</f>
        <v>41486</v>
      </c>
      <c r="B164" s="1" t="s">
        <v>41</v>
      </c>
      <c r="C164" s="7">
        <f>[2]R_Input!F164</f>
        <v>93328.264450000002</v>
      </c>
      <c r="D164" s="7">
        <f>[2]R_Input!G164</f>
        <v>149633.05785000001</v>
      </c>
      <c r="E164" s="7">
        <f>[2]R_Input!I164</f>
        <v>73866.446309999999</v>
      </c>
      <c r="F164" s="7">
        <f>[2]R_Input!J164</f>
        <v>7710.3471</v>
      </c>
      <c r="G164" s="7">
        <f>[2]R_Input!K164</f>
        <v>182161.98347000001</v>
      </c>
      <c r="H164" s="7">
        <f>[2]R_Input!M164</f>
        <v>43192.066099999996</v>
      </c>
      <c r="I164" s="8">
        <f>[3]PowerBIInput!$F164</f>
        <v>46500.032253999998</v>
      </c>
      <c r="J164" s="7">
        <f>[2]R_Input!O164</f>
        <v>521.95042999999998</v>
      </c>
      <c r="K164" s="7">
        <f>[2]R_Input!Q164</f>
        <v>3690.4462699999999</v>
      </c>
      <c r="L164" s="7">
        <f>[2]R_Input!R164</f>
        <v>17222.479360000001</v>
      </c>
      <c r="M164" s="7">
        <f>[2]R_Input!S164</f>
        <v>104707.43801</v>
      </c>
      <c r="N164" s="7">
        <f>[2]R_Input!T164</f>
        <v>1900.9388200000001</v>
      </c>
      <c r="O164" s="8">
        <f>[3]PowerBIInput!$J164</f>
        <v>25168.848665000001</v>
      </c>
      <c r="P164" s="7">
        <f>[2]R_Input!V164</f>
        <v>43802.975200000001</v>
      </c>
      <c r="Q164" s="7">
        <f>[2]R_Input!W164</f>
        <v>862413.22314000002</v>
      </c>
      <c r="R164" s="7">
        <f>[2]R_Input!X164</f>
        <v>924098.67300000007</v>
      </c>
      <c r="S164" s="7">
        <f>[2]R_Input!Y164</f>
        <v>10466.771189999999</v>
      </c>
      <c r="T164" s="7">
        <f>[2]R_Input!Z164</f>
        <v>864869.17356000002</v>
      </c>
      <c r="U164" s="7">
        <f>[2]R_Input!AB164</f>
        <v>626159.83470999997</v>
      </c>
      <c r="V164" s="7">
        <f>[2]R_Input!AC164</f>
        <v>498565.01919999998</v>
      </c>
      <c r="W164" s="2">
        <f>[1]monthlySaltMass!$C1067</f>
        <v>41909.378131532416</v>
      </c>
      <c r="X164" s="2">
        <f>[1]monthlySaltMass!$D1067</f>
        <v>96838.819785501095</v>
      </c>
      <c r="Y164" s="1">
        <f>[1]monthlySaltMass!$H1067</f>
        <v>67076.586434160083</v>
      </c>
      <c r="Z164" s="1">
        <f>[1]monthlySaltMass!$I1067</f>
        <v>7711.3669253079506</v>
      </c>
      <c r="AA164" s="1">
        <f>[1]monthlySaltMass!$J1067</f>
        <v>189245.62867362556</v>
      </c>
      <c r="AB164" s="1">
        <f>[1]monthlySaltMass!$L1067</f>
        <v>15116.612432929875</v>
      </c>
      <c r="AC164" s="1">
        <f>[1]monthlySaltMass!$M1067</f>
        <v>34831.830325763367</v>
      </c>
      <c r="AD164" s="1">
        <f>[1]monthlySaltMass!$N1067</f>
        <v>5126.842491522807</v>
      </c>
      <c r="AE164" s="1">
        <f>[1]monthlySaltMass!$P1067</f>
        <v>3906.3696060845723</v>
      </c>
      <c r="AF164" s="1">
        <f>[1]monthlySaltMass!$Q1067</f>
        <v>10317.824419888639</v>
      </c>
      <c r="AG164" s="1">
        <f>[1]monthlySaltMass!$R1067</f>
        <v>68804.919293371189</v>
      </c>
      <c r="AH164" s="1">
        <f>[1]monthlySaltMass!$S1067</f>
        <v>4664.6568605243356</v>
      </c>
      <c r="AI164" s="2">
        <f>[1]monthlySaltMass!$T1067</f>
        <v>10718.741007111275</v>
      </c>
      <c r="AJ164" s="2">
        <f>[1]monthlySaltMass!$U1067</f>
        <v>25170.355251968787</v>
      </c>
      <c r="AK164" s="1">
        <f>[1]monthlySaltMass!$V1067</f>
        <v>556209.30384351371</v>
      </c>
      <c r="AL164" s="1">
        <f>[1]monthlySaltMass!$W1067</f>
        <v>654780.78933915053</v>
      </c>
      <c r="AM164" s="1">
        <f>[1]monthlySaltMass!$X1067</f>
        <v>24868.813464773462</v>
      </c>
      <c r="AN164" s="1">
        <f>[1]monthlySaltMass!$Y1067</f>
        <v>643234.6388689914</v>
      </c>
      <c r="AO164" s="1">
        <f>[1]monthlySaltMass!$Z1067</f>
        <v>472694.83494327799</v>
      </c>
      <c r="AP164" s="1">
        <f>[1]monthlySaltMass!$AA1067</f>
        <v>451184.04077052744</v>
      </c>
      <c r="AQ164" s="2">
        <f>[1]monthlyConc!$C1067</f>
        <v>330.3</v>
      </c>
      <c r="AR164" s="2">
        <f>[1]monthlyConc!$D1067</f>
        <v>476</v>
      </c>
      <c r="AS164" s="1">
        <f>[1]monthlyConc!$H1067</f>
        <v>667.9</v>
      </c>
      <c r="AT164" s="1">
        <f>[1]monthlyConc!$I1067</f>
        <v>735.7</v>
      </c>
      <c r="AU164" s="1">
        <f>[1]monthlyConc!$J1067</f>
        <v>764.2</v>
      </c>
      <c r="AV164" s="2">
        <f>[1]monthlyConc!$L1067</f>
        <v>257.39999999999998</v>
      </c>
      <c r="AW164" s="1">
        <f>[1]monthlyConc!$M1067</f>
        <v>377.4</v>
      </c>
      <c r="AX164" s="1">
        <f>[1]monthlyConc!$N1067</f>
        <v>212.3</v>
      </c>
      <c r="AY164" s="1">
        <f>[1]monthlyConc!$P1067</f>
        <v>778.6</v>
      </c>
      <c r="AZ164" s="1">
        <f>[1]monthlyConc!$Q1067</f>
        <v>440.5</v>
      </c>
      <c r="BA164" s="1">
        <f>[1]monthlyConc!$R1067</f>
        <v>483.1</v>
      </c>
      <c r="BB164" s="1">
        <f>[1]monthlyConc!$S1067</f>
        <v>1804.7</v>
      </c>
      <c r="BC164" s="2">
        <f>[1]monthlyConc!$T1067</f>
        <v>154.69999999999999</v>
      </c>
      <c r="BD164" s="2">
        <f>[1]monthlyConc!$U1067</f>
        <v>422.7</v>
      </c>
      <c r="BE164" s="1">
        <f>[1]monthlyConc!$V1067</f>
        <v>474.3</v>
      </c>
      <c r="BF164" s="1">
        <f>[1]monthlyConc!$W1067</f>
        <v>521</v>
      </c>
      <c r="BG164" s="1">
        <f>[1]monthlyConc!$X1067</f>
        <v>1748.1</v>
      </c>
      <c r="BH164" s="1">
        <f>[1]monthlyConc!$Y1067</f>
        <v>546.70000000000005</v>
      </c>
      <c r="BI164" s="1">
        <f>[1]monthlyConc!$Z1067</f>
        <v>565.4</v>
      </c>
      <c r="BJ164" s="1">
        <f>[1]monthlyConc!$AA1067</f>
        <v>665.6</v>
      </c>
      <c r="BK164" s="9">
        <f>[3]PowerBIInput!$B164</f>
        <v>297719.82405</v>
      </c>
      <c r="BL164" s="4">
        <v>-11991.278502544001</v>
      </c>
      <c r="BM164" s="4">
        <v>-25.6007555133917</v>
      </c>
    </row>
    <row r="165" spans="1:65" x14ac:dyDescent="0.25">
      <c r="A165" s="3">
        <f>[1]monthlyFlow!B1068</f>
        <v>41517</v>
      </c>
      <c r="B165" s="1" t="s">
        <v>41</v>
      </c>
      <c r="C165" s="7">
        <f>[2]R_Input!F165</f>
        <v>101155.04132999999</v>
      </c>
      <c r="D165" s="7">
        <f>[2]R_Input!G165</f>
        <v>140033.05786999999</v>
      </c>
      <c r="E165" s="7">
        <f>[2]R_Input!I165</f>
        <v>75437.355379999994</v>
      </c>
      <c r="F165" s="7">
        <f>[2]R_Input!J165</f>
        <v>15661.48763</v>
      </c>
      <c r="G165" s="7">
        <f>[2]R_Input!K165</f>
        <v>200905.78511999999</v>
      </c>
      <c r="H165" s="7">
        <f>[2]R_Input!M165</f>
        <v>35371.239679999999</v>
      </c>
      <c r="I165" s="8">
        <f>[3]PowerBIInput!$F165</f>
        <v>33417.311134000003</v>
      </c>
      <c r="J165" s="7">
        <f>[2]R_Input!O165</f>
        <v>71.603300000000004</v>
      </c>
      <c r="K165" s="7">
        <f>[2]R_Input!Q165</f>
        <v>3174.1487499999998</v>
      </c>
      <c r="L165" s="7">
        <f>[2]R_Input!R165</f>
        <v>11951.00828</v>
      </c>
      <c r="M165" s="7">
        <f>[2]R_Input!S165</f>
        <v>81758.677679999993</v>
      </c>
      <c r="N165" s="7">
        <f>[2]R_Input!T165</f>
        <v>3954.9421600000001</v>
      </c>
      <c r="O165" s="8">
        <f>[3]PowerBIInput!$J165</f>
        <v>53221.226020000002</v>
      </c>
      <c r="P165" s="7">
        <f>[2]R_Input!V165</f>
        <v>83734.21488</v>
      </c>
      <c r="Q165" s="7">
        <f>[2]R_Input!W165</f>
        <v>814809.91734000004</v>
      </c>
      <c r="R165" s="7">
        <f>[2]R_Input!X165</f>
        <v>881652.41499999992</v>
      </c>
      <c r="S165" s="7">
        <f>[2]R_Input!Y165</f>
        <v>13122.63752</v>
      </c>
      <c r="T165" s="7">
        <f>[2]R_Input!Z165</f>
        <v>807874.46282000002</v>
      </c>
      <c r="U165" s="7">
        <f>[2]R_Input!AB165</f>
        <v>552455.28925999999</v>
      </c>
      <c r="V165" s="7">
        <f>[2]R_Input!AC165</f>
        <v>438426.20880000002</v>
      </c>
      <c r="W165" s="2">
        <f>[1]monthlySaltMass!$C1068</f>
        <v>39875.558139304827</v>
      </c>
      <c r="X165" s="2">
        <f>[1]monthlySaltMass!$D1068</f>
        <v>89506.218839895431</v>
      </c>
      <c r="Y165" s="1">
        <f>[1]monthlySaltMass!$H1068</f>
        <v>70586.397321820128</v>
      </c>
      <c r="Z165" s="1">
        <f>[1]monthlySaltMass!$I1068</f>
        <v>14280.796012668312</v>
      </c>
      <c r="AA165" s="1">
        <f>[1]monthlySaltMass!$J1068</f>
        <v>203327.02625313244</v>
      </c>
      <c r="AB165" s="1">
        <f>[1]monthlySaltMass!$L1068</f>
        <v>13586.595168057403</v>
      </c>
      <c r="AC165" s="1">
        <f>[1]monthlySaltMass!$M1068</f>
        <v>35610.506739086028</v>
      </c>
      <c r="AD165" s="1">
        <f>[1]monthlySaltMass!$N1068</f>
        <v>3189.1180543793944</v>
      </c>
      <c r="AE165" s="1">
        <f>[1]monthlySaltMass!$P1068</f>
        <v>3539.0297242362326</v>
      </c>
      <c r="AF165" s="1">
        <f>[1]monthlySaltMass!$Q1068</f>
        <v>7873.8344904985352</v>
      </c>
      <c r="AG165" s="1">
        <f>[1]monthlySaltMass!$R1068</f>
        <v>58522.990626943341</v>
      </c>
      <c r="AH165" s="1">
        <f>[1]monthlySaltMass!$S1068</f>
        <v>8316.8629569100613</v>
      </c>
      <c r="AI165" s="2">
        <f>[1]monthlySaltMass!$T1068</f>
        <v>8864.8941571197865</v>
      </c>
      <c r="AJ165" s="2">
        <f>[1]monthlySaltMass!$U1068</f>
        <v>70616.306597314193</v>
      </c>
      <c r="AK165" s="1">
        <f>[1]monthlySaltMass!$V1068</f>
        <v>520095.813168558</v>
      </c>
      <c r="AL165" s="1">
        <f>[1]monthlySaltMass!$W1068</f>
        <v>622576.28848461318</v>
      </c>
      <c r="AM165" s="1">
        <f>[1]monthlySaltMass!$X1068</f>
        <v>29166.532904890359</v>
      </c>
      <c r="AN165" s="1">
        <f>[1]monthlySaltMass!$Y1068</f>
        <v>598397.83725249139</v>
      </c>
      <c r="AO165" s="1">
        <f>[1]monthlySaltMass!$Z1068</f>
        <v>416291.5973043635</v>
      </c>
      <c r="AP165" s="1">
        <f>[1]monthlySaltMass!$AA1068</f>
        <v>404607.06495465135</v>
      </c>
      <c r="AQ165" s="2">
        <f>[1]monthlyConc!$C1068</f>
        <v>289.89999999999998</v>
      </c>
      <c r="AR165" s="2">
        <f>[1]monthlyConc!$D1068</f>
        <v>470.1</v>
      </c>
      <c r="AS165" s="1">
        <f>[1]monthlyConc!$H1068</f>
        <v>687.7</v>
      </c>
      <c r="AT165" s="1">
        <f>[1]monthlyConc!$I1068</f>
        <v>670.4</v>
      </c>
      <c r="AU165" s="1">
        <f>[1]monthlyConc!$J1068</f>
        <v>744.3</v>
      </c>
      <c r="AV165" s="2">
        <f>[1]monthlyConc!$L1068</f>
        <v>282.5</v>
      </c>
      <c r="AW165" s="1">
        <f>[1]monthlyConc!$M1068</f>
        <v>380.6</v>
      </c>
      <c r="AX165" s="1">
        <f>[1]monthlyConc!$N1068</f>
        <v>267.60000000000002</v>
      </c>
      <c r="AY165" s="1">
        <f>[1]monthlyConc!$P1068</f>
        <v>819.8</v>
      </c>
      <c r="AZ165" s="1">
        <f>[1]monthlyConc!$Q1068</f>
        <v>484.4</v>
      </c>
      <c r="BA165" s="1">
        <f>[1]monthlyConc!$R1068</f>
        <v>526.4</v>
      </c>
      <c r="BB165" s="1">
        <f>[1]monthlyConc!$S1068</f>
        <v>1547</v>
      </c>
      <c r="BC165" s="2">
        <f>[1]monthlyConc!$T1068</f>
        <v>156.80000000000001</v>
      </c>
      <c r="BD165" s="2">
        <f>[1]monthlyConc!$U1068</f>
        <v>620.5</v>
      </c>
      <c r="BE165" s="1">
        <f>[1]monthlyConc!$V1068</f>
        <v>469.3</v>
      </c>
      <c r="BF165" s="1">
        <f>[1]monthlyConc!$W1068</f>
        <v>519</v>
      </c>
      <c r="BG165" s="1">
        <f>[1]monthlyConc!$X1068</f>
        <v>1636</v>
      </c>
      <c r="BH165" s="1">
        <f>[1]monthlyConc!$Y1068</f>
        <v>544.70000000000005</v>
      </c>
      <c r="BI165" s="1">
        <f>[1]monthlyConc!$Z1068</f>
        <v>566.5</v>
      </c>
      <c r="BJ165" s="1">
        <f>[1]monthlyConc!$AA1068</f>
        <v>678.7</v>
      </c>
      <c r="BK165" s="9">
        <f>[3]PowerBIInput!$B165</f>
        <v>400897.64656000002</v>
      </c>
      <c r="BL165" s="4">
        <v>169494.18003368299</v>
      </c>
      <c r="BM165" s="4">
        <v>283.39488784869798</v>
      </c>
    </row>
    <row r="166" spans="1:65" x14ac:dyDescent="0.25">
      <c r="A166" s="3">
        <f>[1]monthlyFlow!B1069</f>
        <v>41547</v>
      </c>
      <c r="B166" s="1" t="s">
        <v>41</v>
      </c>
      <c r="C166" s="7">
        <f>[2]R_Input!F166</f>
        <v>91933.884300000005</v>
      </c>
      <c r="D166" s="7">
        <f>[2]R_Input!G166</f>
        <v>146419.83471</v>
      </c>
      <c r="E166" s="7">
        <f>[2]R_Input!I166</f>
        <v>105679.33884</v>
      </c>
      <c r="F166" s="7">
        <f>[2]R_Input!J166</f>
        <v>29978.38017</v>
      </c>
      <c r="G166" s="7">
        <f>[2]R_Input!K166</f>
        <v>287047.9339</v>
      </c>
      <c r="H166" s="7">
        <f>[2]R_Input!M166</f>
        <v>40710.74381</v>
      </c>
      <c r="I166" s="8">
        <f>[3]PowerBIInput!$F166</f>
        <v>61921.541700000002</v>
      </c>
      <c r="J166" s="7">
        <f>[2]R_Input!O166</f>
        <v>2060.7074400000001</v>
      </c>
      <c r="K166" s="7">
        <f>[2]R_Input!Q166</f>
        <v>5802.6446400000004</v>
      </c>
      <c r="L166" s="7">
        <f>[2]R_Input!R166</f>
        <v>17918.08265</v>
      </c>
      <c r="M166" s="7">
        <f>[2]R_Input!S166</f>
        <v>114902.47937</v>
      </c>
      <c r="N166" s="7">
        <f>[2]R_Input!T166</f>
        <v>14385.52065</v>
      </c>
      <c r="O166" s="8">
        <f>[3]PowerBIInput!$J166</f>
        <v>110081.19145499999</v>
      </c>
      <c r="P166" s="7">
        <f>[2]R_Input!V166</f>
        <v>183964.95866999999</v>
      </c>
      <c r="Q166" s="7">
        <f>[2]R_Input!W166</f>
        <v>607239.66943999997</v>
      </c>
      <c r="R166" s="7">
        <f>[2]R_Input!X166</f>
        <v>685943.43010000011</v>
      </c>
      <c r="S166" s="7">
        <f>[2]R_Input!Y166</f>
        <v>17268.089820000001</v>
      </c>
      <c r="T166" s="7">
        <f>[2]R_Input!Z166</f>
        <v>598691.23967000004</v>
      </c>
      <c r="U166" s="7">
        <f>[2]R_Input!AB166</f>
        <v>486175.28925999999</v>
      </c>
      <c r="V166" s="7">
        <f>[2]R_Input!AC166</f>
        <v>387193.17870000005</v>
      </c>
      <c r="W166" s="2">
        <f>[1]monthlySaltMass!$C1069</f>
        <v>39732.586975625192</v>
      </c>
      <c r="X166" s="2">
        <f>[1]monthlySaltMass!$D1069</f>
        <v>94076.082978283812</v>
      </c>
      <c r="Y166" s="1">
        <f>[1]monthlySaltMass!$H1069</f>
        <v>103650.4728744358</v>
      </c>
      <c r="Z166" s="1">
        <f>[1]monthlySaltMass!$I1069</f>
        <v>17013.265000195701</v>
      </c>
      <c r="AA166" s="1">
        <f>[1]monthlySaltMass!$J1069</f>
        <v>273176.08335077821</v>
      </c>
      <c r="AB166" s="1">
        <f>[1]monthlySaltMass!$L1069</f>
        <v>17081.221430292258</v>
      </c>
      <c r="AC166" s="1">
        <f>[1]monthlySaltMass!$M1069</f>
        <v>35665.176502964685</v>
      </c>
      <c r="AD166" s="1">
        <f>[1]monthlySaltMass!$N1069</f>
        <v>5850.6022254341415</v>
      </c>
      <c r="AE166" s="1">
        <f>[1]monthlySaltMass!$P1069</f>
        <v>7057.3751058773396</v>
      </c>
      <c r="AF166" s="1">
        <f>[1]monthlySaltMass!$Q1069</f>
        <v>10413.11953899221</v>
      </c>
      <c r="AG166" s="1">
        <f>[1]monthlySaltMass!$R1069</f>
        <v>71721.989593738355</v>
      </c>
      <c r="AH166" s="1">
        <f>[1]monthlySaltMass!$S1069</f>
        <v>21774.823426419644</v>
      </c>
      <c r="AI166" s="2">
        <f>[1]monthlySaltMass!$T1069</f>
        <v>5636.8102211256892</v>
      </c>
      <c r="AJ166" s="2">
        <f>[1]monthlySaltMass!$U1069</f>
        <v>137233.53047713038</v>
      </c>
      <c r="AK166" s="1">
        <f>[1]monthlySaltMass!$V1069</f>
        <v>404519.74047561141</v>
      </c>
      <c r="AL166" s="1">
        <f>[1]monthlySaltMass!$W1069</f>
        <v>515982.52399516851</v>
      </c>
      <c r="AM166" s="1">
        <f>[1]monthlySaltMass!$X1069</f>
        <v>35826.194527134518</v>
      </c>
      <c r="AN166" s="1">
        <f>[1]monthlySaltMass!$Y1069</f>
        <v>446089.46331359504</v>
      </c>
      <c r="AO166" s="1">
        <f>[1]monthlySaltMass!$Z1069</f>
        <v>390038.3495227953</v>
      </c>
      <c r="AP166" s="1">
        <f>[1]monthlySaltMass!$AA1069</f>
        <v>365270.45747929584</v>
      </c>
      <c r="AQ166" s="2">
        <f>[1]monthlyConc!$C1069</f>
        <v>318</v>
      </c>
      <c r="AR166" s="2">
        <f>[1]monthlyConc!$D1069</f>
        <v>472.6</v>
      </c>
      <c r="AS166" s="1">
        <f>[1]monthlyConc!$H1069</f>
        <v>721.5</v>
      </c>
      <c r="AT166" s="1">
        <f>[1]monthlyConc!$I1069</f>
        <v>417.4</v>
      </c>
      <c r="AU166" s="1">
        <f>[1]monthlyConc!$J1069</f>
        <v>699.7</v>
      </c>
      <c r="AV166" s="2">
        <f>[1]monthlyConc!$L1069</f>
        <v>308.60000000000002</v>
      </c>
      <c r="AW166" s="1">
        <f>[1]monthlyConc!$M1069</f>
        <v>390.7</v>
      </c>
      <c r="AX166" s="1">
        <f>[1]monthlyConc!$N1069</f>
        <v>254.9</v>
      </c>
      <c r="AY166" s="1">
        <f>[1]monthlyConc!$P1069</f>
        <v>894.3</v>
      </c>
      <c r="AZ166" s="1">
        <f>[1]monthlyConc!$Q1069</f>
        <v>427.4</v>
      </c>
      <c r="BA166" s="1">
        <f>[1]monthlyConc!$R1069</f>
        <v>459.1</v>
      </c>
      <c r="BB166" s="1">
        <f>[1]monthlyConc!$S1069</f>
        <v>1113.3</v>
      </c>
      <c r="BC166" s="2">
        <f>[1]monthlyConc!$T1069</f>
        <v>160.6</v>
      </c>
      <c r="BD166" s="2">
        <f>[1]monthlyConc!$U1069</f>
        <v>548.70000000000005</v>
      </c>
      <c r="BE166" s="1">
        <f>[1]monthlyConc!$V1069</f>
        <v>489.8</v>
      </c>
      <c r="BF166" s="1">
        <f>[1]monthlyConc!$W1069</f>
        <v>553</v>
      </c>
      <c r="BG166" s="1">
        <f>[1]monthlyConc!$X1069</f>
        <v>1525.9</v>
      </c>
      <c r="BH166" s="1">
        <f>[1]monthlyConc!$Y1069</f>
        <v>548.20000000000005</v>
      </c>
      <c r="BI166" s="1">
        <f>[1]monthlyConc!$Z1069</f>
        <v>566.5</v>
      </c>
      <c r="BJ166" s="1">
        <f>[1]monthlyConc!$AA1069</f>
        <v>693.8</v>
      </c>
      <c r="BK166" s="9">
        <f>[3]PowerBIInput!$B166</f>
        <v>801787.26758999994</v>
      </c>
      <c r="BL166" s="4">
        <v>820025.22448990401</v>
      </c>
      <c r="BM166" s="4">
        <v>754.53073282074695</v>
      </c>
    </row>
    <row r="167" spans="1:65" x14ac:dyDescent="0.25">
      <c r="A167" s="3">
        <f>[1]monthlyFlow!B1070</f>
        <v>41578</v>
      </c>
      <c r="B167" s="1" t="s">
        <v>41</v>
      </c>
      <c r="C167" s="7">
        <f>[2]R_Input!F167</f>
        <v>81970.909060000005</v>
      </c>
      <c r="D167" s="7">
        <f>[2]R_Input!G167</f>
        <v>146598.34710000001</v>
      </c>
      <c r="E167" s="7">
        <f>[2]R_Input!I167</f>
        <v>103338.84295000001</v>
      </c>
      <c r="F167" s="7">
        <f>[2]R_Input!J167</f>
        <v>14640.000029999999</v>
      </c>
      <c r="G167" s="7">
        <f>[2]R_Input!K167</f>
        <v>271041.32231000002</v>
      </c>
      <c r="H167" s="7">
        <f>[2]R_Input!M167</f>
        <v>42604.95865</v>
      </c>
      <c r="I167" s="8">
        <f>[3]PowerBIInput!$F167</f>
        <v>58106.684573999999</v>
      </c>
      <c r="J167" s="7">
        <f>[2]R_Input!O167</f>
        <v>8826.0495800000008</v>
      </c>
      <c r="K167" s="7">
        <f>[2]R_Input!Q167</f>
        <v>4673.8512499999997</v>
      </c>
      <c r="L167" s="7">
        <f>[2]R_Input!R167</f>
        <v>27135.867750000001</v>
      </c>
      <c r="M167" s="7">
        <f>[2]R_Input!S167</f>
        <v>125137.19007</v>
      </c>
      <c r="N167" s="7">
        <f>[2]R_Input!T167</f>
        <v>1584.5950700000001</v>
      </c>
      <c r="O167" s="8">
        <f>[3]PowerBIInput!$J167</f>
        <v>37952.040815</v>
      </c>
      <c r="P167" s="7">
        <f>[2]R_Input!V167</f>
        <v>51592.06611</v>
      </c>
      <c r="Q167" s="7">
        <f>[2]R_Input!W167</f>
        <v>483391.73551000003</v>
      </c>
      <c r="R167" s="7">
        <f>[2]R_Input!X167</f>
        <v>502472.45510000008</v>
      </c>
      <c r="S167" s="7">
        <f>[2]R_Input!Y167</f>
        <v>6840.392988999999</v>
      </c>
      <c r="T167" s="7">
        <f>[2]R_Input!Z167</f>
        <v>732806.85950000002</v>
      </c>
      <c r="U167" s="7">
        <f>[2]R_Input!AB167</f>
        <v>466771.98346999998</v>
      </c>
      <c r="V167" s="7">
        <f>[2]R_Input!AC167</f>
        <v>420951.83809999999</v>
      </c>
      <c r="W167" s="2">
        <f>[1]monthlySaltMass!$C1070</f>
        <v>34771.83379436098</v>
      </c>
      <c r="X167" s="2">
        <f>[1]monthlySaltMass!$D1070</f>
        <v>98375.818940573008</v>
      </c>
      <c r="Y167" s="1">
        <f>[1]monthlySaltMass!$H1070</f>
        <v>93024.039118129513</v>
      </c>
      <c r="Z167" s="1">
        <f>[1]monthlySaltMass!$I1070</f>
        <v>13588.573891486272</v>
      </c>
      <c r="AA167" s="1">
        <f>[1]monthlySaltMass!$J1070</f>
        <v>247905.01049162319</v>
      </c>
      <c r="AB167" s="1">
        <f>[1]monthlySaltMass!$L1070</f>
        <v>18838.385213075875</v>
      </c>
      <c r="AC167" s="1">
        <f>[1]monthlySaltMass!$M1070</f>
        <v>27934.032812804191</v>
      </c>
      <c r="AD167" s="1">
        <f>[1]monthlySaltMass!$N1070</f>
        <v>10144.416973774069</v>
      </c>
      <c r="AE167" s="1">
        <f>[1]monthlySaltMass!$P1070</f>
        <v>6509.3902703133408</v>
      </c>
      <c r="AF167" s="1">
        <f>[1]monthlySaltMass!$Q1070</f>
        <v>14845.278640075132</v>
      </c>
      <c r="AG167" s="1">
        <f>[1]monthlySaltMass!$R1070</f>
        <v>83166.303722678975</v>
      </c>
      <c r="AH167" s="1">
        <f>[1]monthlySaltMass!$S1070</f>
        <v>4420.0643189835937</v>
      </c>
      <c r="AI167" s="2">
        <f>[1]monthlySaltMass!$T1070</f>
        <v>3838.0466097567078</v>
      </c>
      <c r="AJ167" s="2">
        <f>[1]monthlySaltMass!$U1070</f>
        <v>32607.985308913037</v>
      </c>
      <c r="AK167" s="1">
        <f>[1]monthlySaltMass!$V1070</f>
        <v>308806.37460481882</v>
      </c>
      <c r="AL167" s="1">
        <f>[1]monthlySaltMass!$W1070</f>
        <v>384644.69046019175</v>
      </c>
      <c r="AM167" s="1">
        <f>[1]monthlySaltMass!$X1070</f>
        <v>19797.377676659617</v>
      </c>
      <c r="AN167" s="1">
        <f>[1]monthlySaltMass!$Y1070</f>
        <v>553239.34358341026</v>
      </c>
      <c r="AO167" s="1">
        <f>[1]monthlySaltMass!$Z1070</f>
        <v>361212.02570383513</v>
      </c>
      <c r="AP167" s="1">
        <f>[1]monthlySaltMass!$AA1070</f>
        <v>391368.60722694319</v>
      </c>
      <c r="AQ167" s="2">
        <f>[1]monthlyConc!$C1070</f>
        <v>312.10000000000002</v>
      </c>
      <c r="AR167" s="2">
        <f>[1]monthlyConc!$D1070</f>
        <v>493.6</v>
      </c>
      <c r="AS167" s="1">
        <f>[1]monthlyConc!$H1070</f>
        <v>662.1</v>
      </c>
      <c r="AT167" s="1">
        <f>[1]monthlyConc!$I1070</f>
        <v>682.7</v>
      </c>
      <c r="AU167" s="1">
        <f>[1]monthlyConc!$J1070</f>
        <v>672.6</v>
      </c>
      <c r="AV167" s="2">
        <f>[1]monthlyConc!$L1070</f>
        <v>325.2</v>
      </c>
      <c r="AW167" s="1">
        <f>[1]monthlyConc!$M1070</f>
        <v>398</v>
      </c>
      <c r="AX167" s="1">
        <f>[1]monthlyConc!$N1070</f>
        <v>214.1</v>
      </c>
      <c r="AY167" s="1">
        <f>[1]monthlyConc!$P1070</f>
        <v>1024.5</v>
      </c>
      <c r="AZ167" s="1">
        <f>[1]monthlyConc!$Q1070</f>
        <v>402.4</v>
      </c>
      <c r="BA167" s="1">
        <f>[1]monthlyConc!$R1070</f>
        <v>488.7</v>
      </c>
      <c r="BB167" s="1">
        <f>[1]monthlyConc!$S1070</f>
        <v>2052.3000000000002</v>
      </c>
      <c r="BC167" s="2">
        <f>[1]monthlyConc!$T1070</f>
        <v>172.1</v>
      </c>
      <c r="BD167" s="2">
        <f>[1]monthlyConc!$U1070</f>
        <v>464.9</v>
      </c>
      <c r="BE167" s="1">
        <f>[1]monthlyConc!$V1070</f>
        <v>469.9</v>
      </c>
      <c r="BF167" s="1">
        <f>[1]monthlyConc!$W1070</f>
        <v>563</v>
      </c>
      <c r="BG167" s="1">
        <f>[1]monthlyConc!$X1070</f>
        <v>2128.1</v>
      </c>
      <c r="BH167" s="1">
        <f>[1]monthlyConc!$Y1070</f>
        <v>555</v>
      </c>
      <c r="BI167" s="1">
        <f>[1]monthlyConc!$Z1070</f>
        <v>568</v>
      </c>
      <c r="BJ167" s="1">
        <f>[1]monthlyConc!$AA1070</f>
        <v>683.8</v>
      </c>
      <c r="BK167" s="9">
        <f>[3]PowerBIInput!$B167</f>
        <v>475048.33250000002</v>
      </c>
      <c r="BL167" s="4">
        <v>-28085.069433481302</v>
      </c>
      <c r="BM167" s="4">
        <v>-43.088402056501998</v>
      </c>
    </row>
    <row r="168" spans="1:65" x14ac:dyDescent="0.25">
      <c r="A168" s="3">
        <f>[1]monthlyFlow!B1071</f>
        <v>41608</v>
      </c>
      <c r="B168" s="1" t="s">
        <v>41</v>
      </c>
      <c r="C168" s="7">
        <f>[2]R_Input!F168</f>
        <v>64389.421459999998</v>
      </c>
      <c r="D168" s="7">
        <f>[2]R_Input!G168</f>
        <v>113871.07441</v>
      </c>
      <c r="E168" s="7">
        <f>[2]R_Input!I168</f>
        <v>63256.859530000002</v>
      </c>
      <c r="F168" s="7">
        <f>[2]R_Input!J168</f>
        <v>10950.7438</v>
      </c>
      <c r="G168" s="7">
        <f>[2]R_Input!K168</f>
        <v>213619.83470000001</v>
      </c>
      <c r="H168" s="7">
        <f>[2]R_Input!M168</f>
        <v>51588.099179999997</v>
      </c>
      <c r="I168" s="8">
        <f>[3]PowerBIInput!$F168</f>
        <v>55241.640806000003</v>
      </c>
      <c r="J168" s="7">
        <f>[2]R_Input!O168</f>
        <v>7522.3140400000002</v>
      </c>
      <c r="K168" s="7">
        <f>[2]R_Input!Q168</f>
        <v>4384.6611199999998</v>
      </c>
      <c r="L168" s="7">
        <f>[2]R_Input!R168</f>
        <v>22976.528920000001</v>
      </c>
      <c r="M168" s="7">
        <f>[2]R_Input!S168</f>
        <v>111510.74382</v>
      </c>
      <c r="N168" s="7">
        <f>[2]R_Input!T168</f>
        <v>1419.17354</v>
      </c>
      <c r="O168" s="8">
        <f>[3]PowerBIInput!$J168</f>
        <v>25972.269205000001</v>
      </c>
      <c r="P168" s="7">
        <f>[2]R_Input!V168</f>
        <v>49977.520669999998</v>
      </c>
      <c r="Q168" s="7">
        <f>[2]R_Input!W168</f>
        <v>695127.27272999997</v>
      </c>
      <c r="R168" s="7">
        <f>[2]R_Input!X168</f>
        <v>722935.14560000016</v>
      </c>
      <c r="S168" s="7">
        <f>[2]R_Input!Y168</f>
        <v>9584.1270400000012</v>
      </c>
      <c r="T168" s="7">
        <f>[2]R_Input!Z168</f>
        <v>513357.93387000001</v>
      </c>
      <c r="U168" s="7">
        <f>[2]R_Input!AB168</f>
        <v>313613.30864</v>
      </c>
      <c r="V168" s="7">
        <f>[2]R_Input!AC168</f>
        <v>314875.86250000005</v>
      </c>
      <c r="W168" s="2">
        <f>[1]monthlySaltMass!$C1071</f>
        <v>29753.29476431858</v>
      </c>
      <c r="X168" s="2">
        <f>[1]monthlySaltMass!$D1071</f>
        <v>79039.259341813013</v>
      </c>
      <c r="Y168" s="1">
        <f>[1]monthlySaltMass!$H1071</f>
        <v>67910.102705706871</v>
      </c>
      <c r="Z168" s="1">
        <f>[1]monthlySaltMass!$I1071</f>
        <v>10934.024294218314</v>
      </c>
      <c r="AA168" s="1">
        <f>[1]monthlySaltMass!$J1071</f>
        <v>216647.90182946902</v>
      </c>
      <c r="AB168" s="1">
        <f>[1]monthlySaltMass!$L1071</f>
        <v>20137.522178405914</v>
      </c>
      <c r="AC168" s="1">
        <f>[1]monthlySaltMass!$M1071</f>
        <v>26547.070195166998</v>
      </c>
      <c r="AD168" s="1">
        <f>[1]monthlySaltMass!$N1071</f>
        <v>8695.7144596685321</v>
      </c>
      <c r="AE168" s="1">
        <f>[1]monthlySaltMass!$P1071</f>
        <v>6466.2544258841017</v>
      </c>
      <c r="AF168" s="1">
        <f>[1]monthlySaltMass!$Q1071</f>
        <v>13126.354676712157</v>
      </c>
      <c r="AG168" s="1">
        <f>[1]monthlySaltMass!$R1071</f>
        <v>76461.29965238247</v>
      </c>
      <c r="AH168" s="1">
        <f>[1]monthlySaltMass!$S1071</f>
        <v>4053.0223401815433</v>
      </c>
      <c r="AI168" s="2">
        <f>[1]monthlySaltMass!$T1071</f>
        <v>3672.1921139942051</v>
      </c>
      <c r="AJ168" s="2">
        <f>[1]monthlySaltMass!$U1071</f>
        <v>35531.033657311324</v>
      </c>
      <c r="AK168" s="1">
        <f>[1]monthlySaltMass!$V1071</f>
        <v>465877.55351267225</v>
      </c>
      <c r="AL168" s="1">
        <f>[1]monthlySaltMass!$W1071</f>
        <v>544563.07576143928</v>
      </c>
      <c r="AM168" s="1">
        <f>[1]monthlySaltMass!$X1071</f>
        <v>25144.59758378434</v>
      </c>
      <c r="AN168" s="1">
        <f>[1]monthlySaltMass!$Y1071</f>
        <v>390069.08969081147</v>
      </c>
      <c r="AO168" s="1">
        <f>[1]monthlySaltMass!$Z1071</f>
        <v>225220.08727625437</v>
      </c>
      <c r="AP168" s="1">
        <f>[1]monthlySaltMass!$AA1071</f>
        <v>307941.83780191425</v>
      </c>
      <c r="AQ168" s="2">
        <f>[1]monthlyConc!$C1071</f>
        <v>339.8</v>
      </c>
      <c r="AR168" s="2">
        <f>[1]monthlyConc!$D1071</f>
        <v>510.3</v>
      </c>
      <c r="AS168" s="1">
        <f>[1]monthlyConc!$H1071</f>
        <v>789.4</v>
      </c>
      <c r="AT168" s="1">
        <f>[1]monthlyConc!$I1071</f>
        <v>734.2</v>
      </c>
      <c r="AU168" s="1">
        <f>[1]monthlyConc!$J1071</f>
        <v>745.7</v>
      </c>
      <c r="AV168" s="2">
        <f>[1]monthlyConc!$L1071</f>
        <v>287.10000000000002</v>
      </c>
      <c r="AW168" s="1">
        <f>[1]monthlyConc!$M1071</f>
        <v>390.4</v>
      </c>
      <c r="AX168" s="1">
        <f>[1]monthlyConc!$N1071</f>
        <v>235.5</v>
      </c>
      <c r="AY168" s="1">
        <f>[1]monthlyConc!$P1071</f>
        <v>1084.8</v>
      </c>
      <c r="AZ168" s="1">
        <f>[1]monthlyConc!$Q1071</f>
        <v>420.2</v>
      </c>
      <c r="BA168" s="1">
        <f>[1]monthlyConc!$R1071</f>
        <v>504</v>
      </c>
      <c r="BB168" s="1">
        <f>[1]monthlyConc!$S1071</f>
        <v>2100.6999999999998</v>
      </c>
      <c r="BC168" s="2">
        <f>[1]monthlyConc!$T1071</f>
        <v>172.3</v>
      </c>
      <c r="BD168" s="2">
        <f>[1]monthlyConc!$U1071</f>
        <v>522.79999999999995</v>
      </c>
      <c r="BE168" s="1">
        <f>[1]monthlyConc!$V1071</f>
        <v>492.9</v>
      </c>
      <c r="BF168" s="1">
        <f>[1]monthlyConc!$W1071</f>
        <v>554</v>
      </c>
      <c r="BG168" s="1">
        <f>[1]monthlyConc!$X1071</f>
        <v>1930.8</v>
      </c>
      <c r="BH168" s="1">
        <f>[1]monthlyConc!$Y1071</f>
        <v>558.70000000000005</v>
      </c>
      <c r="BI168" s="1">
        <f>[1]monthlyConc!$Z1071</f>
        <v>571.5</v>
      </c>
      <c r="BJ168" s="1">
        <f>[1]monthlyConc!$AA1071</f>
        <v>719.2</v>
      </c>
      <c r="BK168" s="9">
        <f>[3]PowerBIInput!$B168</f>
        <v>434762.72771000001</v>
      </c>
      <c r="BL168" s="4">
        <v>638434.35032857605</v>
      </c>
      <c r="BM168" s="4">
        <v>1040.1129497751199</v>
      </c>
    </row>
    <row r="169" spans="1:65" x14ac:dyDescent="0.25">
      <c r="A169" s="3">
        <f>[1]monthlyFlow!B1072</f>
        <v>41639</v>
      </c>
      <c r="B169" s="1" t="s">
        <v>41</v>
      </c>
      <c r="C169" s="7">
        <f>[2]R_Input!F169</f>
        <v>48839.008269999998</v>
      </c>
      <c r="D169" s="7">
        <f>[2]R_Input!G169</f>
        <v>94107.768590000007</v>
      </c>
      <c r="E169" s="7">
        <f>[2]R_Input!I169</f>
        <v>53077.685969999999</v>
      </c>
      <c r="F169" s="7">
        <f>[2]R_Input!J169</f>
        <v>6795.3719199999996</v>
      </c>
      <c r="G169" s="7">
        <f>[2]R_Input!K169</f>
        <v>147411.57026000001</v>
      </c>
      <c r="H169" s="7">
        <f>[2]R_Input!M169</f>
        <v>62098.512369999997</v>
      </c>
      <c r="I169" s="8">
        <f>[3]PowerBIInput!$F169</f>
        <v>62420.616071999997</v>
      </c>
      <c r="J169" s="7">
        <f>[2]R_Input!O169</f>
        <v>4913.85124</v>
      </c>
      <c r="K169" s="7">
        <f>[2]R_Input!Q169</f>
        <v>6068.6280999999999</v>
      </c>
      <c r="L169" s="7">
        <f>[2]R_Input!R169</f>
        <v>15923.30579</v>
      </c>
      <c r="M169" s="7">
        <f>[2]R_Input!S169</f>
        <v>75828.099159999998</v>
      </c>
      <c r="N169" s="7">
        <f>[2]R_Input!T169</f>
        <v>1275.3718799999999</v>
      </c>
      <c r="O169" s="8">
        <f>[3]PowerBIInput!$J169</f>
        <v>20810.62587</v>
      </c>
      <c r="P169" s="7">
        <f>[2]R_Input!V169</f>
        <v>36882.644619999999</v>
      </c>
      <c r="Q169" s="7">
        <f>[2]R_Input!W169</f>
        <v>594624.79336000001</v>
      </c>
      <c r="R169" s="7">
        <f>[2]R_Input!X169</f>
        <v>619993.05259999994</v>
      </c>
      <c r="S169" s="7">
        <f>[2]R_Input!Y169</f>
        <v>12303.46441</v>
      </c>
      <c r="T169" s="7">
        <f>[2]R_Input!Z169</f>
        <v>557970.08262999996</v>
      </c>
      <c r="U169" s="7">
        <f>[2]R_Input!AB169</f>
        <v>284533.80164999998</v>
      </c>
      <c r="V169" s="7">
        <f>[2]R_Input!AC169</f>
        <v>263384.98129999998</v>
      </c>
      <c r="W169" s="2">
        <f>[1]monthlySaltMass!$C1072</f>
        <v>27708.77528029793</v>
      </c>
      <c r="X169" s="2">
        <f>[1]monthlySaltMass!$D1072</f>
        <v>83986.733878894796</v>
      </c>
      <c r="Y169" s="1">
        <f>[1]monthlySaltMass!$H1072</f>
        <v>55972.761618524601</v>
      </c>
      <c r="Z169" s="1">
        <f>[1]monthlySaltMass!$I1072</f>
        <v>8507.8692532284076</v>
      </c>
      <c r="AA169" s="1">
        <f>[1]monthlySaltMass!$J1072</f>
        <v>172446.19891514984</v>
      </c>
      <c r="AB169" s="1">
        <f>[1]monthlySaltMass!$L1072</f>
        <v>23735.151376171132</v>
      </c>
      <c r="AC169" s="1">
        <f>[1]monthlySaltMass!$M1072</f>
        <v>28408.089152775439</v>
      </c>
      <c r="AD169" s="1">
        <f>[1]monthlySaltMass!$N1072</f>
        <v>8283.8953823652373</v>
      </c>
      <c r="AE169" s="1">
        <f>[1]monthlySaltMass!$P1072</f>
        <v>7423.3365572905896</v>
      </c>
      <c r="AF169" s="1">
        <f>[1]monthlySaltMass!$Q1072</f>
        <v>10206.440632751595</v>
      </c>
      <c r="AG169" s="1">
        <f>[1]monthlySaltMass!$R1072</f>
        <v>60308.418624081351</v>
      </c>
      <c r="AH169" s="1">
        <f>[1]monthlySaltMass!$S1072</f>
        <v>3755.0978111530299</v>
      </c>
      <c r="AI169" s="2">
        <f>[1]monthlySaltMass!$T1072</f>
        <v>3837.2329850059109</v>
      </c>
      <c r="AJ169" s="2">
        <f>[1]monthlySaltMass!$U1072</f>
        <v>29253.264025238299</v>
      </c>
      <c r="AK169" s="1">
        <f>[1]monthlySaltMass!$V1072</f>
        <v>386784.72668904188</v>
      </c>
      <c r="AL169" s="1">
        <f>[1]monthlySaltMass!$W1072</f>
        <v>465450.27855637128</v>
      </c>
      <c r="AM169" s="1">
        <f>[1]monthlySaltMass!$X1072</f>
        <v>30816.299172335708</v>
      </c>
      <c r="AN169" s="1">
        <f>[1]monthlySaltMass!$Y1072</f>
        <v>429146.09199708031</v>
      </c>
      <c r="AO169" s="1">
        <f>[1]monthlySaltMass!$Z1072</f>
        <v>199513.73863612665</v>
      </c>
      <c r="AP169" s="1">
        <f>[1]monthlySaltMass!$AA1072</f>
        <v>272679.18025376718</v>
      </c>
      <c r="AQ169" s="2">
        <f>[1]monthlyConc!$C1072</f>
        <v>417.1</v>
      </c>
      <c r="AR169" s="2">
        <f>[1]monthlyConc!$D1072</f>
        <v>656.2</v>
      </c>
      <c r="AS169" s="1">
        <f>[1]monthlyConc!$H1072</f>
        <v>775.6</v>
      </c>
      <c r="AT169" s="1">
        <f>[1]monthlyConc!$I1072</f>
        <v>920.6</v>
      </c>
      <c r="AU169" s="1">
        <f>[1]monthlyConc!$J1072</f>
        <v>860.3</v>
      </c>
      <c r="AV169" s="2">
        <f>[1]monthlyConc!$L1072</f>
        <v>281.10000000000002</v>
      </c>
      <c r="AW169" s="1">
        <f>[1]monthlyConc!$M1072</f>
        <v>398.6</v>
      </c>
      <c r="AX169" s="1">
        <f>[1]monthlyConc!$N1072</f>
        <v>291.39999999999998</v>
      </c>
      <c r="AY169" s="1">
        <f>[1]monthlyConc!$P1072</f>
        <v>899.6</v>
      </c>
      <c r="AZ169" s="1">
        <f>[1]monthlyConc!$Q1072</f>
        <v>471.4</v>
      </c>
      <c r="BA169" s="1">
        <f>[1]monthlyConc!$R1072</f>
        <v>585</v>
      </c>
      <c r="BB169" s="1">
        <f>[1]monthlyConc!$S1072</f>
        <v>2166.1</v>
      </c>
      <c r="BC169" s="2">
        <f>[1]monthlyConc!$T1072</f>
        <v>172.2</v>
      </c>
      <c r="BD169" s="2">
        <f>[1]monthlyConc!$U1072</f>
        <v>583.29999999999995</v>
      </c>
      <c r="BE169" s="1">
        <f>[1]monthlyConc!$V1072</f>
        <v>478.2</v>
      </c>
      <c r="BF169" s="1">
        <f>[1]monthlyConc!$W1072</f>
        <v>552</v>
      </c>
      <c r="BG169" s="1">
        <f>[1]monthlyConc!$X1072</f>
        <v>1842.5</v>
      </c>
      <c r="BH169" s="1">
        <f>[1]monthlyConc!$Y1072</f>
        <v>565.79999999999995</v>
      </c>
      <c r="BI169" s="1">
        <f>[1]monthlyConc!$Z1072</f>
        <v>576.6</v>
      </c>
      <c r="BJ169" s="1">
        <f>[1]monthlyConc!$AA1072</f>
        <v>761.3</v>
      </c>
      <c r="BK169" s="9">
        <f>[3]PowerBIInput!$B169</f>
        <v>291185.16843000002</v>
      </c>
      <c r="BL169" s="4">
        <v>-42116.560990505903</v>
      </c>
      <c r="BM169" s="4">
        <v>-101.27974254107799</v>
      </c>
    </row>
    <row r="170" spans="1:65" x14ac:dyDescent="0.25">
      <c r="A170" s="3">
        <f>[1]monthlyFlow!B1073</f>
        <v>41670</v>
      </c>
      <c r="B170" s="1" t="s">
        <v>41</v>
      </c>
      <c r="C170" s="7">
        <f>[2]R_Input!F170</f>
        <v>58119.669419999998</v>
      </c>
      <c r="D170" s="7">
        <f>[2]R_Input!G170</f>
        <v>104647.93386999999</v>
      </c>
      <c r="E170" s="7">
        <f>[2]R_Input!I170</f>
        <v>48954.049579999999</v>
      </c>
      <c r="F170" s="7">
        <f>[2]R_Input!J170</f>
        <v>6650.5784999999996</v>
      </c>
      <c r="G170" s="7">
        <f>[2]R_Input!K170</f>
        <v>155642.97519999999</v>
      </c>
      <c r="H170" s="7">
        <f>[2]R_Input!M170</f>
        <v>62463.471089999999</v>
      </c>
      <c r="I170" s="8">
        <f>[3]PowerBIInput!$F170</f>
        <v>65311.294748</v>
      </c>
      <c r="J170" s="7">
        <f>[2]R_Input!O170</f>
        <v>5855.8016699999998</v>
      </c>
      <c r="K170" s="7">
        <f>[2]R_Input!Q170</f>
        <v>5125.2892300000003</v>
      </c>
      <c r="L170" s="7">
        <f>[2]R_Input!R170</f>
        <v>13328.925590000001</v>
      </c>
      <c r="M170" s="7">
        <f>[2]R_Input!S170</f>
        <v>76462.809840000002</v>
      </c>
      <c r="N170" s="7">
        <f>[2]R_Input!T170</f>
        <v>1172.03307</v>
      </c>
      <c r="O170" s="8">
        <f>[3]PowerBIInput!$J170</f>
        <v>16092.178389999999</v>
      </c>
      <c r="P170" s="7">
        <f>[2]R_Input!V170</f>
        <v>30961.983489999999</v>
      </c>
      <c r="Q170" s="7">
        <f>[2]R_Input!W170</f>
        <v>810842.97519999999</v>
      </c>
      <c r="R170" s="7">
        <f>[2]R_Input!X170</f>
        <v>833850.78800000018</v>
      </c>
      <c r="S170" s="7">
        <f>[2]R_Input!Y170</f>
        <v>8937.5158199999987</v>
      </c>
      <c r="T170" s="7">
        <f>[2]R_Input!Z170</f>
        <v>605470.41321000003</v>
      </c>
      <c r="U170" s="7">
        <f>[2]R_Input!AB170</f>
        <v>353405.37190000003</v>
      </c>
      <c r="V170" s="7">
        <f>[2]R_Input!AC170</f>
        <v>327431.22760000004</v>
      </c>
      <c r="W170" s="2">
        <f>[1]monthlySaltMass!$C1073</f>
        <v>30995.46997505736</v>
      </c>
      <c r="X170" s="2">
        <f>[1]monthlySaltMass!$D1073</f>
        <v>86630.279282988253</v>
      </c>
      <c r="Y170" s="1">
        <f>[1]monthlySaltMass!$H1073</f>
        <v>49341.772926544065</v>
      </c>
      <c r="Z170" s="1">
        <f>[1]monthlySaltMass!$I1073</f>
        <v>7287.8708915836687</v>
      </c>
      <c r="AA170" s="1">
        <f>[1]monthlySaltMass!$J1073</f>
        <v>168792.39901707147</v>
      </c>
      <c r="AB170" s="1">
        <f>[1]monthlySaltMass!$L1073</f>
        <v>23882.383872289727</v>
      </c>
      <c r="AC170" s="1">
        <f>[1]monthlySaltMass!$M1073</f>
        <v>28562.944078231332</v>
      </c>
      <c r="AD170" s="1">
        <f>[1]monthlySaltMass!$N1073</f>
        <v>7515.1516086306838</v>
      </c>
      <c r="AE170" s="1">
        <f>[1]monthlySaltMass!$P1073</f>
        <v>6166.2429439311263</v>
      </c>
      <c r="AF170" s="1">
        <f>[1]monthlySaltMass!$Q1073</f>
        <v>9054.2517211974628</v>
      </c>
      <c r="AG170" s="1">
        <f>[1]monthlySaltMass!$R1073</f>
        <v>60996.605661418238</v>
      </c>
      <c r="AH170" s="1">
        <f>[1]monthlySaltMass!$S1073</f>
        <v>3523.9317096008735</v>
      </c>
      <c r="AI170" s="2">
        <f>[1]monthlySaltMass!$T1073</f>
        <v>4120.4769171772987</v>
      </c>
      <c r="AJ170" s="2">
        <f>[1]monthlySaltMass!$U1073</f>
        <v>22756.914321410408</v>
      </c>
      <c r="AK170" s="1">
        <f>[1]monthlySaltMass!$V1073</f>
        <v>549770.13983143691</v>
      </c>
      <c r="AL170" s="1">
        <f>[1]monthlySaltMass!$W1073</f>
        <v>623625.42388102342</v>
      </c>
      <c r="AM170" s="1">
        <f>[1]monthlySaltMass!$X1073</f>
        <v>24249.505391613035</v>
      </c>
      <c r="AN170" s="1">
        <f>[1]monthlySaltMass!$Y1073</f>
        <v>465539.16080592747</v>
      </c>
      <c r="AO170" s="1">
        <f>[1]monthlySaltMass!$Z1073</f>
        <v>285525.38600836851</v>
      </c>
      <c r="AP170" s="1">
        <f>[1]monthlySaltMass!$AA1073</f>
        <v>318220.29102344654</v>
      </c>
      <c r="AQ170" s="2">
        <f>[1]monthlyConc!$C1073</f>
        <v>392</v>
      </c>
      <c r="AR170" s="2">
        <f>[1]monthlyConc!$D1073</f>
        <v>608.6</v>
      </c>
      <c r="AS170" s="1">
        <f>[1]monthlyConc!$H1073</f>
        <v>741.3</v>
      </c>
      <c r="AT170" s="1">
        <f>[1]monthlyConc!$I1073</f>
        <v>805.9</v>
      </c>
      <c r="AU170" s="1">
        <f>[1]monthlyConc!$J1073</f>
        <v>797.6</v>
      </c>
      <c r="AV170" s="2">
        <f>[1]monthlyConc!$L1073</f>
        <v>281.2</v>
      </c>
      <c r="AW170" s="1">
        <f>[1]monthlyConc!$M1073</f>
        <v>399.5</v>
      </c>
      <c r="AX170" s="1">
        <f>[1]monthlyConc!$N1073</f>
        <v>300</v>
      </c>
      <c r="AY170" s="1">
        <f>[1]monthlyConc!$P1073</f>
        <v>884.9</v>
      </c>
      <c r="AZ170" s="1">
        <f>[1]monthlyConc!$Q1073</f>
        <v>499.6</v>
      </c>
      <c r="BA170" s="1">
        <f>[1]monthlyConc!$R1073</f>
        <v>586.70000000000005</v>
      </c>
      <c r="BB170" s="1">
        <f>[1]monthlyConc!$S1073</f>
        <v>2211.4</v>
      </c>
      <c r="BC170" s="2">
        <f>[1]monthlyConc!$T1073</f>
        <v>170.8</v>
      </c>
      <c r="BD170" s="2">
        <f>[1]monthlyConc!$U1073</f>
        <v>540.5</v>
      </c>
      <c r="BE170" s="1">
        <f>[1]monthlyConc!$V1073</f>
        <v>498.8</v>
      </c>
      <c r="BF170" s="1">
        <f>[1]monthlyConc!$W1073</f>
        <v>550</v>
      </c>
      <c r="BG170" s="1">
        <f>[1]monthlyConc!$X1073</f>
        <v>1995.4</v>
      </c>
      <c r="BH170" s="1">
        <f>[1]monthlyConc!$Y1073</f>
        <v>565.29999999999995</v>
      </c>
      <c r="BI170" s="1">
        <f>[1]monthlyConc!$Z1073</f>
        <v>582.4</v>
      </c>
      <c r="BJ170" s="1">
        <f>[1]monthlyConc!$AA1073</f>
        <v>714.7</v>
      </c>
      <c r="BK170" s="9">
        <f>[3]PowerBIInput!$B170</f>
        <v>271315.01697</v>
      </c>
      <c r="BL170" s="4">
        <v>508622.29141909</v>
      </c>
      <c r="BM170" s="4">
        <v>1186.79036144988</v>
      </c>
    </row>
    <row r="171" spans="1:65" x14ac:dyDescent="0.25">
      <c r="A171" s="3">
        <f>[1]monthlyFlow!B1074</f>
        <v>41698</v>
      </c>
      <c r="B171" s="1" t="s">
        <v>41</v>
      </c>
      <c r="C171" s="7">
        <f>[2]R_Input!F171</f>
        <v>61221.818160000003</v>
      </c>
      <c r="D171" s="7">
        <f>[2]R_Input!G171</f>
        <v>115676.03307999999</v>
      </c>
      <c r="E171" s="7">
        <f>[2]R_Input!I171</f>
        <v>47510.082649999997</v>
      </c>
      <c r="F171" s="7">
        <f>[2]R_Input!J171</f>
        <v>9120.0000199999995</v>
      </c>
      <c r="G171" s="7">
        <f>[2]R_Input!K171</f>
        <v>162247.93385999999</v>
      </c>
      <c r="H171" s="7">
        <f>[2]R_Input!M171</f>
        <v>57044.628069999999</v>
      </c>
      <c r="I171" s="8">
        <f>[3]PowerBIInput!$F171</f>
        <v>71442.577929999999</v>
      </c>
      <c r="J171" s="7">
        <f>[2]R_Input!O171</f>
        <v>5730.8429599999999</v>
      </c>
      <c r="K171" s="7">
        <f>[2]R_Input!Q171</f>
        <v>4873.38843</v>
      </c>
      <c r="L171" s="7">
        <f>[2]R_Input!R171</f>
        <v>21818.181820000002</v>
      </c>
      <c r="M171" s="7">
        <f>[2]R_Input!S171</f>
        <v>99609.917360000007</v>
      </c>
      <c r="N171" s="7">
        <f>[2]R_Input!T171</f>
        <v>1264.6611399999999</v>
      </c>
      <c r="O171" s="8">
        <f>[3]PowerBIInput!$J171</f>
        <v>21079.521089999998</v>
      </c>
      <c r="P171" s="7">
        <f>[2]R_Input!V171</f>
        <v>32138.181820000002</v>
      </c>
      <c r="Q171" s="7">
        <f>[2]R_Input!W171</f>
        <v>603847.93388999999</v>
      </c>
      <c r="R171" s="7">
        <f>[2]R_Input!X171</f>
        <v>636297.17599999998</v>
      </c>
      <c r="S171" s="7">
        <f>[2]R_Input!Y171</f>
        <v>7868.4254899999987</v>
      </c>
      <c r="T171" s="7">
        <f>[2]R_Input!Z171</f>
        <v>717087.02477000002</v>
      </c>
      <c r="U171" s="7">
        <f>[2]R_Input!AB171</f>
        <v>450042.14876000001</v>
      </c>
      <c r="V171" s="7">
        <f>[2]R_Input!AC171</f>
        <v>386419.62539999996</v>
      </c>
      <c r="W171" s="2">
        <f>[1]monthlySaltMass!$C1074</f>
        <v>30694.356754909913</v>
      </c>
      <c r="X171" s="2">
        <f>[1]monthlySaltMass!$D1074</f>
        <v>83562.75135630717</v>
      </c>
      <c r="Y171" s="1">
        <f>[1]monthlySaltMass!$H1074</f>
        <v>49666.765706807317</v>
      </c>
      <c r="Z171" s="1">
        <f>[1]monthlySaltMass!$I1074</f>
        <v>9440.4490970193183</v>
      </c>
      <c r="AA171" s="1">
        <f>[1]monthlySaltMass!$J1074</f>
        <v>167580.93147830683</v>
      </c>
      <c r="AB171" s="1">
        <f>[1]monthlySaltMass!$L1074</f>
        <v>21779.467369160862</v>
      </c>
      <c r="AC171" s="1">
        <f>[1]monthlySaltMass!$M1074</f>
        <v>25451.714005802976</v>
      </c>
      <c r="AD171" s="1">
        <f>[1]monthlySaltMass!$N1074</f>
        <v>8613.5401274051837</v>
      </c>
      <c r="AE171" s="1">
        <f>[1]monthlySaltMass!$P1074</f>
        <v>6166.4993771329991</v>
      </c>
      <c r="AF171" s="1">
        <f>[1]monthlySaltMass!$Q1074</f>
        <v>12284.928678184615</v>
      </c>
      <c r="AG171" s="1">
        <f>[1]monthlySaltMass!$R1074</f>
        <v>68564.334370401601</v>
      </c>
      <c r="AH171" s="1">
        <f>[1]monthlySaltMass!$S1074</f>
        <v>3648.4565426168888</v>
      </c>
      <c r="AI171" s="2">
        <f>[1]monthlySaltMass!$T1074</f>
        <v>4087.3989376696331</v>
      </c>
      <c r="AJ171" s="2">
        <f>[1]monthlySaltMass!$U1074</f>
        <v>23329.091168573723</v>
      </c>
      <c r="AK171" s="1">
        <f>[1]monthlySaltMass!$V1074</f>
        <v>440390.41324643401</v>
      </c>
      <c r="AL171" s="1">
        <f>[1]monthlySaltMass!$W1074</f>
        <v>522293.97054007597</v>
      </c>
      <c r="AM171" s="1">
        <f>[1]monthlySaltMass!$X1074</f>
        <v>21464.879440845267</v>
      </c>
      <c r="AN171" s="1">
        <f>[1]monthlySaltMass!$Y1074</f>
        <v>546919.82877434627</v>
      </c>
      <c r="AO171" s="1">
        <f>[1]monthlySaltMass!$Z1074</f>
        <v>378071.23199958779</v>
      </c>
      <c r="AP171" s="1">
        <f>[1]monthlySaltMass!$AA1074</f>
        <v>355773.13133494125</v>
      </c>
      <c r="AQ171" s="2">
        <f>[1]monthlyConc!$C1074</f>
        <v>368.6</v>
      </c>
      <c r="AR171" s="2">
        <f>[1]monthlyConc!$D1074</f>
        <v>531.20000000000005</v>
      </c>
      <c r="AS171" s="1">
        <f>[1]monthlyConc!$H1074</f>
        <v>768.7</v>
      </c>
      <c r="AT171" s="1">
        <f>[1]monthlyConc!$I1074</f>
        <v>761.4</v>
      </c>
      <c r="AU171" s="1">
        <f>[1]monthlyConc!$J1074</f>
        <v>759.7</v>
      </c>
      <c r="AV171" s="2">
        <f>[1]monthlyConc!$L1074</f>
        <v>280.8</v>
      </c>
      <c r="AW171" s="1">
        <f>[1]monthlyConc!$M1074</f>
        <v>400.1</v>
      </c>
      <c r="AX171" s="1">
        <f>[1]monthlyConc!$N1074</f>
        <v>377.4</v>
      </c>
      <c r="AY171" s="1">
        <f>[1]monthlyConc!$P1074</f>
        <v>930.7</v>
      </c>
      <c r="AZ171" s="1">
        <f>[1]monthlyConc!$Q1074</f>
        <v>414.1</v>
      </c>
      <c r="BA171" s="1">
        <f>[1]monthlyConc!$R1074</f>
        <v>506.1</v>
      </c>
      <c r="BB171" s="1">
        <f>[1]monthlyConc!$S1074</f>
        <v>2122.9</v>
      </c>
      <c r="BC171" s="2">
        <f>[1]monthlyConc!$T1074</f>
        <v>169.2</v>
      </c>
      <c r="BD171" s="2">
        <f>[1]monthlyConc!$U1074</f>
        <v>533.9</v>
      </c>
      <c r="BE171" s="1">
        <f>[1]monthlyConc!$V1074</f>
        <v>536.5</v>
      </c>
      <c r="BF171" s="1">
        <f>[1]monthlyConc!$W1074</f>
        <v>604</v>
      </c>
      <c r="BG171" s="1">
        <f>[1]monthlyConc!$X1074</f>
        <v>2005.7</v>
      </c>
      <c r="BH171" s="1">
        <f>[1]monthlyConc!$Y1074</f>
        <v>561</v>
      </c>
      <c r="BI171" s="1">
        <f>[1]monthlyConc!$Z1074</f>
        <v>582.20000000000005</v>
      </c>
      <c r="BJ171" s="1">
        <f>[1]monthlyConc!$AA1074</f>
        <v>677.2</v>
      </c>
      <c r="BK171" s="9">
        <f>[3]PowerBIInput!$B171</f>
        <v>320719.40750999999</v>
      </c>
      <c r="BL171" s="4">
        <v>782734.29595856997</v>
      </c>
      <c r="BM171" s="4">
        <v>1678.3265118542099</v>
      </c>
    </row>
    <row r="172" spans="1:65" x14ac:dyDescent="0.25">
      <c r="A172" s="3">
        <f>[1]monthlyFlow!B1075</f>
        <v>41729</v>
      </c>
      <c r="B172" s="1" t="s">
        <v>41</v>
      </c>
      <c r="C172" s="7">
        <f>[2]R_Input!F172</f>
        <v>87740.826459999997</v>
      </c>
      <c r="D172" s="7">
        <f>[2]R_Input!G172</f>
        <v>148204.95869999999</v>
      </c>
      <c r="E172" s="7">
        <f>[2]R_Input!I172</f>
        <v>68098.512400000007</v>
      </c>
      <c r="F172" s="7">
        <f>[2]R_Input!J172</f>
        <v>11206.6116</v>
      </c>
      <c r="G172" s="7">
        <f>[2]R_Input!K172</f>
        <v>213342.14876000001</v>
      </c>
      <c r="H172" s="7">
        <f>[2]R_Input!M172</f>
        <v>71639.008230000007</v>
      </c>
      <c r="I172" s="8">
        <f>[3]PowerBIInput!$F172</f>
        <v>100486.15657000001</v>
      </c>
      <c r="J172" s="7">
        <f>[2]R_Input!O172</f>
        <v>13967.603300000001</v>
      </c>
      <c r="K172" s="7">
        <f>[2]R_Input!Q172</f>
        <v>7520.9256400000004</v>
      </c>
      <c r="L172" s="7">
        <f>[2]R_Input!R172</f>
        <v>26269.090899999999</v>
      </c>
      <c r="M172" s="7">
        <f>[2]R_Input!S172</f>
        <v>146757.02483000001</v>
      </c>
      <c r="N172" s="7">
        <f>[2]R_Input!T172</f>
        <v>1285.8843099999999</v>
      </c>
      <c r="O172" s="8">
        <f>[3]PowerBIInput!$J172</f>
        <v>53471.782350000001</v>
      </c>
      <c r="P172" s="7">
        <f>[2]R_Input!V172</f>
        <v>40206.942150000003</v>
      </c>
      <c r="Q172" s="7">
        <f>[2]R_Input!W172</f>
        <v>509593.38841000001</v>
      </c>
      <c r="R172" s="7">
        <f>[2]R_Input!X172</f>
        <v>541110.45069999993</v>
      </c>
      <c r="S172" s="7">
        <f>[2]R_Input!Y172</f>
        <v>7773.2189300000018</v>
      </c>
      <c r="T172" s="7">
        <f>[2]R_Input!Z172</f>
        <v>1089771.03125</v>
      </c>
      <c r="U172" s="7">
        <f>[2]R_Input!AB172</f>
        <v>808535.86033000005</v>
      </c>
      <c r="V172" s="7">
        <f>[2]R_Input!AC172</f>
        <v>650478.9865</v>
      </c>
      <c r="W172" s="2">
        <f>[1]monthlySaltMass!$C1075</f>
        <v>38816.186353691955</v>
      </c>
      <c r="X172" s="2">
        <f>[1]monthlySaltMass!$D1075</f>
        <v>97634.889059472465</v>
      </c>
      <c r="Y172" s="1">
        <f>[1]monthlySaltMass!$H1075</f>
        <v>52631.604237175176</v>
      </c>
      <c r="Z172" s="1">
        <f>[1]monthlySaltMass!$I1075</f>
        <v>11010.384418327656</v>
      </c>
      <c r="AA172" s="1">
        <f>[1]monthlySaltMass!$J1075</f>
        <v>186201.17252887768</v>
      </c>
      <c r="AB172" s="1">
        <f>[1]monthlySaltMass!$L1075</f>
        <v>28547.288872047051</v>
      </c>
      <c r="AC172" s="1">
        <f>[1]monthlySaltMass!$M1075</f>
        <v>28324.011150703278</v>
      </c>
      <c r="AD172" s="1">
        <f>[1]monthlySaltMass!$N1075</f>
        <v>26687.931971416179</v>
      </c>
      <c r="AE172" s="1">
        <f>[1]monthlySaltMass!$P1075</f>
        <v>7853.6322858322746</v>
      </c>
      <c r="AF172" s="1">
        <f>[1]monthlySaltMass!$Q1075</f>
        <v>14542.893043520944</v>
      </c>
      <c r="AG172" s="1">
        <f>[1]monthlySaltMass!$R1075</f>
        <v>91786.880942764998</v>
      </c>
      <c r="AH172" s="1">
        <f>[1]monthlySaltMass!$S1075</f>
        <v>3783.2982571237067</v>
      </c>
      <c r="AI172" s="2">
        <f>[1]monthlySaltMass!$T1075</f>
        <v>4143.5949277895543</v>
      </c>
      <c r="AJ172" s="2">
        <f>[1]monthlySaltMass!$U1075</f>
        <v>27701.075078006506</v>
      </c>
      <c r="AK172" s="1">
        <f>[1]monthlySaltMass!$V1075</f>
        <v>392479.27612236666</v>
      </c>
      <c r="AL172" s="1">
        <f>[1]monthlySaltMass!$W1075</f>
        <v>474491.10710078105</v>
      </c>
      <c r="AM172" s="1">
        <f>[1]monthlySaltMass!$X1075</f>
        <v>21776.101377461207</v>
      </c>
      <c r="AN172" s="1">
        <f>[1]monthlySaltMass!$Y1075</f>
        <v>831514.05048826872</v>
      </c>
      <c r="AO172" s="1">
        <f>[1]monthlySaltMass!$Z1075</f>
        <v>640702.80642742303</v>
      </c>
      <c r="AP172" s="1">
        <f>[1]monthlySaltMass!$AA1075</f>
        <v>577726.53264048405</v>
      </c>
      <c r="AQ172" s="2">
        <f>[1]monthlyConc!$C1075</f>
        <v>325.5</v>
      </c>
      <c r="AR172" s="2">
        <f>[1]monthlyConc!$D1075</f>
        <v>484.4</v>
      </c>
      <c r="AS172" s="1">
        <f>[1]monthlyConc!$H1075</f>
        <v>568.29999999999995</v>
      </c>
      <c r="AT172" s="1">
        <f>[1]monthlyConc!$I1075</f>
        <v>722.7</v>
      </c>
      <c r="AU172" s="1">
        <f>[1]monthlyConc!$J1075</f>
        <v>641.9</v>
      </c>
      <c r="AV172" s="2">
        <f>[1]monthlyConc!$L1075</f>
        <v>293</v>
      </c>
      <c r="AW172" s="1">
        <f>[1]monthlyConc!$M1075</f>
        <v>399.8</v>
      </c>
      <c r="AX172" s="1">
        <f>[1]monthlyConc!$N1075</f>
        <v>450.5</v>
      </c>
      <c r="AY172" s="1">
        <f>[1]monthlyConc!$P1075</f>
        <v>767.9</v>
      </c>
      <c r="AZ172" s="1">
        <f>[1]monthlyConc!$Q1075</f>
        <v>407.2</v>
      </c>
      <c r="BA172" s="1">
        <f>[1]monthlyConc!$R1075</f>
        <v>459.9</v>
      </c>
      <c r="BB172" s="1">
        <f>[1]monthlyConc!$S1075</f>
        <v>2163.6999999999998</v>
      </c>
      <c r="BC172" s="2">
        <f>[1]monthlyConc!$T1075</f>
        <v>170.7</v>
      </c>
      <c r="BD172" s="2">
        <f>[1]monthlyConc!$U1075</f>
        <v>506.6</v>
      </c>
      <c r="BE172" s="1">
        <f>[1]monthlyConc!$V1075</f>
        <v>566.5</v>
      </c>
      <c r="BF172" s="1">
        <f>[1]monthlyConc!$W1075</f>
        <v>645</v>
      </c>
      <c r="BG172" s="1">
        <f>[1]monthlyConc!$X1075</f>
        <v>2060.6999999999998</v>
      </c>
      <c r="BH172" s="1">
        <f>[1]monthlyConc!$Y1075</f>
        <v>561.29999999999995</v>
      </c>
      <c r="BI172" s="1">
        <f>[1]monthlyConc!$Z1075</f>
        <v>582</v>
      </c>
      <c r="BJ172" s="1">
        <f>[1]monthlyConc!$AA1075</f>
        <v>652.79999999999995</v>
      </c>
      <c r="BK172" s="9">
        <f>[3]PowerBIInput!$B172</f>
        <v>444310.40324999997</v>
      </c>
      <c r="BL172" s="4">
        <v>762811.38591838302</v>
      </c>
      <c r="BM172" s="4">
        <v>1233.44741029375</v>
      </c>
    </row>
    <row r="173" spans="1:65" x14ac:dyDescent="0.25">
      <c r="A173" s="3">
        <f>[1]monthlyFlow!B1076</f>
        <v>41759</v>
      </c>
      <c r="B173" s="1" t="s">
        <v>41</v>
      </c>
      <c r="C173" s="7">
        <f>[2]R_Input!F173</f>
        <v>211326.94214</v>
      </c>
      <c r="D173" s="7">
        <f>[2]R_Input!G173</f>
        <v>299682.64463</v>
      </c>
      <c r="E173" s="7">
        <f>[2]R_Input!I173</f>
        <v>155504.13222999999</v>
      </c>
      <c r="F173" s="7">
        <f>[2]R_Input!J173</f>
        <v>47896.859490000003</v>
      </c>
      <c r="G173" s="7">
        <f>[2]R_Input!K173</f>
        <v>435193.38841999997</v>
      </c>
      <c r="H173" s="7">
        <f>[2]R_Input!M173</f>
        <v>82770.247870000007</v>
      </c>
      <c r="I173" s="8">
        <f>[3]PowerBIInput!$F173</f>
        <v>110956.49415699999</v>
      </c>
      <c r="J173" s="7">
        <f>[2]R_Input!O173</f>
        <v>54120.991710000002</v>
      </c>
      <c r="K173" s="7">
        <f>[2]R_Input!Q173</f>
        <v>4080.7933800000001</v>
      </c>
      <c r="L173" s="7">
        <f>[2]R_Input!R173</f>
        <v>43309.090889999999</v>
      </c>
      <c r="M173" s="7">
        <f>[2]R_Input!S173</f>
        <v>277289.25621000002</v>
      </c>
      <c r="N173" s="7">
        <f>[2]R_Input!T173</f>
        <v>956.74707999999998</v>
      </c>
      <c r="O173" s="8">
        <f>[3]PowerBIInput!$J173</f>
        <v>97961.25894</v>
      </c>
      <c r="P173" s="7">
        <f>[2]R_Input!V173</f>
        <v>47992.06611</v>
      </c>
      <c r="Q173" s="7">
        <f>[2]R_Input!W173</f>
        <v>511576.85950000002</v>
      </c>
      <c r="R173" s="7">
        <f>[2]R_Input!X173</f>
        <v>534564.99970000004</v>
      </c>
      <c r="S173" s="7">
        <f>[2]R_Input!Y173</f>
        <v>6366.5420060000006</v>
      </c>
      <c r="T173" s="7">
        <f>[2]R_Input!Z173</f>
        <v>1133733.7190099999</v>
      </c>
      <c r="U173" s="7">
        <f>[2]R_Input!AB173</f>
        <v>756397.15139999997</v>
      </c>
      <c r="V173" s="7">
        <f>[2]R_Input!AC173</f>
        <v>665632.69730000012</v>
      </c>
      <c r="W173" s="2">
        <f>[1]monthlySaltMass!$C1076</f>
        <v>63604.386927819411</v>
      </c>
      <c r="X173" s="2">
        <f>[1]monthlySaltMass!$D1076</f>
        <v>121669.0536500631</v>
      </c>
      <c r="Y173" s="1">
        <f>[1]monthlySaltMass!$H1076</f>
        <v>62896.949996604118</v>
      </c>
      <c r="Z173" s="1">
        <f>[1]monthlySaltMass!$I1076</f>
        <v>16699.878065767767</v>
      </c>
      <c r="AA173" s="1">
        <f>[1]monthlySaltMass!$J1076</f>
        <v>210579.0708702406</v>
      </c>
      <c r="AB173" s="1">
        <f>[1]monthlySaltMass!$L1076</f>
        <v>33064.872317495305</v>
      </c>
      <c r="AC173" s="1">
        <f>[1]monthlySaltMass!$M1076</f>
        <v>28514.318986068276</v>
      </c>
      <c r="AD173" s="1">
        <f>[1]monthlySaltMass!$N1076</f>
        <v>61814.727646883817</v>
      </c>
      <c r="AE173" s="1">
        <f>[1]monthlySaltMass!$P1076</f>
        <v>5136.5252243107825</v>
      </c>
      <c r="AF173" s="1">
        <f>[1]monthlySaltMass!$Q1076</f>
        <v>19880.690458127247</v>
      </c>
      <c r="AG173" s="1">
        <f>[1]monthlySaltMass!$R1076</f>
        <v>131057.12538181647</v>
      </c>
      <c r="AH173" s="1">
        <f>[1]monthlySaltMass!$S1076</f>
        <v>2915.154937421893</v>
      </c>
      <c r="AI173" s="2">
        <f>[1]monthlySaltMass!$T1076</f>
        <v>4235.6114817835069</v>
      </c>
      <c r="AJ173" s="2">
        <f>[1]monthlySaltMass!$U1076</f>
        <v>24358.053593158853</v>
      </c>
      <c r="AK173" s="1">
        <f>[1]monthlySaltMass!$V1076</f>
        <v>398976.00517329591</v>
      </c>
      <c r="AL173" s="1">
        <f>[1]monthlySaltMass!$W1076</f>
        <v>476122.00730835058</v>
      </c>
      <c r="AM173" s="1">
        <f>[1]monthlySaltMass!$X1076</f>
        <v>18586.355564814032</v>
      </c>
      <c r="AN173" s="1">
        <f>[1]monthlySaltMass!$Y1076</f>
        <v>876059.48674546031</v>
      </c>
      <c r="AO173" s="1">
        <f>[1]monthlySaltMass!$Z1076</f>
        <v>579892.65027423855</v>
      </c>
      <c r="AP173" s="1">
        <f>[1]monthlySaltMass!$AA1076</f>
        <v>595150.23053744598</v>
      </c>
      <c r="AQ173" s="2">
        <f>[1]monthlyConc!$C1076</f>
        <v>221.4</v>
      </c>
      <c r="AR173" s="2">
        <f>[1]monthlyConc!$D1076</f>
        <v>298.60000000000002</v>
      </c>
      <c r="AS173" s="1">
        <f>[1]monthlyConc!$H1076</f>
        <v>297.39999999999998</v>
      </c>
      <c r="AT173" s="1">
        <f>[1]monthlyConc!$I1076</f>
        <v>256.39999999999998</v>
      </c>
      <c r="AU173" s="1">
        <f>[1]monthlyConc!$J1076</f>
        <v>355.8</v>
      </c>
      <c r="AV173" s="2">
        <f>[1]monthlyConc!$L1076</f>
        <v>293.7</v>
      </c>
      <c r="AW173" s="1">
        <f>[1]monthlyConc!$M1076</f>
        <v>396.7</v>
      </c>
      <c r="AX173" s="1">
        <f>[1]monthlyConc!$N1076</f>
        <v>217.8</v>
      </c>
      <c r="AY173" s="1">
        <f>[1]monthlyConc!$P1076</f>
        <v>925.7</v>
      </c>
      <c r="AZ173" s="1">
        <f>[1]monthlyConc!$Q1076</f>
        <v>337.7</v>
      </c>
      <c r="BA173" s="1">
        <f>[1]monthlyConc!$R1076</f>
        <v>347.6</v>
      </c>
      <c r="BB173" s="1">
        <f>[1]monthlyConc!$S1076</f>
        <v>2242.6999999999998</v>
      </c>
      <c r="BC173" s="2">
        <f>[1]monthlyConc!$T1076</f>
        <v>169.7</v>
      </c>
      <c r="BD173" s="2">
        <f>[1]monthlyConc!$U1076</f>
        <v>373.2</v>
      </c>
      <c r="BE173" s="1">
        <f>[1]monthlyConc!$V1076</f>
        <v>573.6</v>
      </c>
      <c r="BF173" s="1">
        <f>[1]monthlyConc!$W1076</f>
        <v>655</v>
      </c>
      <c r="BG173" s="1">
        <f>[1]monthlyConc!$X1076</f>
        <v>2146.3000000000002</v>
      </c>
      <c r="BH173" s="1">
        <f>[1]monthlyConc!$Y1076</f>
        <v>568.1</v>
      </c>
      <c r="BI173" s="1">
        <f>[1]monthlyConc!$Z1076</f>
        <v>586</v>
      </c>
      <c r="BJ173" s="1">
        <f>[1]monthlyConc!$AA1076</f>
        <v>657.6</v>
      </c>
      <c r="BK173" s="9">
        <f>[3]PowerBIInput!$B173</f>
        <v>774059.78934000002</v>
      </c>
      <c r="BL173" s="4">
        <v>683158.176486501</v>
      </c>
      <c r="BM173" s="4">
        <v>654.17392854104799</v>
      </c>
    </row>
    <row r="174" spans="1:65" x14ac:dyDescent="0.25">
      <c r="A174" s="3">
        <f>[1]monthlyFlow!B1077</f>
        <v>41790</v>
      </c>
      <c r="B174" s="1" t="s">
        <v>41</v>
      </c>
      <c r="C174" s="7">
        <f>[2]R_Input!F174</f>
        <v>527920.66113999998</v>
      </c>
      <c r="D174" s="7">
        <f>[2]R_Input!G174</f>
        <v>690803.30579000001</v>
      </c>
      <c r="E174" s="7">
        <f>[2]R_Input!I174</f>
        <v>223239.66941999999</v>
      </c>
      <c r="F174" s="7">
        <f>[2]R_Input!J174</f>
        <v>42063.471089999999</v>
      </c>
      <c r="G174" s="7">
        <f>[2]R_Input!K174</f>
        <v>854459.50416999997</v>
      </c>
      <c r="H174" s="7">
        <f>[2]R_Input!M174</f>
        <v>215841.32230999999</v>
      </c>
      <c r="I174" s="8">
        <f>[3]PowerBIInput!$F174</f>
        <v>283160.23066599999</v>
      </c>
      <c r="J174" s="7">
        <f>[2]R_Input!O174</f>
        <v>146118.34709</v>
      </c>
      <c r="K174" s="7">
        <f>[2]R_Input!Q174</f>
        <v>3538.1156799999999</v>
      </c>
      <c r="L174" s="7">
        <f>[2]R_Input!R174</f>
        <v>100442.97523</v>
      </c>
      <c r="M174" s="7">
        <f>[2]R_Input!S174</f>
        <v>619775.20658999996</v>
      </c>
      <c r="N174" s="7">
        <f>[2]R_Input!T174</f>
        <v>6788.6281099999997</v>
      </c>
      <c r="O174" s="8">
        <f>[3]PowerBIInput!$J174</f>
        <v>140824.81463000001</v>
      </c>
      <c r="P174" s="7">
        <f>[2]R_Input!V174</f>
        <v>84884.628100000002</v>
      </c>
      <c r="Q174" s="7">
        <f>[2]R_Input!W174</f>
        <v>498247.93388999999</v>
      </c>
      <c r="R174" s="7">
        <f>[2]R_Input!X174</f>
        <v>525500.54180000001</v>
      </c>
      <c r="S174" s="7">
        <f>[2]R_Input!Y174</f>
        <v>5264.9227679999985</v>
      </c>
      <c r="T174" s="7">
        <f>[2]R_Input!Z174</f>
        <v>1085575.63368</v>
      </c>
      <c r="U174" s="7">
        <f>[2]R_Input!AB174</f>
        <v>694488.38593999995</v>
      </c>
      <c r="V174" s="7">
        <f>[2]R_Input!AC174</f>
        <v>567827.7916</v>
      </c>
      <c r="W174" s="2">
        <f>[1]monthlySaltMass!$C1077</f>
        <v>117047.15192719956</v>
      </c>
      <c r="X174" s="2">
        <f>[1]monthlySaltMass!$D1077</f>
        <v>190076.64519733752</v>
      </c>
      <c r="Y174" s="1">
        <f>[1]monthlySaltMass!$H1077</f>
        <v>92949.429429354685</v>
      </c>
      <c r="Z174" s="1">
        <f>[1]monthlySaltMass!$I1077</f>
        <v>19498.495806075229</v>
      </c>
      <c r="AA174" s="1">
        <f>[1]monthlySaltMass!$J1077</f>
        <v>323958.39671024628</v>
      </c>
      <c r="AB174" s="1">
        <f>[1]monthlySaltMass!$L1077</f>
        <v>74959.14019738909</v>
      </c>
      <c r="AC174" s="1">
        <f>[1]monthlySaltMass!$M1077</f>
        <v>29745.600952462199</v>
      </c>
      <c r="AD174" s="1">
        <f>[1]monthlySaltMass!$N1077</f>
        <v>63782.193576609781</v>
      </c>
      <c r="AE174" s="1">
        <f>[1]monthlySaltMass!$P1077</f>
        <v>4898.5341381344615</v>
      </c>
      <c r="AF174" s="1">
        <f>[1]monthlySaltMass!$Q1077</f>
        <v>36080.102283464999</v>
      </c>
      <c r="AG174" s="1">
        <f>[1]monthlySaltMass!$R1077</f>
        <v>225308.19125240261</v>
      </c>
      <c r="AH174" s="1">
        <f>[1]monthlySaltMass!$S1077</f>
        <v>12495.700318152458</v>
      </c>
      <c r="AI174" s="2">
        <f>[1]monthlySaltMass!$T1077</f>
        <v>3965.974689349001</v>
      </c>
      <c r="AJ174" s="2">
        <f>[1]monthlySaltMass!$U1077</f>
        <v>31213.086314821303</v>
      </c>
      <c r="AK174" s="1">
        <f>[1]monthlySaltMass!$V1077</f>
        <v>376774.25676886889</v>
      </c>
      <c r="AL174" s="1">
        <f>[1]monthlySaltMass!$W1077</f>
        <v>456589.5623841015</v>
      </c>
      <c r="AM174" s="1">
        <f>[1]monthlySaltMass!$X1077</f>
        <v>16223.641499713802</v>
      </c>
      <c r="AN174" s="1">
        <f>[1]monthlySaltMass!$Y1077</f>
        <v>854898.01496287563</v>
      </c>
      <c r="AO174" s="1">
        <f>[1]monthlySaltMass!$Z1077</f>
        <v>537429.56487651262</v>
      </c>
      <c r="AP174" s="1">
        <f>[1]monthlySaltMass!$AA1077</f>
        <v>523662.93442943576</v>
      </c>
      <c r="AQ174" s="2">
        <f>[1]monthlyConc!$C1077</f>
        <v>163.1</v>
      </c>
      <c r="AR174" s="2">
        <f>[1]monthlyConc!$D1077</f>
        <v>202.4</v>
      </c>
      <c r="AS174" s="1">
        <f>[1]monthlyConc!$H1077</f>
        <v>306.2</v>
      </c>
      <c r="AT174" s="1">
        <f>[1]monthlyConc!$I1077</f>
        <v>340.9</v>
      </c>
      <c r="AU174" s="1">
        <f>[1]monthlyConc!$J1077</f>
        <v>278.8</v>
      </c>
      <c r="AV174" s="2">
        <f>[1]monthlyConc!$L1077</f>
        <v>255.5</v>
      </c>
      <c r="AW174" s="1">
        <f>[1]monthlyConc!$M1077</f>
        <v>393.7</v>
      </c>
      <c r="AX174" s="1">
        <f>[1]monthlyConc!$N1077</f>
        <v>107.6</v>
      </c>
      <c r="AY174" s="1">
        <f>[1]monthlyConc!$P1077</f>
        <v>1018.3</v>
      </c>
      <c r="AZ174" s="1">
        <f>[1]monthlyConc!$Q1077</f>
        <v>264.2</v>
      </c>
      <c r="BA174" s="1">
        <f>[1]monthlyConc!$R1077</f>
        <v>267.3</v>
      </c>
      <c r="BB174" s="1">
        <f>[1]monthlyConc!$S1077</f>
        <v>1353.5</v>
      </c>
      <c r="BC174" s="2">
        <f>[1]monthlyConc!$T1077</f>
        <v>171.5</v>
      </c>
      <c r="BD174" s="2">
        <f>[1]monthlyConc!$U1077</f>
        <v>270.39999999999998</v>
      </c>
      <c r="BE174" s="1">
        <f>[1]monthlyConc!$V1077</f>
        <v>556.20000000000005</v>
      </c>
      <c r="BF174" s="1">
        <f>[1]monthlyConc!$W1077</f>
        <v>639</v>
      </c>
      <c r="BG174" s="1">
        <f>[1]monthlyConc!$X1077</f>
        <v>2266.3000000000002</v>
      </c>
      <c r="BH174" s="1">
        <f>[1]monthlyConc!$Y1077</f>
        <v>579.29999999999995</v>
      </c>
      <c r="BI174" s="1">
        <f>[1]monthlyConc!$Z1077</f>
        <v>594.70000000000005</v>
      </c>
      <c r="BJ174" s="1">
        <f>[1]monthlyConc!$AA1077</f>
        <v>678.4</v>
      </c>
      <c r="BK174" s="9">
        <f>[3]PowerBIInput!$B174</f>
        <v>1632006.8809199999</v>
      </c>
      <c r="BL174" s="4">
        <v>921183.93190792098</v>
      </c>
      <c r="BM174" s="4">
        <v>432.21226050631998</v>
      </c>
    </row>
    <row r="175" spans="1:65" x14ac:dyDescent="0.25">
      <c r="A175" s="3">
        <f>[1]monthlyFlow!B1078</f>
        <v>41820</v>
      </c>
      <c r="B175" s="1" t="s">
        <v>41</v>
      </c>
      <c r="C175" s="7">
        <f>[2]R_Input!F175</f>
        <v>608905.78509000002</v>
      </c>
      <c r="D175" s="7">
        <f>[2]R_Input!G175</f>
        <v>922968.59504000004</v>
      </c>
      <c r="E175" s="7">
        <f>[2]R_Input!I175</f>
        <v>526829.75207000005</v>
      </c>
      <c r="F175" s="7">
        <f>[2]R_Input!J175</f>
        <v>51784.462789999998</v>
      </c>
      <c r="G175" s="7">
        <f>[2]R_Input!K175</f>
        <v>1434049.5867999999</v>
      </c>
      <c r="H175" s="7">
        <f>[2]R_Input!M175</f>
        <v>372000</v>
      </c>
      <c r="I175" s="8">
        <f>[3]PowerBIInput!$F175</f>
        <v>409414.69043999998</v>
      </c>
      <c r="J175" s="7">
        <f>[2]R_Input!O175</f>
        <v>98798.677689999997</v>
      </c>
      <c r="K175" s="7">
        <f>[2]R_Input!Q175</f>
        <v>3649.1900999999998</v>
      </c>
      <c r="L175" s="7">
        <f>[2]R_Input!R175</f>
        <v>113894.87605000001</v>
      </c>
      <c r="M175" s="7">
        <f>[2]R_Input!S175</f>
        <v>888773.55371000001</v>
      </c>
      <c r="N175" s="7">
        <f>[2]R_Input!T175</f>
        <v>7734.3471099999997</v>
      </c>
      <c r="O175" s="8">
        <f>[3]PowerBIInput!$J175</f>
        <v>97816.787224999993</v>
      </c>
      <c r="P175" s="7">
        <f>[2]R_Input!V175</f>
        <v>125801.65291</v>
      </c>
      <c r="Q175" s="7">
        <f>[2]R_Input!W175</f>
        <v>608846.28099</v>
      </c>
      <c r="R175" s="7">
        <f>[2]R_Input!X175</f>
        <v>634928.5817000001</v>
      </c>
      <c r="S175" s="7">
        <f>[2]R_Input!Y175</f>
        <v>4058.7746610000004</v>
      </c>
      <c r="T175" s="7">
        <f>[2]R_Input!Z175</f>
        <v>959403.05784000002</v>
      </c>
      <c r="U175" s="7">
        <f>[2]R_Input!AB175</f>
        <v>713329.76888999995</v>
      </c>
      <c r="V175" s="7">
        <f>[2]R_Input!AC175</f>
        <v>530974.91899999999</v>
      </c>
      <c r="W175" s="2">
        <f>[1]monthlySaltMass!$C1078</f>
        <v>111720.59705539816</v>
      </c>
      <c r="X175" s="2">
        <f>[1]monthlySaltMass!$D1078</f>
        <v>219160.48478505915</v>
      </c>
      <c r="Y175" s="1">
        <f>[1]monthlySaltMass!$H1078</f>
        <v>150512.32571855313</v>
      </c>
      <c r="Z175" s="1">
        <f>[1]monthlySaltMass!$I1078</f>
        <v>17498.54430376659</v>
      </c>
      <c r="AA175" s="1">
        <f>[1]monthlySaltMass!$J1078</f>
        <v>405242.30560607015</v>
      </c>
      <c r="AB175" s="1">
        <f>[1]monthlySaltMass!$L1078</f>
        <v>90188.299476633547</v>
      </c>
      <c r="AC175" s="1">
        <f>[1]monthlySaltMass!$M1078</f>
        <v>161994.06114736228</v>
      </c>
      <c r="AD175" s="1">
        <f>[1]monthlySaltMass!$N1078</f>
        <v>36306.638718779745</v>
      </c>
      <c r="AE175" s="1">
        <f>[1]monthlySaltMass!$P1078</f>
        <v>4243.8318926806378</v>
      </c>
      <c r="AF175" s="1">
        <f>[1]monthlySaltMass!$Q1078</f>
        <v>38989.715625972414</v>
      </c>
      <c r="AG175" s="1">
        <f>[1]monthlySaltMass!$R1078</f>
        <v>278563.91746385815</v>
      </c>
      <c r="AH175" s="1">
        <f>[1]monthlySaltMass!$S1078</f>
        <v>14112.022175825536</v>
      </c>
      <c r="AI175" s="2">
        <f>[1]monthlySaltMass!$T1078</f>
        <v>4625.3764879255768</v>
      </c>
      <c r="AJ175" s="2">
        <f>[1]monthlySaltMass!$U1078</f>
        <v>34822.825251023183</v>
      </c>
      <c r="AK175" s="1">
        <f>[1]monthlySaltMass!$V1078</f>
        <v>448449.34628000518</v>
      </c>
      <c r="AL175" s="1">
        <f>[1]monthlySaltMass!$W1078</f>
        <v>526642.14219291089</v>
      </c>
      <c r="AM175" s="1">
        <f>[1]monthlySaltMass!$X1078</f>
        <v>13227.671897058635</v>
      </c>
      <c r="AN175" s="1">
        <f>[1]monthlySaltMass!$Y1078</f>
        <v>759447.98627523379</v>
      </c>
      <c r="AO175" s="1">
        <f>[1]monthlySaltMass!$Z1078</f>
        <v>556330.01712194434</v>
      </c>
      <c r="AP175" s="1">
        <f>[1]monthlySaltMass!$AA1078</f>
        <v>490020.14393477608</v>
      </c>
      <c r="AQ175" s="2">
        <f>[1]monthlyConc!$C1078</f>
        <v>135</v>
      </c>
      <c r="AR175" s="2">
        <f>[1]monthlyConc!$D1078</f>
        <v>174.6</v>
      </c>
      <c r="AS175" s="1">
        <f>[1]monthlyConc!$H1078</f>
        <v>210</v>
      </c>
      <c r="AT175" s="1">
        <f>[1]monthlyConc!$I1078</f>
        <v>248.7</v>
      </c>
      <c r="AU175" s="1">
        <f>[1]monthlyConc!$J1078</f>
        <v>207.8</v>
      </c>
      <c r="AV175" s="2">
        <f>[1]monthlyConc!$L1078</f>
        <v>178.3</v>
      </c>
      <c r="AW175" s="1">
        <f>[1]monthlyConc!$M1078</f>
        <v>392.4</v>
      </c>
      <c r="AX175" s="1">
        <f>[1]monthlyConc!$N1078</f>
        <v>72.099999999999994</v>
      </c>
      <c r="AY175" s="1">
        <f>[1]monthlyConc!$P1078</f>
        <v>855.6</v>
      </c>
      <c r="AZ175" s="1">
        <f>[1]monthlyConc!$Q1078</f>
        <v>251.7</v>
      </c>
      <c r="BA175" s="1">
        <f>[1]monthlyConc!$R1078</f>
        <v>230.6</v>
      </c>
      <c r="BB175" s="1">
        <f>[1]monthlyConc!$S1078</f>
        <v>1342</v>
      </c>
      <c r="BC175" s="2">
        <f>[1]monthlyConc!$T1078</f>
        <v>168.2</v>
      </c>
      <c r="BD175" s="2">
        <f>[1]monthlyConc!$U1078</f>
        <v>203.5</v>
      </c>
      <c r="BE175" s="1">
        <f>[1]monthlyConc!$V1078</f>
        <v>541.79999999999995</v>
      </c>
      <c r="BF175" s="1">
        <f>[1]monthlyConc!$W1078</f>
        <v>610</v>
      </c>
      <c r="BG175" s="1">
        <f>[1]monthlyConc!$X1078</f>
        <v>2396.8000000000002</v>
      </c>
      <c r="BH175" s="1">
        <f>[1]monthlyConc!$Y1078</f>
        <v>582.29999999999995</v>
      </c>
      <c r="BI175" s="1">
        <f>[1]monthlyConc!$Z1078</f>
        <v>601.1</v>
      </c>
      <c r="BJ175" s="1">
        <f>[1]monthlyConc!$AA1078</f>
        <v>678.7</v>
      </c>
      <c r="BK175" s="9">
        <f>[3]PowerBIInput!$B175</f>
        <v>2675873.73404</v>
      </c>
      <c r="BL175" s="4">
        <v>1650105.07707034</v>
      </c>
      <c r="BM175" s="4">
        <v>470.39025846447902</v>
      </c>
    </row>
    <row r="176" spans="1:65" x14ac:dyDescent="0.25">
      <c r="A176" s="3">
        <f>[1]monthlyFlow!B1079</f>
        <v>41851</v>
      </c>
      <c r="B176" s="1" t="s">
        <v>41</v>
      </c>
      <c r="C176" s="7">
        <f>[2]R_Input!F176</f>
        <v>241130.57850999999</v>
      </c>
      <c r="D176" s="7">
        <f>[2]R_Input!G176</f>
        <v>373923.96694000001</v>
      </c>
      <c r="E176" s="7">
        <f>[2]R_Input!I176</f>
        <v>109527.27273</v>
      </c>
      <c r="F176" s="7">
        <f>[2]R_Input!J176</f>
        <v>18120.991740000001</v>
      </c>
      <c r="G176" s="7">
        <f>[2]R_Input!K176</f>
        <v>442611.57027999999</v>
      </c>
      <c r="H176" s="7">
        <f>[2]R_Input!M176</f>
        <v>113771.90083</v>
      </c>
      <c r="I176" s="8">
        <f>[3]PowerBIInput!$F176</f>
        <v>123139.715778</v>
      </c>
      <c r="J176" s="7">
        <f>[2]R_Input!O176</f>
        <v>11849.25621</v>
      </c>
      <c r="K176" s="7">
        <f>[2]R_Input!Q176</f>
        <v>3640.6611699999999</v>
      </c>
      <c r="L176" s="7">
        <f>[2]R_Input!R176</f>
        <v>41809.586790000001</v>
      </c>
      <c r="M176" s="7">
        <f>[2]R_Input!S176</f>
        <v>243332.23139999999</v>
      </c>
      <c r="N176" s="7">
        <f>[2]R_Input!T176</f>
        <v>2001.75866</v>
      </c>
      <c r="O176" s="8">
        <f>[3]PowerBIInput!$J176</f>
        <v>34825.509807000002</v>
      </c>
      <c r="P176" s="7">
        <f>[2]R_Input!V176</f>
        <v>42936.19831</v>
      </c>
      <c r="Q176" s="7">
        <f>[2]R_Input!W176</f>
        <v>814413.22311999998</v>
      </c>
      <c r="R176" s="7">
        <f>[2]R_Input!X176</f>
        <v>843569.79099999985</v>
      </c>
      <c r="S176" s="7">
        <f>[2]R_Input!Y176</f>
        <v>4527.0719280000012</v>
      </c>
      <c r="T176" s="7">
        <f>[2]R_Input!Z176</f>
        <v>942819.00823000004</v>
      </c>
      <c r="U176" s="7">
        <f>[2]R_Input!AB176</f>
        <v>686094.52428000001</v>
      </c>
      <c r="V176" s="7">
        <f>[2]R_Input!AC176</f>
        <v>560885.64660000009</v>
      </c>
      <c r="W176" s="2">
        <f>[1]monthlySaltMass!$C1079</f>
        <v>68663.403109380437</v>
      </c>
      <c r="X176" s="2">
        <f>[1]monthlySaltMass!$D1079</f>
        <v>141335.92749390865</v>
      </c>
      <c r="Y176" s="1">
        <f>[1]monthlySaltMass!$H1079</f>
        <v>77429.293519605417</v>
      </c>
      <c r="Z176" s="1">
        <f>[1]monthlySaltMass!$I1079</f>
        <v>10308.56467951372</v>
      </c>
      <c r="AA176" s="1">
        <f>[1]monthlySaltMass!$J1079</f>
        <v>269242.66520863079</v>
      </c>
      <c r="AB176" s="1">
        <f>[1]monthlySaltMass!$L1079</f>
        <v>34597.956175387408</v>
      </c>
      <c r="AC176" s="1">
        <f>[1]monthlySaltMass!$M1079</f>
        <v>57612.631277558132</v>
      </c>
      <c r="AD176" s="1">
        <f>[1]monthlySaltMass!$N1079</f>
        <v>11336.515647795182</v>
      </c>
      <c r="AE176" s="1">
        <f>[1]monthlySaltMass!$P1079</f>
        <v>3608.9492415908107</v>
      </c>
      <c r="AF176" s="1">
        <f>[1]monthlySaltMass!$Q1079</f>
        <v>20000.926629397003</v>
      </c>
      <c r="AG176" s="1">
        <f>[1]monthlySaltMass!$R1079</f>
        <v>125455.41523700557</v>
      </c>
      <c r="AH176" s="1">
        <f>[1]monthlySaltMass!$S1079</f>
        <v>4326.1594594182743</v>
      </c>
      <c r="AI176" s="2">
        <f>[1]monthlySaltMass!$T1079</f>
        <v>6337.2649902081321</v>
      </c>
      <c r="AJ176" s="2">
        <f>[1]monthlySaltMass!$U1079</f>
        <v>24561.047801747965</v>
      </c>
      <c r="AK176" s="1">
        <f>[1]monthlySaltMass!$V1079</f>
        <v>591872.51535568654</v>
      </c>
      <c r="AL176" s="1">
        <f>[1]monthlySaltMass!$W1079</f>
        <v>668548.89189772087</v>
      </c>
      <c r="AM176" s="1">
        <f>[1]monthlySaltMass!$X1079</f>
        <v>14478.291183920986</v>
      </c>
      <c r="AN176" s="1">
        <f>[1]monthlySaltMass!$Y1079</f>
        <v>749273.25851629162</v>
      </c>
      <c r="AO176" s="1">
        <f>[1]monthlySaltMass!$Z1079</f>
        <v>547601.27567028161</v>
      </c>
      <c r="AP176" s="1">
        <f>[1]monthlySaltMass!$AA1079</f>
        <v>518924.12527212559</v>
      </c>
      <c r="AQ176" s="2">
        <f>[1]monthlyConc!$C1079</f>
        <v>209.4</v>
      </c>
      <c r="AR176" s="2">
        <f>[1]monthlyConc!$D1079</f>
        <v>278</v>
      </c>
      <c r="AS176" s="1">
        <f>[1]monthlyConc!$H1079</f>
        <v>519.9</v>
      </c>
      <c r="AT176" s="1">
        <f>[1]monthlyConc!$I1079</f>
        <v>418.6</v>
      </c>
      <c r="AU176" s="1">
        <f>[1]monthlyConc!$J1079</f>
        <v>447.4</v>
      </c>
      <c r="AV176" s="2">
        <f>[1]monthlyConc!$L1079</f>
        <v>223.6</v>
      </c>
      <c r="AW176" s="1">
        <f>[1]monthlyConc!$M1079</f>
        <v>399</v>
      </c>
      <c r="AX176" s="1">
        <f>[1]monthlyConc!$N1079</f>
        <v>119.1</v>
      </c>
      <c r="AY176" s="1">
        <f>[1]monthlyConc!$P1079</f>
        <v>729</v>
      </c>
      <c r="AZ176" s="1">
        <f>[1]monthlyConc!$Q1079</f>
        <v>351.8</v>
      </c>
      <c r="BA176" s="1">
        <f>[1]monthlyConc!$R1079</f>
        <v>379.2</v>
      </c>
      <c r="BB176" s="1">
        <f>[1]monthlyConc!$S1079</f>
        <v>1589.3</v>
      </c>
      <c r="BC176" s="2">
        <f>[1]monthlyConc!$T1079</f>
        <v>162.9</v>
      </c>
      <c r="BD176" s="2">
        <f>[1]monthlyConc!$U1079</f>
        <v>420.7</v>
      </c>
      <c r="BE176" s="1">
        <f>[1]monthlyConc!$V1079</f>
        <v>534.5</v>
      </c>
      <c r="BF176" s="1">
        <f>[1]monthlyConc!$W1079</f>
        <v>583</v>
      </c>
      <c r="BG176" s="1">
        <f>[1]monthlyConc!$X1079</f>
        <v>2352.1999999999998</v>
      </c>
      <c r="BH176" s="1">
        <f>[1]monthlyConc!$Y1079</f>
        <v>584.9</v>
      </c>
      <c r="BI176" s="1">
        <f>[1]monthlyConc!$Z1079</f>
        <v>604.79999999999995</v>
      </c>
      <c r="BJ176" s="1">
        <f>[1]monthlyConc!$AA1079</f>
        <v>680.6</v>
      </c>
      <c r="BK176" s="9">
        <f>[3]PowerBIInput!$B176</f>
        <v>730454.02286000003</v>
      </c>
      <c r="BL176" s="4">
        <v>378517.58635939</v>
      </c>
      <c r="BM176" s="4">
        <v>370.87849154151098</v>
      </c>
    </row>
    <row r="177" spans="1:65" x14ac:dyDescent="0.25">
      <c r="A177" s="3">
        <f>[1]monthlyFlow!B1080</f>
        <v>41882</v>
      </c>
      <c r="B177" s="1" t="s">
        <v>41</v>
      </c>
      <c r="C177" s="7">
        <f>[2]R_Input!F177</f>
        <v>123665.45454999999</v>
      </c>
      <c r="D177" s="7">
        <f>[2]R_Input!G177</f>
        <v>204614.87603000001</v>
      </c>
      <c r="E177" s="7">
        <f>[2]R_Input!I177</f>
        <v>108119.00824</v>
      </c>
      <c r="F177" s="7">
        <f>[2]R_Input!J177</f>
        <v>16056.19836</v>
      </c>
      <c r="G177" s="7">
        <f>[2]R_Input!K177</f>
        <v>311980.16527</v>
      </c>
      <c r="H177" s="7">
        <f>[2]R_Input!M177</f>
        <v>111213.22313</v>
      </c>
      <c r="I177" s="8">
        <f>[3]PowerBIInput!$F177</f>
        <v>135761.62626799999</v>
      </c>
      <c r="J177" s="7">
        <f>[2]R_Input!O177</f>
        <v>13255.537189999999</v>
      </c>
      <c r="K177" s="7">
        <f>[2]R_Input!Q177</f>
        <v>6583.5371999999998</v>
      </c>
      <c r="L177" s="7">
        <f>[2]R_Input!R177</f>
        <v>33360.000019999999</v>
      </c>
      <c r="M177" s="7">
        <f>[2]R_Input!S177</f>
        <v>204535.53719999999</v>
      </c>
      <c r="N177" s="7">
        <f>[2]R_Input!T177</f>
        <v>4993.3884399999997</v>
      </c>
      <c r="O177" s="8">
        <f>[3]PowerBIInput!$J177</f>
        <v>31917.71989</v>
      </c>
      <c r="P177" s="7">
        <f>[2]R_Input!V177</f>
        <v>63179.504139999997</v>
      </c>
      <c r="Q177" s="7">
        <f>[2]R_Input!W177</f>
        <v>817983.47106999997</v>
      </c>
      <c r="R177" s="7">
        <f>[2]R_Input!X177</f>
        <v>859040.85700000019</v>
      </c>
      <c r="S177" s="7">
        <f>[2]R_Input!Y177</f>
        <v>9493.680808000001</v>
      </c>
      <c r="T177" s="7">
        <f>[2]R_Input!Z177</f>
        <v>735220.41321000003</v>
      </c>
      <c r="U177" s="7">
        <f>[2]R_Input!AB177</f>
        <v>495147.14867999998</v>
      </c>
      <c r="V177" s="7">
        <f>[2]R_Input!AC177</f>
        <v>422895.63870000001</v>
      </c>
      <c r="W177" s="2">
        <f>[1]monthlySaltMass!$C1080</f>
        <v>46102.634897595461</v>
      </c>
      <c r="X177" s="2">
        <f>[1]monthlySaltMass!$D1080</f>
        <v>115085.19863148034</v>
      </c>
      <c r="Y177" s="1">
        <f>[1]monthlySaltMass!$H1080</f>
        <v>92732.0188072124</v>
      </c>
      <c r="Z177" s="1">
        <f>[1]monthlySaltMass!$I1080</f>
        <v>12950.27494101668</v>
      </c>
      <c r="AA177" s="1">
        <f>[1]monthlySaltMass!$J1080</f>
        <v>262029.47470850751</v>
      </c>
      <c r="AB177" s="1">
        <f>[1]monthlySaltMass!$L1080</f>
        <v>32143.7623528367</v>
      </c>
      <c r="AC177" s="1">
        <f>[1]monthlySaltMass!$M1080</f>
        <v>66846.346537788835</v>
      </c>
      <c r="AD177" s="1">
        <f>[1]monthlySaltMass!$N1080</f>
        <v>9632.1961399356478</v>
      </c>
      <c r="AE177" s="1">
        <f>[1]monthlySaltMass!$P1080</f>
        <v>7557.7078270050015</v>
      </c>
      <c r="AF177" s="1">
        <f>[1]monthlySaltMass!$Q1080</f>
        <v>17126.339805218049</v>
      </c>
      <c r="AG177" s="1">
        <f>[1]monthlySaltMass!$R1080</f>
        <v>112802.67038561197</v>
      </c>
      <c r="AH177" s="1">
        <f>[1]monthlySaltMass!$S1080</f>
        <v>9632.5453024289709</v>
      </c>
      <c r="AI177" s="2">
        <f>[1]monthlySaltMass!$T1080</f>
        <v>8404.3824122020396</v>
      </c>
      <c r="AJ177" s="2">
        <f>[1]monthlySaltMass!$U1080</f>
        <v>36571.224076264123</v>
      </c>
      <c r="AK177" s="1">
        <f>[1]monthlySaltMass!$V1080</f>
        <v>592593.64318212762</v>
      </c>
      <c r="AL177" s="1">
        <f>[1]monthlySaltMass!$W1080</f>
        <v>676403.59043443808</v>
      </c>
      <c r="AM177" s="1">
        <f>[1]monthlySaltMass!$X1080</f>
        <v>23829.633958257527</v>
      </c>
      <c r="AN177" s="1">
        <f>[1]monthlySaltMass!$Y1080</f>
        <v>588722.26460706221</v>
      </c>
      <c r="AO177" s="1">
        <f>[1]monthlySaltMass!$Z1080</f>
        <v>391774.43180424429</v>
      </c>
      <c r="AP177" s="1">
        <f>[1]monthlySaltMass!$AA1080</f>
        <v>408849.95935691474</v>
      </c>
      <c r="AQ177" s="2">
        <f>[1]monthlyConc!$C1080</f>
        <v>274.2</v>
      </c>
      <c r="AR177" s="2">
        <f>[1]monthlyConc!$D1080</f>
        <v>413.7</v>
      </c>
      <c r="AS177" s="1">
        <f>[1]monthlyConc!$H1080</f>
        <v>630.70000000000005</v>
      </c>
      <c r="AT177" s="1">
        <f>[1]monthlyConc!$I1080</f>
        <v>593.1</v>
      </c>
      <c r="AU177" s="1">
        <f>[1]monthlyConc!$J1080</f>
        <v>617.79999999999995</v>
      </c>
      <c r="AV177" s="2">
        <f>[1]monthlyConc!$L1080</f>
        <v>212.6</v>
      </c>
      <c r="AW177" s="1">
        <f>[1]monthlyConc!$M1080</f>
        <v>398.3</v>
      </c>
      <c r="AX177" s="1">
        <f>[1]monthlyConc!$N1080</f>
        <v>207.7</v>
      </c>
      <c r="AY177" s="1">
        <f>[1]monthlyConc!$P1080</f>
        <v>844.5</v>
      </c>
      <c r="AZ177" s="1">
        <f>[1]monthlyConc!$Q1080</f>
        <v>377.6</v>
      </c>
      <c r="BA177" s="1">
        <f>[1]monthlyConc!$R1080</f>
        <v>405.6</v>
      </c>
      <c r="BB177" s="1">
        <f>[1]monthlyConc!$S1080</f>
        <v>1418.6</v>
      </c>
      <c r="BC177" s="2">
        <f>[1]monthlyConc!$T1080</f>
        <v>158.69999999999999</v>
      </c>
      <c r="BD177" s="2">
        <f>[1]monthlyConc!$U1080</f>
        <v>425.4</v>
      </c>
      <c r="BE177" s="1">
        <f>[1]monthlyConc!$V1080</f>
        <v>532.79999999999995</v>
      </c>
      <c r="BF177" s="1">
        <f>[1]monthlyConc!$W1080</f>
        <v>579</v>
      </c>
      <c r="BG177" s="1">
        <f>[1]monthlyConc!$X1080</f>
        <v>1846.6</v>
      </c>
      <c r="BH177" s="1">
        <f>[1]monthlyConc!$Y1080</f>
        <v>588.70000000000005</v>
      </c>
      <c r="BI177" s="1">
        <f>[1]monthlyConc!$Z1080</f>
        <v>607.1</v>
      </c>
      <c r="BJ177" s="1">
        <f>[1]monthlyConc!$AA1080</f>
        <v>711.1</v>
      </c>
      <c r="BK177" s="9">
        <f>[3]PowerBIInput!$B177</f>
        <v>615161.73688999994</v>
      </c>
      <c r="BL177" s="4">
        <v>398800.84412464203</v>
      </c>
      <c r="BM177" s="4">
        <v>455.61863982775498</v>
      </c>
    </row>
    <row r="178" spans="1:65" x14ac:dyDescent="0.25">
      <c r="A178" s="3">
        <f>[1]monthlyFlow!B1081</f>
        <v>41912</v>
      </c>
      <c r="B178" s="1" t="s">
        <v>41</v>
      </c>
      <c r="C178" s="7">
        <f>[2]R_Input!F178</f>
        <v>112367.60333</v>
      </c>
      <c r="D178" s="7">
        <f>[2]R_Input!G178</f>
        <v>187973.55373000001</v>
      </c>
      <c r="E178" s="7">
        <f>[2]R_Input!I178</f>
        <v>102029.75205</v>
      </c>
      <c r="F178" s="7">
        <f>[2]R_Input!J178</f>
        <v>18464.13222</v>
      </c>
      <c r="G178" s="7">
        <f>[2]R_Input!K178</f>
        <v>305652.89257000003</v>
      </c>
      <c r="H178" s="7">
        <f>[2]R_Input!M178</f>
        <v>91378.512350000005</v>
      </c>
      <c r="I178" s="8">
        <f>[3]PowerBIInput!$F178</f>
        <v>118126.048824</v>
      </c>
      <c r="J178" s="7">
        <f>[2]R_Input!O178</f>
        <v>11428.36364</v>
      </c>
      <c r="K178" s="7">
        <f>[2]R_Input!Q178</f>
        <v>10987.834709999999</v>
      </c>
      <c r="L178" s="7">
        <f>[2]R_Input!R178</f>
        <v>28498.5124</v>
      </c>
      <c r="M178" s="7">
        <f>[2]R_Input!S178</f>
        <v>214492.56197000001</v>
      </c>
      <c r="N178" s="7">
        <f>[2]R_Input!T178</f>
        <v>6068.4297500000002</v>
      </c>
      <c r="O178" s="8">
        <f>[3]PowerBIInput!$J178</f>
        <v>46925.508325000003</v>
      </c>
      <c r="P178" s="7">
        <f>[2]R_Input!V178</f>
        <v>61850.578520000003</v>
      </c>
      <c r="Q178" s="7">
        <f>[2]R_Input!W178</f>
        <v>619219.83475000004</v>
      </c>
      <c r="R178" s="7">
        <f>[2]R_Input!X178</f>
        <v>658095.5112999999</v>
      </c>
      <c r="S178" s="7">
        <f>[2]R_Input!Y178</f>
        <v>24795.755164000002</v>
      </c>
      <c r="T178" s="7">
        <f>[2]R_Input!Z178</f>
        <v>685769.17353999999</v>
      </c>
      <c r="U178" s="7">
        <f>[2]R_Input!AB178</f>
        <v>474494.04959000001</v>
      </c>
      <c r="V178" s="7">
        <f>[2]R_Input!AC178</f>
        <v>391894.00259999995</v>
      </c>
      <c r="W178" s="2">
        <f>[1]monthlySaltMass!$C1081</f>
        <v>40277.916789379567</v>
      </c>
      <c r="X178" s="2">
        <f>[1]monthlySaltMass!$D1081</f>
        <v>110942.67308180993</v>
      </c>
      <c r="Y178" s="1">
        <f>[1]monthlySaltMass!$H1081</f>
        <v>99694.563256243637</v>
      </c>
      <c r="Z178" s="1">
        <f>[1]monthlySaltMass!$I1081</f>
        <v>14482.384597481732</v>
      </c>
      <c r="AA178" s="1">
        <f>[1]monthlySaltMass!$J1081</f>
        <v>263506.71731340786</v>
      </c>
      <c r="AB178" s="1">
        <f>[1]monthlySaltMass!$L1081</f>
        <v>31008.290275483938</v>
      </c>
      <c r="AC178" s="1">
        <f>[1]monthlySaltMass!$M1081</f>
        <v>63252.923062081034</v>
      </c>
      <c r="AD178" s="1">
        <f>[1]monthlySaltMass!$N1081</f>
        <v>6545.0679331825095</v>
      </c>
      <c r="AE178" s="1">
        <f>[1]monthlySaltMass!$P1081</f>
        <v>10835.425864065173</v>
      </c>
      <c r="AF178" s="1">
        <f>[1]monthlySaltMass!$Q1081</f>
        <v>15190.73304947398</v>
      </c>
      <c r="AG178" s="1">
        <f>[1]monthlySaltMass!$R1081</f>
        <v>114924.53955940646</v>
      </c>
      <c r="AH178" s="1">
        <f>[1]monthlySaltMass!$S1081</f>
        <v>10682.695010443658</v>
      </c>
      <c r="AI178" s="2">
        <f>[1]monthlySaltMass!$T1081</f>
        <v>6714.4407033520356</v>
      </c>
      <c r="AJ178" s="2">
        <f>[1]monthlySaltMass!$U1081</f>
        <v>39537.823919302748</v>
      </c>
      <c r="AK178" s="1">
        <f>[1]monthlySaltMass!$V1081</f>
        <v>432684.68268483254</v>
      </c>
      <c r="AL178" s="1">
        <f>[1]monthlySaltMass!$W1081</f>
        <v>519624.90065069374</v>
      </c>
      <c r="AM178" s="1">
        <f>[1]monthlySaltMass!$X1081</f>
        <v>45895.65496107439</v>
      </c>
      <c r="AN178" s="1">
        <f>[1]monthlySaltMass!$Y1081</f>
        <v>551800.80634792161</v>
      </c>
      <c r="AO178" s="1">
        <f>[1]monthlySaltMass!$Z1081</f>
        <v>373603.68756404711</v>
      </c>
      <c r="AP178" s="1">
        <f>[1]monthlySaltMass!$AA1081</f>
        <v>378752.27425861504</v>
      </c>
      <c r="AQ178" s="2">
        <f>[1]monthlyConc!$C1081</f>
        <v>263.60000000000002</v>
      </c>
      <c r="AR178" s="2">
        <f>[1]monthlyConc!$D1081</f>
        <v>434</v>
      </c>
      <c r="AS178" s="1">
        <f>[1]monthlyConc!$H1081</f>
        <v>718.4</v>
      </c>
      <c r="AT178" s="1">
        <f>[1]monthlyConc!$I1081</f>
        <v>577</v>
      </c>
      <c r="AU178" s="1">
        <f>[1]monthlyConc!$J1081</f>
        <v>634</v>
      </c>
      <c r="AV178" s="2">
        <f>[1]monthlyConc!$L1081</f>
        <v>249.5</v>
      </c>
      <c r="AW178" s="1">
        <f>[1]monthlyConc!$M1081</f>
        <v>396</v>
      </c>
      <c r="AX178" s="1">
        <f>[1]monthlyConc!$N1081</f>
        <v>202.3</v>
      </c>
      <c r="AY178" s="1">
        <f>[1]monthlyConc!$P1081</f>
        <v>724.8</v>
      </c>
      <c r="AZ178" s="1">
        <f>[1]monthlyConc!$Q1081</f>
        <v>392</v>
      </c>
      <c r="BA178" s="1">
        <f>[1]monthlyConc!$R1081</f>
        <v>394</v>
      </c>
      <c r="BB178" s="1">
        <f>[1]monthlyConc!$S1081</f>
        <v>1294.8</v>
      </c>
      <c r="BC178" s="2">
        <f>[1]monthlyConc!$T1081</f>
        <v>161.80000000000001</v>
      </c>
      <c r="BD178" s="2">
        <f>[1]monthlyConc!$U1081</f>
        <v>470.2</v>
      </c>
      <c r="BE178" s="1">
        <f>[1]monthlyConc!$V1081</f>
        <v>514.1</v>
      </c>
      <c r="BF178" s="1">
        <f>[1]monthlyConc!$W1081</f>
        <v>580</v>
      </c>
      <c r="BG178" s="1">
        <f>[1]monthlyConc!$X1081</f>
        <v>1362.3</v>
      </c>
      <c r="BH178" s="1">
        <f>[1]monthlyConc!$Y1081</f>
        <v>591.5</v>
      </c>
      <c r="BI178" s="1">
        <f>[1]monthlyConc!$Z1081</f>
        <v>608.9</v>
      </c>
      <c r="BJ178" s="1">
        <f>[1]monthlyConc!$AA1081</f>
        <v>710.8</v>
      </c>
      <c r="BK178" s="9">
        <f>[3]PowerBIInput!$B178</f>
        <v>621640.29151999997</v>
      </c>
      <c r="BL178" s="4">
        <v>86888.268473070595</v>
      </c>
      <c r="BM178" s="4">
        <v>100.13104437345901</v>
      </c>
    </row>
    <row r="179" spans="1:65" x14ac:dyDescent="0.25">
      <c r="A179" s="3">
        <f>[1]monthlyFlow!B1082</f>
        <v>41943</v>
      </c>
      <c r="B179" s="1" t="s">
        <v>41</v>
      </c>
      <c r="C179" s="7">
        <f>[2]R_Input!F179</f>
        <v>118143.47104999999</v>
      </c>
      <c r="D179" s="7">
        <f>[2]R_Input!G179</f>
        <v>193309.09091</v>
      </c>
      <c r="E179" s="7">
        <f>[2]R_Input!I179</f>
        <v>119365.28926000001</v>
      </c>
      <c r="F179" s="7">
        <f>[2]R_Input!J179</f>
        <v>18027.76859</v>
      </c>
      <c r="G179" s="7">
        <f>[2]R_Input!K179</f>
        <v>338955.37192000001</v>
      </c>
      <c r="H179" s="7">
        <f>[2]R_Input!M179</f>
        <v>89990.082609999998</v>
      </c>
      <c r="I179" s="8">
        <f>[3]PowerBIInput!$F179</f>
        <v>111984.370818</v>
      </c>
      <c r="J179" s="7">
        <f>[2]R_Input!O179</f>
        <v>11280</v>
      </c>
      <c r="K179" s="7">
        <f>[2]R_Input!Q179</f>
        <v>9193.9834499999997</v>
      </c>
      <c r="L179" s="7">
        <f>[2]R_Input!R179</f>
        <v>34494.545449999998</v>
      </c>
      <c r="M179" s="7">
        <f>[2]R_Input!S179</f>
        <v>217309.09091999999</v>
      </c>
      <c r="N179" s="7">
        <f>[2]R_Input!T179</f>
        <v>2483.10743</v>
      </c>
      <c r="O179" s="8">
        <f>[3]PowerBIInput!$J179</f>
        <v>45827.258145</v>
      </c>
      <c r="P179" s="7">
        <f>[2]R_Input!V179</f>
        <v>65105.454530000003</v>
      </c>
      <c r="Q179" s="7">
        <f>[2]R_Input!W179</f>
        <v>612674.38017000002</v>
      </c>
      <c r="R179" s="7">
        <f>[2]R_Input!X179</f>
        <v>655120.30630000005</v>
      </c>
      <c r="S179" s="7">
        <f>[2]R_Input!Y179</f>
        <v>7894.2106000000013</v>
      </c>
      <c r="T179" s="7">
        <f>[2]R_Input!Z179</f>
        <v>471827.68595000001</v>
      </c>
      <c r="U179" s="7">
        <f>[2]R_Input!AB179</f>
        <v>432214.54544999998</v>
      </c>
      <c r="V179" s="7">
        <f>[2]R_Input!AC179</f>
        <v>373130.37640000007</v>
      </c>
      <c r="W179" s="2">
        <f>[1]monthlySaltMass!$C1082</f>
        <v>42633.288380583974</v>
      </c>
      <c r="X179" s="2">
        <f>[1]monthlySaltMass!$D1082</f>
        <v>119145.3506576675</v>
      </c>
      <c r="Y179" s="1">
        <f>[1]monthlySaltMass!$H1082</f>
        <v>91699.146524115582</v>
      </c>
      <c r="Z179" s="1">
        <f>[1]monthlySaltMass!$I1082</f>
        <v>12204.563246938078</v>
      </c>
      <c r="AA179" s="1">
        <f>[1]monthlySaltMass!$J1082</f>
        <v>277307.12556061271</v>
      </c>
      <c r="AB179" s="1">
        <f>[1]monthlySaltMass!$L1082</f>
        <v>33134.491076502833</v>
      </c>
      <c r="AC179" s="1">
        <f>[1]monthlySaltMass!$M1082</f>
        <v>49647.2480944907</v>
      </c>
      <c r="AD179" s="1">
        <f>[1]monthlySaltMass!$N1082</f>
        <v>10328.736427638507</v>
      </c>
      <c r="AE179" s="1">
        <f>[1]monthlySaltMass!$P1082</f>
        <v>10514.404943130183</v>
      </c>
      <c r="AF179" s="1">
        <f>[1]monthlySaltMass!$Q1082</f>
        <v>18061.850139358881</v>
      </c>
      <c r="AG179" s="1">
        <f>[1]monthlySaltMass!$R1082</f>
        <v>123359.54398455974</v>
      </c>
      <c r="AH179" s="1">
        <f>[1]monthlySaltMass!$S1082</f>
        <v>5506.6804327115951</v>
      </c>
      <c r="AI179" s="2">
        <f>[1]monthlySaltMass!$T1082</f>
        <v>4752.2075881580049</v>
      </c>
      <c r="AJ179" s="2">
        <f>[1]monthlySaltMass!$U1082</f>
        <v>35090.311730049623</v>
      </c>
      <c r="AK179" s="1">
        <f>[1]monthlySaltMass!$V1082</f>
        <v>415772.69710623985</v>
      </c>
      <c r="AL179" s="1">
        <f>[1]monthlySaltMass!$W1082</f>
        <v>504169.40235978732</v>
      </c>
      <c r="AM179" s="1">
        <f>[1]monthlySaltMass!$X1082</f>
        <v>22498.958020531169</v>
      </c>
      <c r="AN179" s="1">
        <f>[1]monthlySaltMass!$Y1082</f>
        <v>382902.63067457842</v>
      </c>
      <c r="AO179" s="1">
        <f>[1]monthlySaltMass!$Z1082</f>
        <v>361421.13569472556</v>
      </c>
      <c r="AP179" s="1">
        <f>[1]monthlySaltMass!$AA1082</f>
        <v>372743.22473146481</v>
      </c>
      <c r="AQ179" s="2">
        <f>[1]monthlyConc!$C1082</f>
        <v>265.39999999999998</v>
      </c>
      <c r="AR179" s="2">
        <f>[1]monthlyConc!$D1082</f>
        <v>453.3</v>
      </c>
      <c r="AS179" s="1">
        <f>[1]monthlyConc!$H1082</f>
        <v>565</v>
      </c>
      <c r="AT179" s="1">
        <f>[1]monthlyConc!$I1082</f>
        <v>497.9</v>
      </c>
      <c r="AU179" s="1">
        <f>[1]monthlyConc!$J1082</f>
        <v>601.70000000000005</v>
      </c>
      <c r="AV179" s="2">
        <f>[1]monthlyConc!$L1082</f>
        <v>270.8</v>
      </c>
      <c r="AW179" s="1">
        <f>[1]monthlyConc!$M1082</f>
        <v>391.1</v>
      </c>
      <c r="AX179" s="1">
        <f>[1]monthlyConc!$N1082</f>
        <v>217</v>
      </c>
      <c r="AY179" s="1">
        <f>[1]monthlyConc!$P1082</f>
        <v>841.1</v>
      </c>
      <c r="AZ179" s="1">
        <f>[1]monthlyConc!$Q1082</f>
        <v>385.1</v>
      </c>
      <c r="BA179" s="1">
        <f>[1]monthlyConc!$R1082</f>
        <v>417.5</v>
      </c>
      <c r="BB179" s="1">
        <f>[1]monthlyConc!$S1082</f>
        <v>1631.1</v>
      </c>
      <c r="BC179" s="2">
        <f>[1]monthlyConc!$T1082</f>
        <v>163.4</v>
      </c>
      <c r="BD179" s="2">
        <f>[1]monthlyConc!$U1082</f>
        <v>396.4</v>
      </c>
      <c r="BE179" s="1">
        <f>[1]monthlyConc!$V1082</f>
        <v>499.1</v>
      </c>
      <c r="BF179" s="1">
        <f>[1]monthlyConc!$W1082</f>
        <v>566</v>
      </c>
      <c r="BG179" s="1">
        <f>[1]monthlyConc!$X1082</f>
        <v>2096.1999999999998</v>
      </c>
      <c r="BH179" s="1">
        <f>[1]monthlyConc!$Y1082</f>
        <v>596.79999999999995</v>
      </c>
      <c r="BI179" s="1">
        <f>[1]monthlyConc!$Z1082</f>
        <v>615</v>
      </c>
      <c r="BJ179" s="1">
        <f>[1]monthlyConc!$AA1082</f>
        <v>734.7</v>
      </c>
      <c r="BK179" s="9">
        <f>[3]PowerBIInput!$B179</f>
        <v>635761.09256999998</v>
      </c>
      <c r="BL179" s="4">
        <v>157870.019477405</v>
      </c>
      <c r="BM179" s="4">
        <v>178.55091010205899</v>
      </c>
    </row>
    <row r="180" spans="1:65" x14ac:dyDescent="0.25">
      <c r="A180" s="3">
        <f>[1]monthlyFlow!B1083</f>
        <v>41973</v>
      </c>
      <c r="B180" s="1" t="s">
        <v>41</v>
      </c>
      <c r="C180" s="7">
        <f>[2]R_Input!F180</f>
        <v>78013.884290000002</v>
      </c>
      <c r="D180" s="7">
        <f>[2]R_Input!G180</f>
        <v>134122.31406</v>
      </c>
      <c r="E180" s="7">
        <f>[2]R_Input!I180</f>
        <v>76621.487580000001</v>
      </c>
      <c r="F180" s="7">
        <f>[2]R_Input!J180</f>
        <v>9909.4214900000006</v>
      </c>
      <c r="G180" s="7">
        <f>[2]R_Input!K180</f>
        <v>236608.26446000001</v>
      </c>
      <c r="H180" s="7">
        <f>[2]R_Input!M180</f>
        <v>67447.93389</v>
      </c>
      <c r="I180" s="8">
        <f>[3]PowerBIInput!$F180</f>
        <v>80656.066974000001</v>
      </c>
      <c r="J180" s="7">
        <f>[2]R_Input!O180</f>
        <v>9378.2479399999993</v>
      </c>
      <c r="K180" s="7">
        <f>[2]R_Input!Q180</f>
        <v>11823.47105</v>
      </c>
      <c r="L180" s="7">
        <f>[2]R_Input!R180</f>
        <v>28452.89256</v>
      </c>
      <c r="M180" s="7">
        <f>[2]R_Input!S180</f>
        <v>168416.52893999999</v>
      </c>
      <c r="N180" s="7">
        <f>[2]R_Input!T180</f>
        <v>1438.61158</v>
      </c>
      <c r="O180" s="8">
        <f>[3]PowerBIInput!$J180</f>
        <v>20925.886170000002</v>
      </c>
      <c r="P180" s="7">
        <f>[2]R_Input!V180</f>
        <v>50280.991759999997</v>
      </c>
      <c r="Q180" s="7">
        <f>[2]R_Input!W180</f>
        <v>779623.14049000002</v>
      </c>
      <c r="R180" s="7">
        <f>[2]R_Input!X180</f>
        <v>804316.9197000002</v>
      </c>
      <c r="S180" s="7">
        <f>[2]R_Input!Y180</f>
        <v>9171.5652799999989</v>
      </c>
      <c r="T180" s="7">
        <f>[2]R_Input!Z180</f>
        <v>695040.90908000001</v>
      </c>
      <c r="U180" s="7">
        <f>[2]R_Input!AB180</f>
        <v>351053.14049999998</v>
      </c>
      <c r="V180" s="7">
        <f>[2]R_Input!AC180</f>
        <v>335841.14039999997</v>
      </c>
      <c r="W180" s="2">
        <f>[1]monthlySaltMass!$C1083</f>
        <v>37263.944923312796</v>
      </c>
      <c r="X180" s="2">
        <f>[1]monthlySaltMass!$D1083</f>
        <v>103600.9774594068</v>
      </c>
      <c r="Y180" s="1">
        <f>[1]monthlySaltMass!$H1083</f>
        <v>72145.873540466302</v>
      </c>
      <c r="Z180" s="1">
        <f>[1]monthlySaltMass!$I1083</f>
        <v>10387.33807663474</v>
      </c>
      <c r="AA180" s="1">
        <f>[1]monthlySaltMass!$J1083</f>
        <v>224105.64870399007</v>
      </c>
      <c r="AB180" s="1">
        <f>[1]monthlySaltMass!$L1083</f>
        <v>25210.579097519712</v>
      </c>
      <c r="AC180" s="1">
        <f>[1]monthlySaltMass!$M1083</f>
        <v>42215.99378818387</v>
      </c>
      <c r="AD180" s="1">
        <f>[1]monthlySaltMass!$N1083</f>
        <v>10347.060116336015</v>
      </c>
      <c r="AE180" s="1">
        <f>[1]monthlySaltMass!$P1083</f>
        <v>11006.110848885426</v>
      </c>
      <c r="AF180" s="1">
        <f>[1]monthlySaltMass!$Q1083</f>
        <v>15710.630699330906</v>
      </c>
      <c r="AG180" s="1">
        <f>[1]monthlySaltMass!$R1083</f>
        <v>102543.40641680856</v>
      </c>
      <c r="AH180" s="1">
        <f>[1]monthlySaltMass!$S1083</f>
        <v>3617.8766793435802</v>
      </c>
      <c r="AI180" s="2">
        <f>[1]monthlySaltMass!$T1083</f>
        <v>4577.049162842105</v>
      </c>
      <c r="AJ180" s="2">
        <f>[1]monthlySaltMass!$U1083</f>
        <v>33000.643550528403</v>
      </c>
      <c r="AK180" s="1">
        <f>[1]monthlySaltMass!$V1083</f>
        <v>542212.50855368562</v>
      </c>
      <c r="AL180" s="1">
        <f>[1]monthlySaltMass!$W1083</f>
        <v>616801.46716513357</v>
      </c>
      <c r="AM180" s="1">
        <f>[1]monthlySaltMass!$X1083</f>
        <v>25004.086329695518</v>
      </c>
      <c r="AN180" s="1">
        <f>[1]monthlySaltMass!$Y1083</f>
        <v>569710.3919994504</v>
      </c>
      <c r="AO180" s="1">
        <f>[1]monthlySaltMass!$Z1083</f>
        <v>297657.99186900735</v>
      </c>
      <c r="AP180" s="1">
        <f>[1]monthlySaltMass!$AA1083</f>
        <v>341200.46158346167</v>
      </c>
      <c r="AQ180" s="2">
        <f>[1]monthlyConc!$C1083</f>
        <v>351.3</v>
      </c>
      <c r="AR180" s="2">
        <f>[1]monthlyConc!$D1083</f>
        <v>568.1</v>
      </c>
      <c r="AS180" s="1">
        <f>[1]monthlyConc!$H1083</f>
        <v>692.5</v>
      </c>
      <c r="AT180" s="1">
        <f>[1]monthlyConc!$I1083</f>
        <v>770.9</v>
      </c>
      <c r="AU180" s="1">
        <f>[1]monthlyConc!$J1083</f>
        <v>696.6</v>
      </c>
      <c r="AV180" s="2">
        <f>[1]monthlyConc!$L1083</f>
        <v>274.89999999999998</v>
      </c>
      <c r="AW180" s="1">
        <f>[1]monthlyConc!$M1083</f>
        <v>393.9</v>
      </c>
      <c r="AX180" s="1">
        <f>[1]monthlyConc!$N1083</f>
        <v>239.7</v>
      </c>
      <c r="AY180" s="1">
        <f>[1]monthlyConc!$P1083</f>
        <v>684.6</v>
      </c>
      <c r="AZ180" s="1">
        <f>[1]monthlyConc!$Q1083</f>
        <v>406.1</v>
      </c>
      <c r="BA180" s="1">
        <f>[1]monthlyConc!$R1083</f>
        <v>447.8</v>
      </c>
      <c r="BB180" s="1">
        <f>[1]monthlyConc!$S1083</f>
        <v>1849.1</v>
      </c>
      <c r="BC180" s="2">
        <f>[1]monthlyConc!$T1083</f>
        <v>163.5</v>
      </c>
      <c r="BD180" s="2">
        <f>[1]monthlyConc!$U1083</f>
        <v>482.7</v>
      </c>
      <c r="BE180" s="1">
        <f>[1]monthlyConc!$V1083</f>
        <v>511.5</v>
      </c>
      <c r="BF180" s="1">
        <f>[1]monthlyConc!$W1083</f>
        <v>564</v>
      </c>
      <c r="BG180" s="1">
        <f>[1]monthlyConc!$X1083</f>
        <v>2005</v>
      </c>
      <c r="BH180" s="1">
        <f>[1]monthlyConc!$Y1083</f>
        <v>602.70000000000005</v>
      </c>
      <c r="BI180" s="1">
        <f>[1]monthlyConc!$Z1083</f>
        <v>623.6</v>
      </c>
      <c r="BJ180" s="1">
        <f>[1]monthlyConc!$AA1083</f>
        <v>747.2</v>
      </c>
      <c r="BK180" s="9">
        <f>[3]PowerBIInput!$B180</f>
        <v>419693.08267999999</v>
      </c>
      <c r="BL180" s="4">
        <v>497524.675206527</v>
      </c>
      <c r="BM180" s="4">
        <v>827.50066204525604</v>
      </c>
    </row>
    <row r="181" spans="1:65" x14ac:dyDescent="0.25">
      <c r="A181" s="3">
        <f>[1]monthlyFlow!B1084</f>
        <v>42004</v>
      </c>
      <c r="B181" s="1" t="s">
        <v>41</v>
      </c>
      <c r="C181" s="7">
        <f>[2]R_Input!F181</f>
        <v>60706.115700000002</v>
      </c>
      <c r="D181" s="7">
        <f>[2]R_Input!G181</f>
        <v>120079.33885</v>
      </c>
      <c r="E181" s="7">
        <f>[2]R_Input!I181</f>
        <v>99114.049580000006</v>
      </c>
      <c r="F181" s="7">
        <f>[2]R_Input!J181</f>
        <v>8387.7024799999999</v>
      </c>
      <c r="G181" s="7">
        <f>[2]R_Input!K181</f>
        <v>241547.10741</v>
      </c>
      <c r="H181" s="7">
        <f>[2]R_Input!M181</f>
        <v>77910.743759999998</v>
      </c>
      <c r="I181" s="8">
        <f>[3]PowerBIInput!$F181</f>
        <v>78942.580738000004</v>
      </c>
      <c r="J181" s="7">
        <f>[2]R_Input!O181</f>
        <v>6798.3471</v>
      </c>
      <c r="K181" s="7">
        <f>[2]R_Input!Q181</f>
        <v>15467.10742</v>
      </c>
      <c r="L181" s="7">
        <f>[2]R_Input!R181</f>
        <v>25963.63637</v>
      </c>
      <c r="M181" s="7">
        <f>[2]R_Input!S181</f>
        <v>198228.09917999999</v>
      </c>
      <c r="N181" s="7">
        <f>[2]R_Input!T181</f>
        <v>1558.8099099999999</v>
      </c>
      <c r="O181" s="8">
        <f>[3]PowerBIInput!$J181</f>
        <v>16510.500955</v>
      </c>
      <c r="P181" s="7">
        <f>[2]R_Input!V181</f>
        <v>51365.950420000001</v>
      </c>
      <c r="Q181" s="7">
        <f>[2]R_Input!W181</f>
        <v>880066.11569999997</v>
      </c>
      <c r="R181" s="7">
        <f>[2]R_Input!X181</f>
        <v>911721.82020000007</v>
      </c>
      <c r="S181" s="7">
        <f>[2]R_Input!Y181</f>
        <v>8766.9373999999989</v>
      </c>
      <c r="T181" s="7">
        <f>[2]R_Input!Z181</f>
        <v>493121.98349999997</v>
      </c>
      <c r="U181" s="7">
        <f>[2]R_Input!AB181</f>
        <v>239839.09091</v>
      </c>
      <c r="V181" s="7">
        <f>[2]R_Input!AC181</f>
        <v>258942.0085</v>
      </c>
      <c r="W181" s="2">
        <f>[1]monthlySaltMass!$C1084</f>
        <v>31654.591002392226</v>
      </c>
      <c r="X181" s="2">
        <f>[1]monthlySaltMass!$D1084</f>
        <v>100296.86950899319</v>
      </c>
      <c r="Y181" s="1">
        <f>[1]monthlySaltMass!$H1084</f>
        <v>67125.648387339912</v>
      </c>
      <c r="Z181" s="1">
        <f>[1]monthlySaltMass!$I1084</f>
        <v>11220.127878087354</v>
      </c>
      <c r="AA181" s="1">
        <f>[1]monthlySaltMass!$J1084</f>
        <v>223528.73028999276</v>
      </c>
      <c r="AB181" s="1">
        <f>[1]monthlySaltMass!$L1084</f>
        <v>28634.062278039626</v>
      </c>
      <c r="AC181" s="1">
        <f>[1]monthlySaltMass!$M1084</f>
        <v>62859.020861099852</v>
      </c>
      <c r="AD181" s="1">
        <f>[1]monthlySaltMass!$N1084</f>
        <v>9355.43374049663</v>
      </c>
      <c r="AE181" s="1">
        <f>[1]monthlySaltMass!$P1084</f>
        <v>12702.101852318938</v>
      </c>
      <c r="AF181" s="1">
        <f>[1]monthlySaltMass!$Q1084</f>
        <v>14908.201310892948</v>
      </c>
      <c r="AG181" s="1">
        <f>[1]monthlySaltMass!$R1084</f>
        <v>116247.4932682355</v>
      </c>
      <c r="AH181" s="1">
        <f>[1]monthlySaltMass!$S1084</f>
        <v>3885.8723536727853</v>
      </c>
      <c r="AI181" s="2">
        <f>[1]monthlySaltMass!$T1084</f>
        <v>4714.2116930025586</v>
      </c>
      <c r="AJ181" s="2">
        <f>[1]monthlySaltMass!$U1084</f>
        <v>34362.27203626102</v>
      </c>
      <c r="AK181" s="1">
        <f>[1]monthlySaltMass!$V1084</f>
        <v>566836.24135645456</v>
      </c>
      <c r="AL181" s="1">
        <f>[1]monthlySaltMass!$W1084</f>
        <v>645861.49463222409</v>
      </c>
      <c r="AM181" s="1">
        <f>[1]monthlySaltMass!$X1084</f>
        <v>24413.763366348823</v>
      </c>
      <c r="AN181" s="1">
        <f>[1]monthlySaltMass!$Y1084</f>
        <v>413162.47727702023</v>
      </c>
      <c r="AO181" s="1">
        <f>[1]monthlySaltMass!$Z1084</f>
        <v>204925.39969020835</v>
      </c>
      <c r="AP181" s="1">
        <f>[1]monthlySaltMass!$AA1084</f>
        <v>290184.61521407549</v>
      </c>
      <c r="AQ181" s="2">
        <f>[1]monthlyConc!$C1084</f>
        <v>383.5</v>
      </c>
      <c r="AR181" s="2">
        <f>[1]monthlyConc!$D1084</f>
        <v>614.29999999999995</v>
      </c>
      <c r="AS181" s="1">
        <f>[1]monthlyConc!$H1084</f>
        <v>498.1</v>
      </c>
      <c r="AT181" s="1">
        <f>[1]monthlyConc!$I1084</f>
        <v>983.8</v>
      </c>
      <c r="AU181" s="1">
        <f>[1]monthlyConc!$J1084</f>
        <v>680.6</v>
      </c>
      <c r="AV181" s="2">
        <f>[1]monthlyConc!$L1084</f>
        <v>270.3</v>
      </c>
      <c r="AW181" s="1">
        <f>[1]monthlyConc!$M1084</f>
        <v>401.1</v>
      </c>
      <c r="AX181" s="1">
        <f>[1]monthlyConc!$N1084</f>
        <v>270</v>
      </c>
      <c r="AY181" s="1">
        <f>[1]monthlyConc!$P1084</f>
        <v>604</v>
      </c>
      <c r="AZ181" s="1">
        <f>[1]monthlyConc!$Q1084</f>
        <v>422.3</v>
      </c>
      <c r="BA181" s="1">
        <f>[1]monthlyConc!$R1084</f>
        <v>431.3</v>
      </c>
      <c r="BB181" s="1">
        <f>[1]monthlyConc!$S1084</f>
        <v>1833.2</v>
      </c>
      <c r="BC181" s="2">
        <f>[1]monthlyConc!$T1084</f>
        <v>163.5</v>
      </c>
      <c r="BD181" s="2">
        <f>[1]monthlyConc!$U1084</f>
        <v>492</v>
      </c>
      <c r="BE181" s="1">
        <f>[1]monthlyConc!$V1084</f>
        <v>473.7</v>
      </c>
      <c r="BF181" s="1">
        <f>[1]monthlyConc!$W1084</f>
        <v>521</v>
      </c>
      <c r="BG181" s="1">
        <f>[1]monthlyConc!$X1084</f>
        <v>2048.1</v>
      </c>
      <c r="BH181" s="1">
        <f>[1]monthlyConc!$Y1084</f>
        <v>616</v>
      </c>
      <c r="BI181" s="1">
        <f>[1]monthlyConc!$Z1084</f>
        <v>628.4</v>
      </c>
      <c r="BJ181" s="1">
        <f>[1]monthlyConc!$AA1084</f>
        <v>824.2</v>
      </c>
      <c r="BK181" s="9">
        <f>[3]PowerBIInput!$B181</f>
        <v>465223.22602</v>
      </c>
      <c r="BL181" s="4">
        <v>-320155.07073090499</v>
      </c>
      <c r="BM181" s="4">
        <v>-468.279061332764</v>
      </c>
    </row>
    <row r="182" spans="1:65" x14ac:dyDescent="0.25">
      <c r="A182" s="3">
        <f>[1]monthlyFlow!B1085</f>
        <v>42035</v>
      </c>
      <c r="B182" s="1" t="s">
        <v>41</v>
      </c>
      <c r="C182" s="7">
        <f>[2]R_Input!F182</f>
        <v>63149.752070000002</v>
      </c>
      <c r="D182" s="7">
        <f>[2]R_Input!G182</f>
        <v>108694.21488</v>
      </c>
      <c r="E182" s="7">
        <f>[2]R_Input!I182</f>
        <v>98876.033060000002</v>
      </c>
      <c r="F182" s="7">
        <f>[2]R_Input!J182</f>
        <v>8450.5785099999994</v>
      </c>
      <c r="G182" s="7">
        <f>[2]R_Input!K182</f>
        <v>227543.80163999999</v>
      </c>
      <c r="H182" s="7">
        <f>[2]R_Input!M182</f>
        <v>77890.909060000005</v>
      </c>
      <c r="I182" s="8">
        <f>[3]PowerBIInput!$F182</f>
        <v>97841.858691999994</v>
      </c>
      <c r="J182" s="7">
        <f>[2]R_Input!O182</f>
        <v>6802.7107299999998</v>
      </c>
      <c r="K182" s="7">
        <f>[2]R_Input!Q182</f>
        <v>14461.487590000001</v>
      </c>
      <c r="L182" s="7">
        <f>[2]R_Input!R182</f>
        <v>22085.950379999998</v>
      </c>
      <c r="M182" s="7">
        <f>[2]R_Input!S182</f>
        <v>210743.80166999999</v>
      </c>
      <c r="N182" s="7">
        <f>[2]R_Input!T182</f>
        <v>1874.9752100000001</v>
      </c>
      <c r="O182" s="8">
        <f>[3]PowerBIInput!$J182</f>
        <v>20843.776085000001</v>
      </c>
      <c r="P182" s="7">
        <f>[2]R_Input!V182</f>
        <v>45072.396650000002</v>
      </c>
      <c r="Q182" s="7">
        <f>[2]R_Input!W182</f>
        <v>877884.29752000002</v>
      </c>
      <c r="R182" s="7">
        <f>[2]R_Input!X182</f>
        <v>908627.60699999973</v>
      </c>
      <c r="S182" s="7">
        <f>[2]R_Input!Y182</f>
        <v>8538.8383500000036</v>
      </c>
      <c r="T182" s="7">
        <f>[2]R_Input!Z182</f>
        <v>832488.83545000001</v>
      </c>
      <c r="U182" s="7">
        <f>[2]R_Input!AB182</f>
        <v>347936.19835000002</v>
      </c>
      <c r="V182" s="7">
        <f>[2]R_Input!AC182</f>
        <v>336852.71009999997</v>
      </c>
      <c r="W182" s="2">
        <f>[1]monthlySaltMass!$C1085</f>
        <v>33967.929982995607</v>
      </c>
      <c r="X182" s="2">
        <f>[1]monthlySaltMass!$D1085</f>
        <v>92280.305467646249</v>
      </c>
      <c r="Y182" s="1">
        <f>[1]monthlySaltMass!$H1085</f>
        <v>59140.066670707194</v>
      </c>
      <c r="Z182" s="1">
        <f>[1]monthlySaltMass!$I1085</f>
        <v>10776.983160144757</v>
      </c>
      <c r="AA182" s="1">
        <f>[1]monthlySaltMass!$J1085</f>
        <v>203144.26171448367</v>
      </c>
      <c r="AB182" s="1">
        <f>[1]monthlySaltMass!$L1085</f>
        <v>28626.711918075041</v>
      </c>
      <c r="AC182" s="1">
        <f>[1]monthlySaltMass!$M1085</f>
        <v>71155.845725154184</v>
      </c>
      <c r="AD182" s="1">
        <f>[1]monthlySaltMass!$N1085</f>
        <v>9729.124491075745</v>
      </c>
      <c r="AE182" s="1">
        <f>[1]monthlySaltMass!$P1085</f>
        <v>11807.934505661487</v>
      </c>
      <c r="AF182" s="1">
        <f>[1]monthlySaltMass!$Q1085</f>
        <v>13381.192445291217</v>
      </c>
      <c r="AG182" s="1">
        <f>[1]monthlySaltMass!$R1085</f>
        <v>121065.57835560109</v>
      </c>
      <c r="AH182" s="1">
        <f>[1]monthlySaltMass!$S1085</f>
        <v>4489.7055124971157</v>
      </c>
      <c r="AI182" s="2">
        <f>[1]monthlySaltMass!$T1085</f>
        <v>4616.4797786476865</v>
      </c>
      <c r="AJ182" s="2">
        <f>[1]monthlySaltMass!$U1085</f>
        <v>31322.391443002769</v>
      </c>
      <c r="AK182" s="1">
        <f>[1]monthlySaltMass!$V1085</f>
        <v>527830.9716835249</v>
      </c>
      <c r="AL182" s="1">
        <f>[1]monthlySaltMass!$W1085</f>
        <v>606605.56204833125</v>
      </c>
      <c r="AM182" s="1">
        <f>[1]monthlySaltMass!$X1085</f>
        <v>23927.454522902764</v>
      </c>
      <c r="AN182" s="1">
        <f>[1]monthlySaltMass!$Y1085</f>
        <v>700466.17002645682</v>
      </c>
      <c r="AO182" s="1">
        <f>[1]monthlySaltMass!$Z1085</f>
        <v>299651.34613091935</v>
      </c>
      <c r="AP182" s="1">
        <f>[1]monthlySaltMass!$AA1085</f>
        <v>339159.89750679821</v>
      </c>
      <c r="AQ182" s="2">
        <f>[1]monthlyConc!$C1085</f>
        <v>395.6</v>
      </c>
      <c r="AR182" s="2">
        <f>[1]monthlyConc!$D1085</f>
        <v>624.4</v>
      </c>
      <c r="AS182" s="1">
        <f>[1]monthlyConc!$H1085</f>
        <v>439.9</v>
      </c>
      <c r="AT182" s="1">
        <f>[1]monthlyConc!$I1085</f>
        <v>937.9</v>
      </c>
      <c r="AU182" s="1">
        <f>[1]monthlyConc!$J1085</f>
        <v>656.6</v>
      </c>
      <c r="AV182" s="2">
        <f>[1]monthlyConc!$L1085</f>
        <v>270.3</v>
      </c>
      <c r="AW182" s="1">
        <f>[1]monthlyConc!$M1085</f>
        <v>403.8</v>
      </c>
      <c r="AX182" s="1">
        <f>[1]monthlyConc!$N1085</f>
        <v>305.7</v>
      </c>
      <c r="AY182" s="1">
        <f>[1]monthlyConc!$P1085</f>
        <v>600.5</v>
      </c>
      <c r="AZ182" s="1">
        <f>[1]monthlyConc!$Q1085</f>
        <v>445.6</v>
      </c>
      <c r="BA182" s="1">
        <f>[1]monthlyConc!$R1085</f>
        <v>422.5</v>
      </c>
      <c r="BB182" s="1">
        <f>[1]monthlyConc!$S1085</f>
        <v>1761.1</v>
      </c>
      <c r="BC182" s="2">
        <f>[1]monthlyConc!$T1085</f>
        <v>163.69999999999999</v>
      </c>
      <c r="BD182" s="2">
        <f>[1]monthlyConc!$U1085</f>
        <v>511.1</v>
      </c>
      <c r="BE182" s="1">
        <f>[1]monthlyConc!$V1085</f>
        <v>442.2</v>
      </c>
      <c r="BF182" s="1">
        <f>[1]monthlyConc!$W1085</f>
        <v>491</v>
      </c>
      <c r="BG182" s="1">
        <f>[1]monthlyConc!$X1085</f>
        <v>2060.9</v>
      </c>
      <c r="BH182" s="1">
        <f>[1]monthlyConc!$Y1085</f>
        <v>618.70000000000005</v>
      </c>
      <c r="BI182" s="1">
        <f>[1]monthlyConc!$Z1085</f>
        <v>633.4</v>
      </c>
      <c r="BJ182" s="1">
        <f>[1]monthlyConc!$AA1085</f>
        <v>740.5</v>
      </c>
      <c r="BK182" s="9">
        <f>[3]PowerBIInput!$B182</f>
        <v>448502.52007999999</v>
      </c>
      <c r="BL182" s="4">
        <v>-220914.62193717499</v>
      </c>
      <c r="BM182" s="4">
        <v>-333.64811342404897</v>
      </c>
    </row>
    <row r="183" spans="1:65" x14ac:dyDescent="0.25">
      <c r="A183" s="3">
        <f>[1]monthlyFlow!B1086</f>
        <v>42063</v>
      </c>
      <c r="B183" s="1" t="s">
        <v>41</v>
      </c>
      <c r="C183" s="7">
        <f>[2]R_Input!F183</f>
        <v>62021.157019999999</v>
      </c>
      <c r="D183" s="7">
        <f>[2]R_Input!G183</f>
        <v>100264.46279999999</v>
      </c>
      <c r="E183" s="7">
        <f>[2]R_Input!I183</f>
        <v>61925.950389999998</v>
      </c>
      <c r="F183" s="7">
        <f>[2]R_Input!J183</f>
        <v>8403.9669599999997</v>
      </c>
      <c r="G183" s="7">
        <f>[2]R_Input!K183</f>
        <v>184740.49583999999</v>
      </c>
      <c r="H183" s="7">
        <f>[2]R_Input!M183</f>
        <v>71008.264490000001</v>
      </c>
      <c r="I183" s="8">
        <f>[3]PowerBIInput!$F183</f>
        <v>86112.409211999999</v>
      </c>
      <c r="J183" s="7">
        <f>[2]R_Input!O183</f>
        <v>9976.8594900000007</v>
      </c>
      <c r="K183" s="7">
        <f>[2]R_Input!Q183</f>
        <v>10131.570239999999</v>
      </c>
      <c r="L183" s="7">
        <f>[2]R_Input!R183</f>
        <v>25084.95868</v>
      </c>
      <c r="M183" s="7">
        <f>[2]R_Input!S183</f>
        <v>201937.19007000001</v>
      </c>
      <c r="N183" s="7">
        <f>[2]R_Input!T183</f>
        <v>2122.5123800000001</v>
      </c>
      <c r="O183" s="8">
        <f>[3]PowerBIInput!$J183</f>
        <v>24936.259164999999</v>
      </c>
      <c r="P183" s="7">
        <f>[2]R_Input!V183</f>
        <v>50167.93389</v>
      </c>
      <c r="Q183" s="7">
        <f>[2]R_Input!W183</f>
        <v>595497.52069000003</v>
      </c>
      <c r="R183" s="7">
        <f>[2]R_Input!X183</f>
        <v>634948.41640000022</v>
      </c>
      <c r="S183" s="7">
        <f>[2]R_Input!Y183</f>
        <v>6183.8644190000014</v>
      </c>
      <c r="T183" s="7">
        <f>[2]R_Input!Z183</f>
        <v>600169.83470999997</v>
      </c>
      <c r="U183" s="7">
        <f>[2]R_Input!AB183</f>
        <v>472965.04132000002</v>
      </c>
      <c r="V183" s="7">
        <f>[2]R_Input!AC183</f>
        <v>406055.97839999985</v>
      </c>
      <c r="W183" s="2">
        <f>[1]monthlySaltMass!$C1086</f>
        <v>31496.981799433503</v>
      </c>
      <c r="X183" s="2">
        <f>[1]monthlySaltMass!$D1086</f>
        <v>80624.600642339006</v>
      </c>
      <c r="Y183" s="1">
        <f>[1]monthlySaltMass!$H1086</f>
        <v>44617.633080854597</v>
      </c>
      <c r="Z183" s="1">
        <f>[1]monthlySaltMass!$I1086</f>
        <v>11226.675490637384</v>
      </c>
      <c r="AA183" s="1">
        <f>[1]monthlySaltMass!$J1086</f>
        <v>175304.77946711736</v>
      </c>
      <c r="AB183" s="1">
        <f>[1]monthlySaltMass!$L1086</f>
        <v>26058.466097807468</v>
      </c>
      <c r="AC183" s="1">
        <f>[1]monthlySaltMass!$M1086</f>
        <v>65433.605992928446</v>
      </c>
      <c r="AD183" s="1">
        <f>[1]monthlySaltMass!$N1086</f>
        <v>12906.07311763586</v>
      </c>
      <c r="AE183" s="1">
        <f>[1]monthlySaltMass!$P1086</f>
        <v>10363.794898142178</v>
      </c>
      <c r="AF183" s="1">
        <f>[1]monthlySaltMass!$Q1086</f>
        <v>14130.632618299689</v>
      </c>
      <c r="AG183" s="1">
        <f>[1]monthlySaltMass!$R1086</f>
        <v>114386.34527822591</v>
      </c>
      <c r="AH183" s="1">
        <f>[1]monthlySaltMass!$S1086</f>
        <v>4862.7210524290967</v>
      </c>
      <c r="AI183" s="2">
        <f>[1]monthlySaltMass!$T1086</f>
        <v>4146.7019029199801</v>
      </c>
      <c r="AJ183" s="2">
        <f>[1]monthlySaltMass!$U1086</f>
        <v>33799.608507373734</v>
      </c>
      <c r="AK183" s="1">
        <f>[1]monthlySaltMass!$V1086</f>
        <v>395047.6897255457</v>
      </c>
      <c r="AL183" s="1">
        <f>[1]monthlySaltMass!$W1086</f>
        <v>482602.2850680495</v>
      </c>
      <c r="AM183" s="1">
        <f>[1]monthlySaltMass!$X1086</f>
        <v>18252.479128076382</v>
      </c>
      <c r="AN183" s="1">
        <f>[1]monthlySaltMass!$Y1086</f>
        <v>493402.97715009778</v>
      </c>
      <c r="AO183" s="1">
        <f>[1]monthlySaltMass!$Z1086</f>
        <v>408680.15815566399</v>
      </c>
      <c r="AP183" s="1">
        <f>[1]monthlySaltMass!$AA1086</f>
        <v>391390.15060716792</v>
      </c>
      <c r="AQ183" s="2">
        <f>[1]monthlyConc!$C1086</f>
        <v>373.5</v>
      </c>
      <c r="AR183" s="2">
        <f>[1]monthlyConc!$D1086</f>
        <v>591.4</v>
      </c>
      <c r="AS183" s="1">
        <f>[1]monthlyConc!$H1086</f>
        <v>529.9</v>
      </c>
      <c r="AT183" s="1">
        <f>[1]monthlyConc!$I1086</f>
        <v>982.5</v>
      </c>
      <c r="AU183" s="1">
        <f>[1]monthlyConc!$J1086</f>
        <v>697.9</v>
      </c>
      <c r="AV183" s="2">
        <f>[1]monthlyConc!$L1086</f>
        <v>269.89999999999998</v>
      </c>
      <c r="AW183" s="1">
        <f>[1]monthlyConc!$M1086</f>
        <v>398.4</v>
      </c>
      <c r="AX183" s="1">
        <f>[1]monthlyConc!$N1086</f>
        <v>358.3</v>
      </c>
      <c r="AY183" s="1">
        <f>[1]monthlyConc!$P1086</f>
        <v>752.3</v>
      </c>
      <c r="AZ183" s="1">
        <f>[1]monthlyConc!$Q1086</f>
        <v>414.3</v>
      </c>
      <c r="BA183" s="1">
        <f>[1]monthlyConc!$R1086</f>
        <v>416.6</v>
      </c>
      <c r="BB183" s="1">
        <f>[1]monthlyConc!$S1086</f>
        <v>1684.6</v>
      </c>
      <c r="BC183" s="2">
        <f>[1]monthlyConc!$T1086</f>
        <v>163.80000000000001</v>
      </c>
      <c r="BD183" s="2">
        <f>[1]monthlyConc!$U1086</f>
        <v>495.5</v>
      </c>
      <c r="BE183" s="1">
        <f>[1]monthlyConc!$V1086</f>
        <v>487.9</v>
      </c>
      <c r="BF183" s="1">
        <f>[1]monthlyConc!$W1086</f>
        <v>559</v>
      </c>
      <c r="BG183" s="1">
        <f>[1]monthlyConc!$X1086</f>
        <v>2170.8000000000002</v>
      </c>
      <c r="BH183" s="1">
        <f>[1]monthlyConc!$Y1086</f>
        <v>604.6</v>
      </c>
      <c r="BI183" s="1">
        <f>[1]monthlyConc!$Z1086</f>
        <v>635.5</v>
      </c>
      <c r="BJ183" s="1">
        <f>[1]monthlyConc!$AA1086</f>
        <v>708.9</v>
      </c>
      <c r="BK183" s="9">
        <f>[3]PowerBIInput!$B183</f>
        <v>464120.49787000002</v>
      </c>
      <c r="BL183" s="4">
        <v>1039503.61785075</v>
      </c>
      <c r="BM183" s="4">
        <v>1600.3458249605301</v>
      </c>
    </row>
    <row r="184" spans="1:65" x14ac:dyDescent="0.25">
      <c r="A184" s="3">
        <f>[1]monthlyFlow!B1087</f>
        <v>42094</v>
      </c>
      <c r="B184" s="1" t="s">
        <v>41</v>
      </c>
      <c r="C184" s="7">
        <f>[2]R_Input!F184</f>
        <v>83377.190090000004</v>
      </c>
      <c r="D184" s="7">
        <f>[2]R_Input!G184</f>
        <v>129719.00827000001</v>
      </c>
      <c r="E184" s="7">
        <f>[2]R_Input!I184</f>
        <v>76799.999979999993</v>
      </c>
      <c r="F184" s="7">
        <f>[2]R_Input!J184</f>
        <v>15711.07438</v>
      </c>
      <c r="G184" s="7">
        <f>[2]R_Input!K184</f>
        <v>231490.90909999999</v>
      </c>
      <c r="H184" s="7">
        <f>[2]R_Input!M184</f>
        <v>76304.132190000004</v>
      </c>
      <c r="I184" s="8">
        <f>[3]PowerBIInput!$F184</f>
        <v>84599.031426000001</v>
      </c>
      <c r="J184" s="7">
        <f>[2]R_Input!O184</f>
        <v>15161.65288</v>
      </c>
      <c r="K184" s="7">
        <f>[2]R_Input!Q184</f>
        <v>7659.7686199999998</v>
      </c>
      <c r="L184" s="7">
        <f>[2]R_Input!R184</f>
        <v>29710.413229999998</v>
      </c>
      <c r="M184" s="7">
        <f>[2]R_Input!S184</f>
        <v>237064.46281</v>
      </c>
      <c r="N184" s="7">
        <f>[2]R_Input!T184</f>
        <v>2293.6859300000001</v>
      </c>
      <c r="O184" s="8">
        <f>[3]PowerBIInput!$J184</f>
        <v>79009.337809999997</v>
      </c>
      <c r="P184" s="7">
        <f>[2]R_Input!V184</f>
        <v>73317.024810000003</v>
      </c>
      <c r="Q184" s="7">
        <f>[2]R_Input!W184</f>
        <v>655795.04133000004</v>
      </c>
      <c r="R184" s="7">
        <f>[2]R_Input!X184</f>
        <v>696971.5233</v>
      </c>
      <c r="S184" s="7">
        <f>[2]R_Input!Y184</f>
        <v>9600.3914939999977</v>
      </c>
      <c r="T184" s="7">
        <f>[2]R_Input!Z184</f>
        <v>1033989.00824</v>
      </c>
      <c r="U184" s="7">
        <f>[2]R_Input!AB184</f>
        <v>706747.68594999996</v>
      </c>
      <c r="V184" s="7">
        <f>[2]R_Input!AC184</f>
        <v>579212.90939999989</v>
      </c>
      <c r="W184" s="2">
        <f>[1]monthlySaltMass!$C1087</f>
        <v>39190.736005933963</v>
      </c>
      <c r="X184" s="2">
        <f>[1]monthlySaltMass!$D1087</f>
        <v>93091.97420145369</v>
      </c>
      <c r="Y184" s="1">
        <f>[1]monthlySaltMass!$H1087</f>
        <v>51595.793441692964</v>
      </c>
      <c r="Z184" s="1">
        <f>[1]monthlySaltMass!$I1087</f>
        <v>16630.105800352547</v>
      </c>
      <c r="AA184" s="1">
        <f>[1]monthlySaltMass!$J1087</f>
        <v>203992.5596061479</v>
      </c>
      <c r="AB184" s="1">
        <f>[1]monthlySaltMass!$L1087</f>
        <v>28448.083486531687</v>
      </c>
      <c r="AC184" s="1">
        <f>[1]monthlySaltMass!$M1087</f>
        <v>68495.566898921592</v>
      </c>
      <c r="AD184" s="1">
        <f>[1]monthlySaltMass!$N1087</f>
        <v>25576.853408316587</v>
      </c>
      <c r="AE184" s="1">
        <f>[1]monthlySaltMass!$P1087</f>
        <v>9191.2811399556722</v>
      </c>
      <c r="AF184" s="1">
        <f>[1]monthlySaltMass!$Q1087</f>
        <v>16348.693067737266</v>
      </c>
      <c r="AG184" s="1">
        <f>[1]monthlySaltMass!$R1087</f>
        <v>131802.18593135432</v>
      </c>
      <c r="AH184" s="1">
        <f>[1]monthlySaltMass!$S1087</f>
        <v>5278.4125974007466</v>
      </c>
      <c r="AI184" s="2">
        <f>[1]monthlySaltMass!$T1087</f>
        <v>4434.9832654710917</v>
      </c>
      <c r="AJ184" s="2">
        <f>[1]monthlySaltMass!$U1087</f>
        <v>48199.180544888201</v>
      </c>
      <c r="AK184" s="1">
        <f>[1]monthlySaltMass!$V1087</f>
        <v>469289.30861329078</v>
      </c>
      <c r="AL184" s="1">
        <f>[1]monthlySaltMass!$W1087</f>
        <v>556278.44277602632</v>
      </c>
      <c r="AM184" s="1">
        <f>[1]monthlySaltMass!$X1087</f>
        <v>25500.002308442687</v>
      </c>
      <c r="AN184" s="1">
        <f>[1]monthlySaltMass!$Y1087</f>
        <v>852769.14799077739</v>
      </c>
      <c r="AO184" s="1">
        <f>[1]monthlySaltMass!$Z1087</f>
        <v>618951.47029718093</v>
      </c>
      <c r="AP184" s="1">
        <f>[1]monthlySaltMass!$AA1087</f>
        <v>554198.27105490991</v>
      </c>
      <c r="AQ184" s="2">
        <f>[1]monthlyConc!$C1087</f>
        <v>345.7</v>
      </c>
      <c r="AR184" s="2">
        <f>[1]monthlyConc!$D1087</f>
        <v>527.79999999999995</v>
      </c>
      <c r="AS184" s="1">
        <f>[1]monthlyConc!$H1087</f>
        <v>494.1</v>
      </c>
      <c r="AT184" s="1">
        <f>[1]monthlyConc!$I1087</f>
        <v>778.5</v>
      </c>
      <c r="AU184" s="1">
        <f>[1]monthlyConc!$J1087</f>
        <v>648.1</v>
      </c>
      <c r="AV184" s="2">
        <f>[1]monthlyConc!$L1087</f>
        <v>274.2</v>
      </c>
      <c r="AW184" s="1">
        <f>[1]monthlyConc!$M1087</f>
        <v>387.4</v>
      </c>
      <c r="AX184" s="1">
        <f>[1]monthlyConc!$N1087</f>
        <v>283.8</v>
      </c>
      <c r="AY184" s="1">
        <f>[1]monthlyConc!$P1087</f>
        <v>882.5</v>
      </c>
      <c r="AZ184" s="1">
        <f>[1]monthlyConc!$Q1087</f>
        <v>404.7</v>
      </c>
      <c r="BA184" s="1">
        <f>[1]monthlyConc!$R1087</f>
        <v>408.9</v>
      </c>
      <c r="BB184" s="1">
        <f>[1]monthlyConc!$S1087</f>
        <v>1692.3</v>
      </c>
      <c r="BC184" s="2">
        <f>[1]monthlyConc!$T1087</f>
        <v>164.1</v>
      </c>
      <c r="BD184" s="2">
        <f>[1]monthlyConc!$U1087</f>
        <v>483.5</v>
      </c>
      <c r="BE184" s="1">
        <f>[1]monthlyConc!$V1087</f>
        <v>526.29999999999995</v>
      </c>
      <c r="BF184" s="1">
        <f>[1]monthlyConc!$W1087</f>
        <v>587</v>
      </c>
      <c r="BG184" s="1">
        <f>[1]monthlyConc!$X1087</f>
        <v>1953.4</v>
      </c>
      <c r="BH184" s="1">
        <f>[1]monthlyConc!$Y1087</f>
        <v>606.79999999999995</v>
      </c>
      <c r="BI184" s="1">
        <f>[1]monthlyConc!$Z1087</f>
        <v>644.1</v>
      </c>
      <c r="BJ184" s="1">
        <f>[1]monthlyConc!$AA1087</f>
        <v>703.7</v>
      </c>
      <c r="BK184" s="9">
        <f>[3]PowerBIInput!$B184</f>
        <v>543432.27494999999</v>
      </c>
      <c r="BL184" s="4">
        <v>991462.18224251003</v>
      </c>
      <c r="BM184" s="4">
        <v>1310.1224944876401</v>
      </c>
    </row>
    <row r="185" spans="1:65" x14ac:dyDescent="0.25">
      <c r="A185" s="3">
        <f>[1]monthlyFlow!B1088</f>
        <v>42124</v>
      </c>
      <c r="B185" s="1" t="s">
        <v>41</v>
      </c>
      <c r="C185" s="7">
        <f>[2]R_Input!F185</f>
        <v>112415.2066</v>
      </c>
      <c r="D185" s="7">
        <f>[2]R_Input!G185</f>
        <v>167424.79339000001</v>
      </c>
      <c r="E185" s="7">
        <f>[2]R_Input!I185</f>
        <v>73646.281010000006</v>
      </c>
      <c r="F185" s="7">
        <f>[2]R_Input!J185</f>
        <v>14953.388430000001</v>
      </c>
      <c r="G185" s="7">
        <f>[2]R_Input!K185</f>
        <v>238690.90906999999</v>
      </c>
      <c r="H185" s="7">
        <f>[2]R_Input!M185</f>
        <v>98003.305770000006</v>
      </c>
      <c r="I185" s="8">
        <f>[3]PowerBIInput!$F185</f>
        <v>126770.484304</v>
      </c>
      <c r="J185" s="7">
        <f>[2]R_Input!O185</f>
        <v>30616.859479999999</v>
      </c>
      <c r="K185" s="7">
        <f>[2]R_Input!Q185</f>
        <v>2224.6611600000001</v>
      </c>
      <c r="L185" s="7">
        <f>[2]R_Input!R185</f>
        <v>40776.198360000002</v>
      </c>
      <c r="M185" s="7">
        <f>[2]R_Input!S185</f>
        <v>278320.66115</v>
      </c>
      <c r="N185" s="7">
        <f>[2]R_Input!T185</f>
        <v>579.68925000000002</v>
      </c>
      <c r="O185" s="8">
        <f>[3]PowerBIInput!$J185</f>
        <v>63157.288249999998</v>
      </c>
      <c r="P185" s="7">
        <f>[2]R_Input!V185</f>
        <v>40510.413220000002</v>
      </c>
      <c r="Q185" s="7">
        <f>[2]R_Input!W185</f>
        <v>610036.36363000004</v>
      </c>
      <c r="R185" s="7">
        <f>[2]R_Input!X185</f>
        <v>635384.7797999999</v>
      </c>
      <c r="S185" s="7">
        <f>[2]R_Input!Y185</f>
        <v>5851.8315409999987</v>
      </c>
      <c r="T185" s="7">
        <f>[2]R_Input!Z185</f>
        <v>1087134.6281099999</v>
      </c>
      <c r="U185" s="7">
        <f>[2]R_Input!AB185</f>
        <v>751808.76032999996</v>
      </c>
      <c r="V185" s="7">
        <f>[2]R_Input!AC185</f>
        <v>648971.54930000019</v>
      </c>
      <c r="W185" s="2">
        <f>[1]monthlySaltMass!$C1088</f>
        <v>39404.649700441616</v>
      </c>
      <c r="X185" s="2">
        <f>[1]monthlySaltMass!$D1088</f>
        <v>96111.707112693577</v>
      </c>
      <c r="Y185" s="1">
        <f>[1]monthlySaltMass!$H1088</f>
        <v>46262.553766938174</v>
      </c>
      <c r="Z185" s="1">
        <f>[1]monthlySaltMass!$I1088</f>
        <v>13008.70839920129</v>
      </c>
      <c r="AA185" s="1">
        <f>[1]monthlySaltMass!$J1088</f>
        <v>182166.75043366753</v>
      </c>
      <c r="AB185" s="1">
        <f>[1]monthlySaltMass!$L1088</f>
        <v>38483.803511186845</v>
      </c>
      <c r="AC185" s="1">
        <f>[1]monthlySaltMass!$M1088</f>
        <v>41043.460450792132</v>
      </c>
      <c r="AD185" s="1">
        <f>[1]monthlySaltMass!$N1088</f>
        <v>29563.630731292327</v>
      </c>
      <c r="AE185" s="1">
        <f>[1]monthlySaltMass!$P1088</f>
        <v>4042.6537913435973</v>
      </c>
      <c r="AF185" s="1">
        <f>[1]monthlySaltMass!$Q1088</f>
        <v>20020.518751466869</v>
      </c>
      <c r="AG185" s="1">
        <f>[1]monthlySaltMass!$R1088</f>
        <v>146414.30628574485</v>
      </c>
      <c r="AH185" s="1">
        <f>[1]monthlySaltMass!$S1088</f>
        <v>1682.7293550889724</v>
      </c>
      <c r="AI185" s="2">
        <f>[1]monthlySaltMass!$T1088</f>
        <v>4672.9909395851801</v>
      </c>
      <c r="AJ185" s="2">
        <f>[1]monthlySaltMass!$U1088</f>
        <v>24004.505085929974</v>
      </c>
      <c r="AK185" s="1">
        <f>[1]monthlySaltMass!$V1088</f>
        <v>431649.98137764685</v>
      </c>
      <c r="AL185" s="1">
        <f>[1]monthlySaltMass!$W1088</f>
        <v>508851.39674251224</v>
      </c>
      <c r="AM185" s="1">
        <f>[1]monthlySaltMass!$X1088</f>
        <v>17830.329164711875</v>
      </c>
      <c r="AN185" s="1">
        <f>[1]monthlySaltMass!$Y1088</f>
        <v>907744.30124239728</v>
      </c>
      <c r="AO185" s="1">
        <f>[1]monthlySaltMass!$Z1088</f>
        <v>648806.12279992364</v>
      </c>
      <c r="AP185" s="1">
        <f>[1]monthlySaltMass!$AA1088</f>
        <v>619619.92394304357</v>
      </c>
      <c r="AQ185" s="2">
        <f>[1]monthlyConc!$C1088</f>
        <v>257.8</v>
      </c>
      <c r="AR185" s="2">
        <f>[1]monthlyConc!$D1088</f>
        <v>422.2</v>
      </c>
      <c r="AS185" s="1">
        <f>[1]monthlyConc!$H1088</f>
        <v>462</v>
      </c>
      <c r="AT185" s="1">
        <f>[1]monthlyConc!$I1088</f>
        <v>639.79999999999995</v>
      </c>
      <c r="AU185" s="1">
        <f>[1]monthlyConc!$J1088</f>
        <v>561.29999999999995</v>
      </c>
      <c r="AV185" s="2">
        <f>[1]monthlyConc!$L1088</f>
        <v>288.8</v>
      </c>
      <c r="AW185" s="1">
        <f>[1]monthlyConc!$M1088</f>
        <v>384.8</v>
      </c>
      <c r="AX185" s="1">
        <f>[1]monthlyConc!$N1088</f>
        <v>171.9</v>
      </c>
      <c r="AY185" s="1">
        <f>[1]monthlyConc!$P1088</f>
        <v>1336.3</v>
      </c>
      <c r="AZ185" s="1">
        <f>[1]monthlyConc!$Q1088</f>
        <v>361.1</v>
      </c>
      <c r="BA185" s="1">
        <f>[1]monthlyConc!$R1088</f>
        <v>386.9</v>
      </c>
      <c r="BB185" s="1">
        <f>[1]monthlyConc!$S1088</f>
        <v>2133.8000000000002</v>
      </c>
      <c r="BC185" s="2">
        <f>[1]monthlyConc!$T1088</f>
        <v>162.9</v>
      </c>
      <c r="BD185" s="2">
        <f>[1]monthlyConc!$U1088</f>
        <v>435.8</v>
      </c>
      <c r="BE185" s="1">
        <f>[1]monthlyConc!$V1088</f>
        <v>520.4</v>
      </c>
      <c r="BF185" s="1">
        <f>[1]monthlyConc!$W1088</f>
        <v>589</v>
      </c>
      <c r="BG185" s="1">
        <f>[1]monthlyConc!$X1088</f>
        <v>2240.9</v>
      </c>
      <c r="BH185" s="1">
        <f>[1]monthlyConc!$Y1088</f>
        <v>614.1</v>
      </c>
      <c r="BI185" s="1">
        <f>[1]monthlyConc!$Z1088</f>
        <v>634.70000000000005</v>
      </c>
      <c r="BJ185" s="1">
        <f>[1]monthlyConc!$AA1088</f>
        <v>702.2</v>
      </c>
      <c r="BK185" s="9">
        <f>[3]PowerBIInput!$B185</f>
        <v>539283.27774000005</v>
      </c>
      <c r="BL185" s="4">
        <v>284522.43936324999</v>
      </c>
      <c r="BM185" s="4">
        <v>377.88129892073698</v>
      </c>
    </row>
    <row r="186" spans="1:65" x14ac:dyDescent="0.25">
      <c r="A186" s="3">
        <f>[1]monthlyFlow!B1089</f>
        <v>42155</v>
      </c>
      <c r="B186" s="1" t="s">
        <v>41</v>
      </c>
      <c r="C186" s="7">
        <f>[2]R_Input!F186</f>
        <v>303060.49586000002</v>
      </c>
      <c r="D186" s="7">
        <f>[2]R_Input!G186</f>
        <v>432238.01653999998</v>
      </c>
      <c r="E186" s="7">
        <f>[2]R_Input!I186</f>
        <v>202809.91735999999</v>
      </c>
      <c r="F186" s="7">
        <f>[2]R_Input!J186</f>
        <v>39092.231390000001</v>
      </c>
      <c r="G186" s="7">
        <f>[2]R_Input!K186</f>
        <v>637408.26447000005</v>
      </c>
      <c r="H186" s="7">
        <f>[2]R_Input!M186</f>
        <v>119563.63636999999</v>
      </c>
      <c r="I186" s="8">
        <f>[3]PowerBIInput!$F186</f>
        <v>218265.09626200001</v>
      </c>
      <c r="J186" s="7">
        <f>[2]R_Input!O186</f>
        <v>108936.19835999999</v>
      </c>
      <c r="K186" s="7">
        <f>[2]R_Input!Q186</f>
        <v>9267.9669300000005</v>
      </c>
      <c r="L186" s="7">
        <f>[2]R_Input!R186</f>
        <v>88232.72726</v>
      </c>
      <c r="M186" s="7">
        <f>[2]R_Input!S186</f>
        <v>687173.55371999997</v>
      </c>
      <c r="N186" s="7">
        <f>[2]R_Input!T186</f>
        <v>2618.5785299999998</v>
      </c>
      <c r="O186" s="8">
        <f>[3]PowerBIInput!$J186</f>
        <v>144101.70488999999</v>
      </c>
      <c r="P186" s="7">
        <f>[2]R_Input!V186</f>
        <v>82200.991739999998</v>
      </c>
      <c r="Q186" s="7">
        <f>[2]R_Input!W186</f>
        <v>708099.17356000002</v>
      </c>
      <c r="R186" s="7">
        <f>[2]R_Input!X186</f>
        <v>737057.45200000005</v>
      </c>
      <c r="S186" s="7">
        <f>[2]R_Input!Y186</f>
        <v>5921.848031999999</v>
      </c>
      <c r="T186" s="7">
        <f>[2]R_Input!Z186</f>
        <v>870891.15703</v>
      </c>
      <c r="U186" s="7">
        <f>[2]R_Input!AB186</f>
        <v>558585.12396999996</v>
      </c>
      <c r="V186" s="7">
        <f>[2]R_Input!AC186</f>
        <v>459113.80090000003</v>
      </c>
      <c r="W186" s="2">
        <f>[1]monthlySaltMass!$C1089</f>
        <v>72935.945459134731</v>
      </c>
      <c r="X186" s="2">
        <f>[1]monthlySaltMass!$D1089</f>
        <v>154214.55709220946</v>
      </c>
      <c r="Y186" s="1">
        <f>[1]monthlySaltMass!$H1089</f>
        <v>99438.38866304062</v>
      </c>
      <c r="Z186" s="1">
        <f>[1]monthlySaltMass!$I1089</f>
        <v>19757.142273938935</v>
      </c>
      <c r="AA186" s="1">
        <f>[1]monthlySaltMass!$J1089</f>
        <v>314690.14237231738</v>
      </c>
      <c r="AB186" s="1">
        <f>[1]monthlySaltMass!$L1089</f>
        <v>49128.227429868166</v>
      </c>
      <c r="AC186" s="1">
        <f>[1]monthlySaltMass!$M1089</f>
        <v>121553.45095209844</v>
      </c>
      <c r="AD186" s="1">
        <f>[1]monthlySaltMass!$N1089</f>
        <v>58143.096803439614</v>
      </c>
      <c r="AE186" s="1">
        <f>[1]monthlySaltMass!$P1089</f>
        <v>12394.731172565682</v>
      </c>
      <c r="AF186" s="1">
        <f>[1]monthlySaltMass!$Q1089</f>
        <v>33807.224954176105</v>
      </c>
      <c r="AG186" s="1">
        <f>[1]monthlySaltMass!$R1089</f>
        <v>277873.14080469578</v>
      </c>
      <c r="AH186" s="1">
        <f>[1]monthlySaltMass!$S1089</f>
        <v>5797.6119222710267</v>
      </c>
      <c r="AI186" s="2">
        <f>[1]monthlySaltMass!$T1089</f>
        <v>4759.2609968432216</v>
      </c>
      <c r="AJ186" s="2">
        <f>[1]monthlySaltMass!$U1089</f>
        <v>37810.894236466695</v>
      </c>
      <c r="AK186" s="1">
        <f>[1]monthlySaltMass!$V1089</f>
        <v>465221.97414601734</v>
      </c>
      <c r="AL186" s="1">
        <f>[1]monthlySaltMass!$W1089</f>
        <v>544177.45107737056</v>
      </c>
      <c r="AM186" s="1">
        <f>[1]monthlySaltMass!$X1089</f>
        <v>18136.208017799734</v>
      </c>
      <c r="AN186" s="1">
        <f>[1]monthlySaltMass!$Y1089</f>
        <v>729701.32872552262</v>
      </c>
      <c r="AO186" s="1">
        <f>[1]monthlySaltMass!$Z1089</f>
        <v>481143.55745699781</v>
      </c>
      <c r="AP186" s="1">
        <f>[1]monthlySaltMass!$AA1089</f>
        <v>459511.66644374747</v>
      </c>
      <c r="AQ186" s="2">
        <f>[1]monthlyConc!$C1089</f>
        <v>177</v>
      </c>
      <c r="AR186" s="2">
        <f>[1]monthlyConc!$D1089</f>
        <v>262.39999999999998</v>
      </c>
      <c r="AS186" s="1">
        <f>[1]monthlyConc!$H1089</f>
        <v>360.6</v>
      </c>
      <c r="AT186" s="1">
        <f>[1]monthlyConc!$I1089</f>
        <v>371.7</v>
      </c>
      <c r="AU186" s="1">
        <f>[1]monthlyConc!$J1089</f>
        <v>363.1</v>
      </c>
      <c r="AV186" s="2">
        <f>[1]monthlyConc!$L1089</f>
        <v>302.2</v>
      </c>
      <c r="AW186" s="1">
        <f>[1]monthlyConc!$M1089</f>
        <v>374.1</v>
      </c>
      <c r="AX186" s="1">
        <f>[1]monthlyConc!$N1089</f>
        <v>134.1</v>
      </c>
      <c r="AY186" s="1">
        <f>[1]monthlyConc!$P1089</f>
        <v>983.6</v>
      </c>
      <c r="AZ186" s="1">
        <f>[1]monthlyConc!$Q1089</f>
        <v>281.8</v>
      </c>
      <c r="BA186" s="1">
        <f>[1]monthlyConc!$R1089</f>
        <v>297.39999999999998</v>
      </c>
      <c r="BB186" s="1">
        <f>[1]monthlyConc!$S1089</f>
        <v>1628.1</v>
      </c>
      <c r="BC186" s="2">
        <f>[1]monthlyConc!$T1089</f>
        <v>163.19999999999999</v>
      </c>
      <c r="BD186" s="2">
        <f>[1]monthlyConc!$U1089</f>
        <v>338.3</v>
      </c>
      <c r="BE186" s="1">
        <f>[1]monthlyConc!$V1089</f>
        <v>483.2</v>
      </c>
      <c r="BF186" s="1">
        <f>[1]monthlyConc!$W1089</f>
        <v>543</v>
      </c>
      <c r="BG186" s="1">
        <f>[1]monthlyConc!$X1089</f>
        <v>2252.4</v>
      </c>
      <c r="BH186" s="1">
        <f>[1]monthlyConc!$Y1089</f>
        <v>617.6</v>
      </c>
      <c r="BI186" s="1">
        <f>[1]monthlyConc!$Z1089</f>
        <v>633.5</v>
      </c>
      <c r="BJ186" s="1">
        <f>[1]monthlyConc!$AA1089</f>
        <v>736.1</v>
      </c>
      <c r="BK186" s="9">
        <f>[3]PowerBIInput!$B186</f>
        <v>1431243.7907700001</v>
      </c>
      <c r="BL186" s="4">
        <v>334465.14322928799</v>
      </c>
      <c r="BM186" s="4">
        <v>175.46924463439501</v>
      </c>
    </row>
    <row r="187" spans="1:65" x14ac:dyDescent="0.25">
      <c r="A187" s="3">
        <f>[1]monthlyFlow!B1090</f>
        <v>42185</v>
      </c>
      <c r="B187" s="1" t="s">
        <v>41</v>
      </c>
      <c r="C187" s="7">
        <f>[2]R_Input!F187</f>
        <v>623504.13222000003</v>
      </c>
      <c r="D187" s="7">
        <f>[2]R_Input!G187</f>
        <v>1000066.11569</v>
      </c>
      <c r="E187" s="7">
        <f>[2]R_Input!I187</f>
        <v>398776.85947999998</v>
      </c>
      <c r="F187" s="7">
        <f>[2]R_Input!J187</f>
        <v>85134.545469999997</v>
      </c>
      <c r="G187" s="7">
        <f>[2]R_Input!K187</f>
        <v>1419371.90084</v>
      </c>
      <c r="H187" s="7">
        <f>[2]R_Input!M187</f>
        <v>334591.73551999999</v>
      </c>
      <c r="I187" s="8">
        <f>[3]PowerBIInput!$F187</f>
        <v>431766.35632800002</v>
      </c>
      <c r="J187" s="7">
        <f>[2]R_Input!O187</f>
        <v>71875.041310000001</v>
      </c>
      <c r="K187" s="7">
        <f>[2]R_Input!Q187</f>
        <v>35731.636359999997</v>
      </c>
      <c r="L187" s="7">
        <f>[2]R_Input!R187</f>
        <v>114694.21489</v>
      </c>
      <c r="M187" s="7">
        <f>[2]R_Input!S187</f>
        <v>651292.56200999999</v>
      </c>
      <c r="N187" s="7">
        <f>[2]R_Input!T187</f>
        <v>12138.24791</v>
      </c>
      <c r="O187" s="8">
        <f>[3]PowerBIInput!$J187</f>
        <v>240879.30862500001</v>
      </c>
      <c r="P187" s="7">
        <f>[2]R_Input!V187</f>
        <v>277785.12396</v>
      </c>
      <c r="Q187" s="7">
        <f>[2]R_Input!W187</f>
        <v>801322.31403999997</v>
      </c>
      <c r="R187" s="7">
        <f>[2]R_Input!X187</f>
        <v>826908.64300000016</v>
      </c>
      <c r="S187" s="7">
        <f>[2]R_Input!Y187</f>
        <v>4313.4522090000009</v>
      </c>
      <c r="T187" s="7">
        <f>[2]R_Input!Z187</f>
        <v>868221.23965</v>
      </c>
      <c r="U187" s="7">
        <f>[2]R_Input!AB187</f>
        <v>615104.95868000004</v>
      </c>
      <c r="V187" s="7">
        <f>[2]R_Input!AC187</f>
        <v>473434.45429999998</v>
      </c>
      <c r="W187" s="2">
        <f>[1]monthlySaltMass!$C1090</f>
        <v>103173.61738794977</v>
      </c>
      <c r="X187" s="2">
        <f>[1]monthlySaltMass!$D1090</f>
        <v>209541.6608343976</v>
      </c>
      <c r="Y187" s="1">
        <f>[1]monthlySaltMass!$H1090</f>
        <v>138914.73931657959</v>
      </c>
      <c r="Z187" s="1">
        <f>[1]monthlySaltMass!$I1090</f>
        <v>27191.228222802598</v>
      </c>
      <c r="AA187" s="1">
        <f>[1]monthlySaltMass!$J1090</f>
        <v>431526.05697359133</v>
      </c>
      <c r="AB187" s="1">
        <f>[1]monthlySaltMass!$L1090</f>
        <v>116510.26442200165</v>
      </c>
      <c r="AC187" s="1">
        <f>[1]monthlySaltMass!$M1090</f>
        <v>50035.614139225523</v>
      </c>
      <c r="AD187" s="1">
        <f>[1]monthlySaltMass!$N1090</f>
        <v>36010.539270805712</v>
      </c>
      <c r="AE187" s="1">
        <f>[1]monthlySaltMass!$P1090</f>
        <v>14171.84263034753</v>
      </c>
      <c r="AF187" s="1">
        <f>[1]monthlySaltMass!$Q1090</f>
        <v>39642.07557303353</v>
      </c>
      <c r="AG187" s="1">
        <f>[1]monthlySaltMass!$R1090</f>
        <v>266374.5998913949</v>
      </c>
      <c r="AH187" s="1">
        <f>[1]monthlySaltMass!$S1090</f>
        <v>18436.214468984697</v>
      </c>
      <c r="AI187" s="2">
        <f>[1]monthlySaltMass!$T1090</f>
        <v>4751.2123118919899</v>
      </c>
      <c r="AJ187" s="2">
        <f>[1]monthlySaltMass!$U1090</f>
        <v>61716.268990501361</v>
      </c>
      <c r="AK187" s="1">
        <f>[1]monthlySaltMass!$V1090</f>
        <v>512196.24208471406</v>
      </c>
      <c r="AL187" s="1">
        <f>[1]monthlySaltMass!$W1090</f>
        <v>588028.36615239864</v>
      </c>
      <c r="AM187" s="1">
        <f>[1]monthlySaltMass!$X1090</f>
        <v>14139.037400046098</v>
      </c>
      <c r="AN187" s="1">
        <f>[1]monthlySaltMass!$Y1090</f>
        <v>732999.72920164396</v>
      </c>
      <c r="AO187" s="1">
        <f>[1]monthlySaltMass!$Z1090</f>
        <v>528489.70751719014</v>
      </c>
      <c r="AP187" s="1">
        <f>[1]monthlySaltMass!$AA1090</f>
        <v>464510.86176288634</v>
      </c>
      <c r="AQ187" s="2">
        <f>[1]monthlyConc!$C1090</f>
        <v>121.7</v>
      </c>
      <c r="AR187" s="2">
        <f>[1]monthlyConc!$D1090</f>
        <v>154.1</v>
      </c>
      <c r="AS187" s="1">
        <f>[1]monthlyConc!$H1090</f>
        <v>256.2</v>
      </c>
      <c r="AT187" s="1">
        <f>[1]monthlyConc!$I1090</f>
        <v>234.9</v>
      </c>
      <c r="AU187" s="1">
        <f>[1]monthlyConc!$J1090</f>
        <v>223.6</v>
      </c>
      <c r="AV187" s="2">
        <f>[1]monthlyConc!$L1090</f>
        <v>256.10000000000002</v>
      </c>
      <c r="AW187" s="1">
        <f>[1]monthlyConc!$M1090</f>
        <v>347.5</v>
      </c>
      <c r="AX187" s="1">
        <f>[1]monthlyConc!$N1090</f>
        <v>96.2</v>
      </c>
      <c r="AY187" s="1">
        <f>[1]monthlyConc!$P1090</f>
        <v>291.7</v>
      </c>
      <c r="AZ187" s="1">
        <f>[1]monthlyConc!$Q1090</f>
        <v>254.2</v>
      </c>
      <c r="BA187" s="1">
        <f>[1]monthlyConc!$R1090</f>
        <v>300.8</v>
      </c>
      <c r="BB187" s="1">
        <f>[1]monthlyConc!$S1090</f>
        <v>1117.0999999999999</v>
      </c>
      <c r="BC187" s="2">
        <f>[1]monthlyConc!$T1090</f>
        <v>163</v>
      </c>
      <c r="BD187" s="2">
        <f>[1]monthlyConc!$U1090</f>
        <v>163.4</v>
      </c>
      <c r="BE187" s="1">
        <f>[1]monthlyConc!$V1090</f>
        <v>470.1</v>
      </c>
      <c r="BF187" s="1">
        <f>[1]monthlyConc!$W1090</f>
        <v>523</v>
      </c>
      <c r="BG187" s="1">
        <f>[1]monthlyConc!$X1090</f>
        <v>2410.5</v>
      </c>
      <c r="BH187" s="1">
        <f>[1]monthlyConc!$Y1090</f>
        <v>621.1</v>
      </c>
      <c r="BI187" s="1">
        <f>[1]monthlyConc!$Z1090</f>
        <v>631.9</v>
      </c>
      <c r="BJ187" s="1">
        <f>[1]monthlyConc!$AA1090</f>
        <v>721.6</v>
      </c>
      <c r="BK187" s="9">
        <f>[3]PowerBIInput!$B187</f>
        <v>2569954.8813</v>
      </c>
      <c r="BL187" s="4">
        <v>1352994.1668905099</v>
      </c>
      <c r="BM187" s="4">
        <v>400.15065664718497</v>
      </c>
    </row>
    <row r="188" spans="1:65" x14ac:dyDescent="0.25">
      <c r="A188" s="3">
        <f>[1]monthlyFlow!B1091</f>
        <v>42216</v>
      </c>
      <c r="B188" s="1" t="s">
        <v>41</v>
      </c>
      <c r="C188" s="7">
        <f>[2]R_Input!F188</f>
        <v>237401.65289999999</v>
      </c>
      <c r="D188" s="7">
        <f>[2]R_Input!G188</f>
        <v>377077.68596999999</v>
      </c>
      <c r="E188" s="7">
        <f>[2]R_Input!I188</f>
        <v>173355.37190999999</v>
      </c>
      <c r="F188" s="7">
        <f>[2]R_Input!J188</f>
        <v>39516.694239999997</v>
      </c>
      <c r="G188" s="7">
        <f>[2]R_Input!K188</f>
        <v>590280.99170000001</v>
      </c>
      <c r="H188" s="7">
        <f>[2]R_Input!M188</f>
        <v>118254.54544</v>
      </c>
      <c r="I188" s="8">
        <f>[3]PowerBIInput!$F188</f>
        <v>139946.77619</v>
      </c>
      <c r="J188" s="7">
        <f>[2]R_Input!O188</f>
        <v>11175.66941</v>
      </c>
      <c r="K188" s="7">
        <f>[2]R_Input!Q188</f>
        <v>7074.2479300000005</v>
      </c>
      <c r="L188" s="7">
        <f>[2]R_Input!R188</f>
        <v>42993.719019999997</v>
      </c>
      <c r="M188" s="7">
        <f>[2]R_Input!S188</f>
        <v>255907.43802</v>
      </c>
      <c r="N188" s="7">
        <f>[2]R_Input!T188</f>
        <v>3938.18183</v>
      </c>
      <c r="O188" s="8">
        <f>[3]PowerBIInput!$J188</f>
        <v>71575.926170000006</v>
      </c>
      <c r="P188" s="7">
        <f>[2]R_Input!V188</f>
        <v>119325.61983</v>
      </c>
      <c r="Q188" s="7">
        <f>[2]R_Input!W188</f>
        <v>1075834.7106999999</v>
      </c>
      <c r="R188" s="7">
        <f>[2]R_Input!X188</f>
        <v>1109354.7710000002</v>
      </c>
      <c r="S188" s="7">
        <f>[2]R_Input!Y188</f>
        <v>6789.8145040000009</v>
      </c>
      <c r="T188" s="7">
        <f>[2]R_Input!Z188</f>
        <v>767351.23967000004</v>
      </c>
      <c r="U188" s="7">
        <f>[2]R_Input!AB188</f>
        <v>591874.04958999995</v>
      </c>
      <c r="V188" s="7">
        <f>[2]R_Input!AC188</f>
        <v>473236.10730000009</v>
      </c>
      <c r="W188" s="2">
        <f>[1]monthlySaltMass!$C1091</f>
        <v>60523.453364055291</v>
      </c>
      <c r="X188" s="2">
        <f>[1]monthlySaltMass!$D1091</f>
        <v>132791.19657976128</v>
      </c>
      <c r="Y188" s="1">
        <f>[1]monthlySaltMass!$H1091</f>
        <v>99704.973410892708</v>
      </c>
      <c r="Z188" s="1">
        <f>[1]monthlySaltMass!$I1091</f>
        <v>19009.660565320584</v>
      </c>
      <c r="AA188" s="1">
        <f>[1]monthlySaltMass!$J1091</f>
        <v>319915.50348153862</v>
      </c>
      <c r="AB188" s="1">
        <f>[1]monthlySaltMass!$L1091</f>
        <v>37608.496649770379</v>
      </c>
      <c r="AC188" s="1">
        <f>[1]monthlySaltMass!$M1091</f>
        <v>50892.405190993122</v>
      </c>
      <c r="AD188" s="1">
        <f>[1]monthlySaltMass!$N1091</f>
        <v>13938.86259701055</v>
      </c>
      <c r="AE188" s="1">
        <f>[1]monthlySaltMass!$P1091</f>
        <v>7204.095143492299</v>
      </c>
      <c r="AF188" s="1">
        <f>[1]monthlySaltMass!$Q1091</f>
        <v>20857.644667045097</v>
      </c>
      <c r="AG188" s="1">
        <f>[1]monthlySaltMass!$R1091</f>
        <v>138868.34135901183</v>
      </c>
      <c r="AH188" s="1">
        <f>[1]monthlySaltMass!$S1091</f>
        <v>7614.4478199036566</v>
      </c>
      <c r="AI188" s="2">
        <f>[1]monthlySaltMass!$T1091</f>
        <v>5926.1160927839619</v>
      </c>
      <c r="AJ188" s="2">
        <f>[1]monthlySaltMass!$U1091</f>
        <v>50815.130146939249</v>
      </c>
      <c r="AK188" s="1">
        <f>[1]monthlySaltMass!$V1091</f>
        <v>674057.2144003046</v>
      </c>
      <c r="AL188" s="1">
        <f>[1]monthlySaltMass!$W1091</f>
        <v>751171.5131792191</v>
      </c>
      <c r="AM188" s="1">
        <f>[1]monthlySaltMass!$X1091</f>
        <v>19481.660001008728</v>
      </c>
      <c r="AN188" s="1">
        <f>[1]monthlySaltMass!$Y1091</f>
        <v>642667.94515106024</v>
      </c>
      <c r="AO188" s="1">
        <f>[1]monthlySaltMass!$Z1091</f>
        <v>505230.71411831863</v>
      </c>
      <c r="AP188" s="1">
        <f>[1]monthlySaltMass!$AA1091</f>
        <v>466760.73678922723</v>
      </c>
      <c r="AQ188" s="2">
        <f>[1]monthlyConc!$C1091</f>
        <v>187.5</v>
      </c>
      <c r="AR188" s="2">
        <f>[1]monthlyConc!$D1091</f>
        <v>259</v>
      </c>
      <c r="AS188" s="1">
        <f>[1]monthlyConc!$H1091</f>
        <v>423</v>
      </c>
      <c r="AT188" s="1">
        <f>[1]monthlyConc!$I1091</f>
        <v>353.8</v>
      </c>
      <c r="AU188" s="1">
        <f>[1]monthlyConc!$J1091</f>
        <v>398.6</v>
      </c>
      <c r="AV188" s="2">
        <f>[1]monthlyConc!$L1091</f>
        <v>233.9</v>
      </c>
      <c r="AW188" s="1">
        <f>[1]monthlyConc!$M1091</f>
        <v>339.4</v>
      </c>
      <c r="AX188" s="1">
        <f>[1]monthlyConc!$N1091</f>
        <v>179.2</v>
      </c>
      <c r="AY188" s="1">
        <f>[1]monthlyConc!$P1091</f>
        <v>749</v>
      </c>
      <c r="AZ188" s="1">
        <f>[1]monthlyConc!$Q1091</f>
        <v>356.8</v>
      </c>
      <c r="BA188" s="1">
        <f>[1]monthlyConc!$R1091</f>
        <v>399.1</v>
      </c>
      <c r="BB188" s="1">
        <f>[1]monthlyConc!$S1091</f>
        <v>1422.1</v>
      </c>
      <c r="BC188" s="2">
        <f>[1]monthlyConc!$T1091</f>
        <v>160.69999999999999</v>
      </c>
      <c r="BD188" s="2">
        <f>[1]monthlyConc!$U1091</f>
        <v>313.2</v>
      </c>
      <c r="BE188" s="1">
        <f>[1]monthlyConc!$V1091</f>
        <v>460.8</v>
      </c>
      <c r="BF188" s="1">
        <f>[1]monthlyConc!$W1091</f>
        <v>498</v>
      </c>
      <c r="BG188" s="1">
        <f>[1]monthlyConc!$X1091</f>
        <v>2110.1999999999998</v>
      </c>
      <c r="BH188" s="1">
        <f>[1]monthlyConc!$Y1091</f>
        <v>615.6</v>
      </c>
      <c r="BI188" s="1">
        <f>[1]monthlyConc!$Z1091</f>
        <v>627.79999999999995</v>
      </c>
      <c r="BJ188" s="1">
        <f>[1]monthlyConc!$AA1091</f>
        <v>725.4</v>
      </c>
      <c r="BK188" s="9">
        <f>[3]PowerBIInput!$B188</f>
        <v>1001764.3802</v>
      </c>
      <c r="BL188" s="4">
        <v>447038.14409148798</v>
      </c>
      <c r="BM188" s="4">
        <v>318.06669101457902</v>
      </c>
    </row>
    <row r="189" spans="1:65" x14ac:dyDescent="0.25">
      <c r="A189" s="3">
        <f>[1]monthlyFlow!B1092</f>
        <v>42247</v>
      </c>
      <c r="B189" s="1" t="s">
        <v>41</v>
      </c>
      <c r="C189" s="7">
        <f>[2]R_Input!F189</f>
        <v>103618.51240000001</v>
      </c>
      <c r="D189" s="7">
        <f>[2]R_Input!G189</f>
        <v>149791.73553999999</v>
      </c>
      <c r="E189" s="7">
        <f>[2]R_Input!I189</f>
        <v>94591.735549999998</v>
      </c>
      <c r="F189" s="7">
        <f>[2]R_Input!J189</f>
        <v>16603.63637</v>
      </c>
      <c r="G189" s="7">
        <f>[2]R_Input!K189</f>
        <v>247973.55374</v>
      </c>
      <c r="H189" s="7">
        <f>[2]R_Input!M189</f>
        <v>83424.793369999999</v>
      </c>
      <c r="I189" s="8">
        <f>[3]PowerBIInput!$F189</f>
        <v>86670.916563999999</v>
      </c>
      <c r="J189" s="7">
        <f>[2]R_Input!O189</f>
        <v>473.79172</v>
      </c>
      <c r="K189" s="7">
        <f>[2]R_Input!Q189</f>
        <v>4654.4132200000004</v>
      </c>
      <c r="L189" s="7">
        <f>[2]R_Input!R189</f>
        <v>14554.710730000001</v>
      </c>
      <c r="M189" s="7">
        <f>[2]R_Input!S189</f>
        <v>140647.93387000001</v>
      </c>
      <c r="N189" s="7">
        <f>[2]R_Input!T189</f>
        <v>1895.8809699999999</v>
      </c>
      <c r="O189" s="8">
        <f>[3]PowerBIInput!$J189</f>
        <v>35761.683315000002</v>
      </c>
      <c r="P189" s="7">
        <f>[2]R_Input!V189</f>
        <v>102023.80167</v>
      </c>
      <c r="Q189" s="7">
        <f>[2]R_Input!W189</f>
        <v>813818.18183999998</v>
      </c>
      <c r="R189" s="7">
        <f>[2]R_Input!X189</f>
        <v>858247.46899999992</v>
      </c>
      <c r="S189" s="7">
        <f>[2]R_Input!Y189</f>
        <v>6500.227883999999</v>
      </c>
      <c r="T189" s="7">
        <f>[2]R_Input!Z189</f>
        <v>802766.11572999996</v>
      </c>
      <c r="U189" s="7">
        <f>[2]R_Input!AB189</f>
        <v>580311.48759999999</v>
      </c>
      <c r="V189" s="7">
        <f>[2]R_Input!AC189</f>
        <v>459907.18889999995</v>
      </c>
      <c r="W189" s="2">
        <f>[1]monthlySaltMass!$C1092</f>
        <v>45042.116640742832</v>
      </c>
      <c r="X189" s="2">
        <f>[1]monthlySaltMass!$D1092</f>
        <v>95989.653610471447</v>
      </c>
      <c r="Y189" s="1">
        <f>[1]monthlySaltMass!$H1092</f>
        <v>77464.8044872967</v>
      </c>
      <c r="Z189" s="1">
        <f>[1]monthlySaltMass!$I1092</f>
        <v>11687.54931488524</v>
      </c>
      <c r="AA189" s="1">
        <f>[1]monthlySaltMass!$J1092</f>
        <v>205334.18603020106</v>
      </c>
      <c r="AB189" s="1">
        <f>[1]monthlySaltMass!$L1092</f>
        <v>26588.362739003573</v>
      </c>
      <c r="AC189" s="1">
        <f>[1]monthlySaltMass!$M1092</f>
        <v>51758.031495088871</v>
      </c>
      <c r="AD189" s="1">
        <f>[1]monthlySaltMass!$N1092</f>
        <v>3962.9661541115543</v>
      </c>
      <c r="AE189" s="1">
        <f>[1]monthlySaltMass!$P1092</f>
        <v>4742.7538232978932</v>
      </c>
      <c r="AF189" s="1">
        <f>[1]monthlySaltMass!$Q1092</f>
        <v>10007.779547020631</v>
      </c>
      <c r="AG189" s="1">
        <f>[1]monthlySaltMass!$R1092</f>
        <v>90971.520712970931</v>
      </c>
      <c r="AH189" s="1">
        <f>[1]monthlySaltMass!$S1092</f>
        <v>4201.7659702373649</v>
      </c>
      <c r="AI189" s="2">
        <f>[1]monthlySaltMass!$T1092</f>
        <v>9024.7349815749712</v>
      </c>
      <c r="AJ189" s="2">
        <f>[1]monthlySaltMass!$U1092</f>
        <v>60232.236480386244</v>
      </c>
      <c r="AK189" s="1">
        <f>[1]monthlySaltMass!$V1092</f>
        <v>510113.9345986268</v>
      </c>
      <c r="AL189" s="1">
        <f>[1]monthlySaltMass!$W1092</f>
        <v>598644.23434411443</v>
      </c>
      <c r="AM189" s="1">
        <f>[1]monthlySaltMass!$X1092</f>
        <v>19213.454801990192</v>
      </c>
      <c r="AN189" s="1">
        <f>[1]monthlySaltMass!$Y1092</f>
        <v>670848.5024562882</v>
      </c>
      <c r="AO189" s="1">
        <f>[1]monthlySaltMass!$Z1092</f>
        <v>495912.87870633788</v>
      </c>
      <c r="AP189" s="1">
        <f>[1]monthlySaltMass!$AA1092</f>
        <v>451988.45350526215</v>
      </c>
      <c r="AQ189" s="2">
        <f>[1]monthlyConc!$C1092</f>
        <v>319.7</v>
      </c>
      <c r="AR189" s="2">
        <f>[1]monthlyConc!$D1092</f>
        <v>471.3</v>
      </c>
      <c r="AS189" s="1">
        <f>[1]monthlyConc!$H1092</f>
        <v>602.29999999999995</v>
      </c>
      <c r="AT189" s="1">
        <f>[1]monthlyConc!$I1092</f>
        <v>517.70000000000005</v>
      </c>
      <c r="AU189" s="1">
        <f>[1]monthlyConc!$J1092</f>
        <v>609</v>
      </c>
      <c r="AV189" s="2">
        <f>[1]monthlyConc!$L1092</f>
        <v>234.4</v>
      </c>
      <c r="AW189" s="1">
        <f>[1]monthlyConc!$M1092</f>
        <v>344</v>
      </c>
      <c r="AX189" s="1">
        <f>[1]monthlyConc!$N1092</f>
        <v>261.10000000000002</v>
      </c>
      <c r="AY189" s="1">
        <f>[1]monthlyConc!$P1092</f>
        <v>749.5</v>
      </c>
      <c r="AZ189" s="1">
        <f>[1]monthlyConc!$Q1092</f>
        <v>505.7</v>
      </c>
      <c r="BA189" s="1">
        <f>[1]monthlyConc!$R1092</f>
        <v>475.7</v>
      </c>
      <c r="BB189" s="1">
        <f>[1]monthlyConc!$S1092</f>
        <v>1629.9</v>
      </c>
      <c r="BC189" s="2">
        <f>[1]monthlyConc!$T1092</f>
        <v>156.4</v>
      </c>
      <c r="BD189" s="2">
        <f>[1]monthlyConc!$U1092</f>
        <v>434.2</v>
      </c>
      <c r="BE189" s="1">
        <f>[1]monthlyConc!$V1092</f>
        <v>461</v>
      </c>
      <c r="BF189" s="1">
        <f>[1]monthlyConc!$W1092</f>
        <v>513</v>
      </c>
      <c r="BG189" s="1">
        <f>[1]monthlyConc!$X1092</f>
        <v>2174</v>
      </c>
      <c r="BH189" s="1">
        <f>[1]monthlyConc!$Y1092</f>
        <v>614.79999999999995</v>
      </c>
      <c r="BI189" s="1">
        <f>[1]monthlyConc!$Z1092</f>
        <v>628.5</v>
      </c>
      <c r="BJ189" s="1">
        <f>[1]monthlyConc!$AA1092</f>
        <v>722.8</v>
      </c>
      <c r="BK189" s="9">
        <f>[3]PowerBIInput!$B189</f>
        <v>465816.28460999997</v>
      </c>
      <c r="BL189" s="4">
        <v>279472.503569611</v>
      </c>
      <c r="BM189" s="4">
        <v>412.62584225426701</v>
      </c>
    </row>
    <row r="190" spans="1:65" x14ac:dyDescent="0.25">
      <c r="A190" s="3">
        <f>[1]monthlyFlow!B1093</f>
        <v>42277</v>
      </c>
      <c r="B190" s="1" t="s">
        <v>41</v>
      </c>
      <c r="C190" s="7">
        <f>[2]R_Input!F190</f>
        <v>94236.694220000005</v>
      </c>
      <c r="D190" s="7">
        <f>[2]R_Input!G190</f>
        <v>146459.50414</v>
      </c>
      <c r="E190" s="7">
        <f>[2]R_Input!I190</f>
        <v>114783.47108</v>
      </c>
      <c r="F190" s="7">
        <f>[2]R_Input!J190</f>
        <v>9282.4462999999996</v>
      </c>
      <c r="G190" s="7">
        <f>[2]R_Input!K190</f>
        <v>263742.14873000002</v>
      </c>
      <c r="H190" s="7">
        <f>[2]R_Input!M190</f>
        <v>57671.40496</v>
      </c>
      <c r="I190" s="8">
        <f>[3]PowerBIInput!$F190</f>
        <v>61950.308799999999</v>
      </c>
      <c r="J190" s="7">
        <f>[2]R_Input!O190</f>
        <v>2391.3917299999998</v>
      </c>
      <c r="K190" s="7">
        <f>[2]R_Input!Q190</f>
        <v>5902.8099099999999</v>
      </c>
      <c r="L190" s="7">
        <f>[2]R_Input!R190</f>
        <v>21592.06611</v>
      </c>
      <c r="M190" s="7">
        <f>[2]R_Input!S190</f>
        <v>140985.12395000001</v>
      </c>
      <c r="N190" s="7">
        <f>[2]R_Input!T190</f>
        <v>1763.10745</v>
      </c>
      <c r="O190" s="8">
        <f>[3]PowerBIInput!$J190</f>
        <v>33475.001904999997</v>
      </c>
      <c r="P190" s="7">
        <f>[2]R_Input!V190</f>
        <v>52244.628080000002</v>
      </c>
      <c r="Q190" s="7">
        <f>[2]R_Input!W190</f>
        <v>725553.71901</v>
      </c>
      <c r="R190" s="7">
        <f>[2]R_Input!X190</f>
        <v>758280.58100000001</v>
      </c>
      <c r="S190" s="7">
        <f>[2]R_Input!Y190</f>
        <v>9741.6145580000029</v>
      </c>
      <c r="T190" s="7">
        <f>[2]R_Input!Z190</f>
        <v>722908.18180000002</v>
      </c>
      <c r="U190" s="7">
        <f>[2]R_Input!AB190</f>
        <v>487018.92561999999</v>
      </c>
      <c r="V190" s="7">
        <f>[2]R_Input!AC190</f>
        <v>410340.27360000001</v>
      </c>
      <c r="W190" s="2">
        <f>[1]monthlySaltMass!$C1093</f>
        <v>38439.690474063085</v>
      </c>
      <c r="X190" s="2">
        <f>[1]monthlySaltMass!$D1093</f>
        <v>95168.792167873675</v>
      </c>
      <c r="Y190" s="1">
        <f>[1]monthlySaltMass!$H1093</f>
        <v>92642.783995995283</v>
      </c>
      <c r="Z190" s="1">
        <f>[1]monthlySaltMass!$I1093</f>
        <v>9552.1699456131173</v>
      </c>
      <c r="AA190" s="1">
        <f>[1]monthlySaltMass!$J1093</f>
        <v>239549.3026634641</v>
      </c>
      <c r="AB190" s="1">
        <f>[1]monthlySaltMass!$L1093</f>
        <v>19964.386937630763</v>
      </c>
      <c r="AC190" s="1">
        <f>[1]monthlySaltMass!$M1093</f>
        <v>52169.574288051655</v>
      </c>
      <c r="AD190" s="1">
        <f>[1]monthlySaltMass!$N1093</f>
        <v>3914.3233862771053</v>
      </c>
      <c r="AE190" s="1">
        <f>[1]monthlySaltMass!$P1093</f>
        <v>6276.4215222127104</v>
      </c>
      <c r="AF190" s="1">
        <f>[1]monthlySaltMass!$Q1093</f>
        <v>13043.728527094716</v>
      </c>
      <c r="AG190" s="1">
        <f>[1]monthlySaltMass!$R1093</f>
        <v>90365.200043315068</v>
      </c>
      <c r="AH190" s="1">
        <f>[1]monthlySaltMass!$S1093</f>
        <v>3953.7651513523338</v>
      </c>
      <c r="AI190" s="2">
        <f>[1]monthlySaltMass!$T1093</f>
        <v>7183.9354964040795</v>
      </c>
      <c r="AJ190" s="2">
        <f>[1]monthlySaltMass!$U1093</f>
        <v>30168.905952968755</v>
      </c>
      <c r="AK190" s="1">
        <f>[1]monthlySaltMass!$V1093</f>
        <v>451236.74037687946</v>
      </c>
      <c r="AL190" s="1">
        <f>[1]monthlySaltMass!$W1093</f>
        <v>533039.73452150985</v>
      </c>
      <c r="AM190" s="1">
        <f>[1]monthlySaltMass!$X1093</f>
        <v>25020.135567385118</v>
      </c>
      <c r="AN190" s="1">
        <f>[1]monthlySaltMass!$Y1093</f>
        <v>605804.6248944588</v>
      </c>
      <c r="AO190" s="1">
        <f>[1]monthlySaltMass!$Z1093</f>
        <v>420227.80154022225</v>
      </c>
      <c r="AP190" s="1">
        <f>[1]monthlySaltMass!$AA1093</f>
        <v>412703.72589300643</v>
      </c>
      <c r="AQ190" s="2">
        <f>[1]monthlyConc!$C1093</f>
        <v>300</v>
      </c>
      <c r="AR190" s="2">
        <f>[1]monthlyConc!$D1093</f>
        <v>477.9</v>
      </c>
      <c r="AS190" s="1">
        <f>[1]monthlyConc!$H1093</f>
        <v>593.6</v>
      </c>
      <c r="AT190" s="1">
        <f>[1]monthlyConc!$I1093</f>
        <v>756.8</v>
      </c>
      <c r="AU190" s="1">
        <f>[1]monthlyConc!$J1093</f>
        <v>668</v>
      </c>
      <c r="AV190" s="2">
        <f>[1]monthlyConc!$L1093</f>
        <v>254.6</v>
      </c>
      <c r="AW190" s="1">
        <f>[1]monthlyConc!$M1093</f>
        <v>357.3</v>
      </c>
      <c r="AX190" s="1">
        <f>[1]monthlyConc!$N1093</f>
        <v>262.60000000000002</v>
      </c>
      <c r="AY190" s="1">
        <f>[1]monthlyConc!$P1093</f>
        <v>782</v>
      </c>
      <c r="AZ190" s="1">
        <f>[1]monthlyConc!$Q1093</f>
        <v>444.3</v>
      </c>
      <c r="BA190" s="1">
        <f>[1]monthlyConc!$R1093</f>
        <v>471.4</v>
      </c>
      <c r="BB190" s="1">
        <f>[1]monthlyConc!$S1093</f>
        <v>1649.4</v>
      </c>
      <c r="BC190" s="2">
        <f>[1]monthlyConc!$T1093</f>
        <v>158.69999999999999</v>
      </c>
      <c r="BD190" s="2">
        <f>[1]monthlyConc!$U1093</f>
        <v>424.7</v>
      </c>
      <c r="BE190" s="1">
        <f>[1]monthlyConc!$V1093</f>
        <v>457.4</v>
      </c>
      <c r="BF190" s="1">
        <f>[1]monthlyConc!$W1093</f>
        <v>517</v>
      </c>
      <c r="BG190" s="1">
        <f>[1]monthlyConc!$X1093</f>
        <v>1888.9</v>
      </c>
      <c r="BH190" s="1">
        <f>[1]monthlyConc!$Y1093</f>
        <v>616.1</v>
      </c>
      <c r="BI190" s="1">
        <f>[1]monthlyConc!$Z1093</f>
        <v>634.6</v>
      </c>
      <c r="BJ190" s="1">
        <f>[1]monthlyConc!$AA1093</f>
        <v>739.7</v>
      </c>
      <c r="BK190" s="9">
        <f>[3]PowerBIInput!$B190</f>
        <v>434595.27340000001</v>
      </c>
      <c r="BL190" s="4">
        <v>191022.45901831501</v>
      </c>
      <c r="BM190" s="4">
        <v>304.19045078305402</v>
      </c>
    </row>
    <row r="191" spans="1:65" x14ac:dyDescent="0.25">
      <c r="A191" s="3">
        <f>[1]monthlyFlow!B1094</f>
        <v>42308</v>
      </c>
      <c r="B191" s="1" t="s">
        <v>41</v>
      </c>
      <c r="C191" s="7">
        <f>[2]R_Input!F191</f>
        <v>91529.256179999997</v>
      </c>
      <c r="D191" s="7">
        <f>[2]R_Input!G191</f>
        <v>146479.33882</v>
      </c>
      <c r="E191" s="7">
        <f>[2]R_Input!I191</f>
        <v>127953.71902999999</v>
      </c>
      <c r="F191" s="7">
        <f>[2]R_Input!J191</f>
        <v>13437.421490000001</v>
      </c>
      <c r="G191" s="7">
        <f>[2]R_Input!K191</f>
        <v>281752.06612999999</v>
      </c>
      <c r="H191" s="7">
        <f>[2]R_Input!M191</f>
        <v>58655.206619999997</v>
      </c>
      <c r="I191" s="8">
        <f>[3]PowerBIInput!$F191</f>
        <v>62830.824077999998</v>
      </c>
      <c r="J191" s="7">
        <f>[2]R_Input!O191</f>
        <v>4464.5950499999999</v>
      </c>
      <c r="K191" s="7">
        <f>[2]R_Input!Q191</f>
        <v>6869.9504299999999</v>
      </c>
      <c r="L191" s="7">
        <f>[2]R_Input!R191</f>
        <v>24827.10744</v>
      </c>
      <c r="M191" s="7">
        <f>[2]R_Input!S191</f>
        <v>194459.50412999999</v>
      </c>
      <c r="N191" s="7">
        <f>[2]R_Input!T191</f>
        <v>6612.89257</v>
      </c>
      <c r="O191" s="8">
        <f>[3]PowerBIInput!$J191</f>
        <v>39766.267440000003</v>
      </c>
      <c r="P191" s="7">
        <f>[2]R_Input!V191</f>
        <v>82000.661160000003</v>
      </c>
      <c r="Q191" s="7">
        <f>[2]R_Input!W191</f>
        <v>608747.10745000001</v>
      </c>
      <c r="R191" s="7">
        <f>[2]R_Input!X191</f>
        <v>664759.97050000029</v>
      </c>
      <c r="S191" s="7">
        <f>[2]R_Input!Y191</f>
        <v>11496.192120000002</v>
      </c>
      <c r="T191" s="7">
        <f>[2]R_Input!Z191</f>
        <v>578179.42151999997</v>
      </c>
      <c r="U191" s="7">
        <f>[2]R_Input!AB191</f>
        <v>458118.01653000002</v>
      </c>
      <c r="V191" s="7">
        <f>[2]R_Input!AC191</f>
        <v>414604.7341</v>
      </c>
      <c r="W191" s="2">
        <f>[1]monthlySaltMass!$C1094</f>
        <v>38965.821925319506</v>
      </c>
      <c r="X191" s="2">
        <f>[1]monthlySaltMass!$D1094</f>
        <v>102809.17237317514</v>
      </c>
      <c r="Y191" s="1">
        <f>[1]monthlySaltMass!$H1094</f>
        <v>107100.58255037239</v>
      </c>
      <c r="Z191" s="1">
        <f>[1]monthlySaltMass!$I1094</f>
        <v>11247.754136671232</v>
      </c>
      <c r="AA191" s="1">
        <f>[1]monthlySaltMass!$J1094</f>
        <v>252037.76873721633</v>
      </c>
      <c r="AB191" s="1">
        <f>[1]monthlySaltMass!$L1094</f>
        <v>21892.096747264157</v>
      </c>
      <c r="AC191" s="1">
        <f>[1]monthlySaltMass!$M1094</f>
        <v>68824.527459511999</v>
      </c>
      <c r="AD191" s="1">
        <f>[1]monthlySaltMass!$N1094</f>
        <v>5614.6974123487671</v>
      </c>
      <c r="AE191" s="1">
        <f>[1]monthlySaltMass!$P1094</f>
        <v>7972.468815861268</v>
      </c>
      <c r="AF191" s="1">
        <f>[1]monthlySaltMass!$Q1094</f>
        <v>14457.888972234603</v>
      </c>
      <c r="AG191" s="1">
        <f>[1]monthlySaltMass!$R1094</f>
        <v>118452.79936109747</v>
      </c>
      <c r="AH191" s="1">
        <f>[1]monthlySaltMass!$S1094</f>
        <v>9296.2891764552878</v>
      </c>
      <c r="AI191" s="2">
        <f>[1]monthlySaltMass!$T1094</f>
        <v>5976.5823100724456</v>
      </c>
      <c r="AJ191" s="2">
        <f>[1]monthlySaltMass!$U1094</f>
        <v>50685.816022776504</v>
      </c>
      <c r="AK191" s="1">
        <f>[1]monthlySaltMass!$V1094</f>
        <v>370894.81777329399</v>
      </c>
      <c r="AL191" s="1">
        <f>[1]monthlySaltMass!$W1094</f>
        <v>469106.37697156402</v>
      </c>
      <c r="AM191" s="1">
        <f>[1]monthlySaltMass!$X1094</f>
        <v>29090.355655996562</v>
      </c>
      <c r="AN191" s="1">
        <f>[1]monthlySaltMass!$Y1094</f>
        <v>485315.07573061727</v>
      </c>
      <c r="AO191" s="1">
        <f>[1]monthlySaltMass!$Z1094</f>
        <v>393671.19355277263</v>
      </c>
      <c r="AP191" s="1">
        <f>[1]monthlySaltMass!$AA1094</f>
        <v>415020.16613813868</v>
      </c>
      <c r="AQ191" s="2">
        <f>[1]monthlyConc!$C1094</f>
        <v>313.10000000000002</v>
      </c>
      <c r="AR191" s="2">
        <f>[1]monthlyConc!$D1094</f>
        <v>516.20000000000005</v>
      </c>
      <c r="AS191" s="1">
        <f>[1]monthlyConc!$H1094</f>
        <v>615.6</v>
      </c>
      <c r="AT191" s="1">
        <f>[1]monthlyConc!$I1094</f>
        <v>615.6</v>
      </c>
      <c r="AU191" s="1">
        <f>[1]monthlyConc!$J1094</f>
        <v>657.9</v>
      </c>
      <c r="AV191" s="2">
        <f>[1]monthlyConc!$L1094</f>
        <v>274.5</v>
      </c>
      <c r="AW191" s="1">
        <f>[1]monthlyConc!$M1094</f>
        <v>368.2</v>
      </c>
      <c r="AX191" s="1">
        <f>[1]monthlyConc!$N1094</f>
        <v>272.5</v>
      </c>
      <c r="AY191" s="1">
        <f>[1]monthlyConc!$P1094</f>
        <v>853.5</v>
      </c>
      <c r="AZ191" s="1">
        <f>[1]monthlyConc!$Q1094</f>
        <v>428.3</v>
      </c>
      <c r="BA191" s="1">
        <f>[1]monthlyConc!$R1094</f>
        <v>448</v>
      </c>
      <c r="BB191" s="1">
        <f>[1]monthlyConc!$S1094</f>
        <v>1033.9000000000001</v>
      </c>
      <c r="BC191" s="2">
        <f>[1]monthlyConc!$T1094</f>
        <v>154</v>
      </c>
      <c r="BD191" s="2">
        <f>[1]monthlyConc!$U1094</f>
        <v>454.6</v>
      </c>
      <c r="BE191" s="1">
        <f>[1]monthlyConc!$V1094</f>
        <v>448.1</v>
      </c>
      <c r="BF191" s="1">
        <f>[1]monthlyConc!$W1094</f>
        <v>519</v>
      </c>
      <c r="BG191" s="1">
        <f>[1]monthlyConc!$X1094</f>
        <v>1861.1</v>
      </c>
      <c r="BH191" s="1">
        <f>[1]monthlyConc!$Y1094</f>
        <v>616.70000000000005</v>
      </c>
      <c r="BI191" s="1">
        <f>[1]monthlyConc!$Z1094</f>
        <v>632</v>
      </c>
      <c r="BJ191" s="1">
        <f>[1]monthlyConc!$AA1094</f>
        <v>736.2</v>
      </c>
      <c r="BK191" s="9">
        <f>[3]PowerBIInput!$B191</f>
        <v>679693.53292999999</v>
      </c>
      <c r="BL191" s="4">
        <v>235241.71044325901</v>
      </c>
      <c r="BM191" s="4">
        <v>252.24085396078499</v>
      </c>
    </row>
    <row r="192" spans="1:65" x14ac:dyDescent="0.25">
      <c r="A192" s="3">
        <f>[1]monthlyFlow!B1095</f>
        <v>42338</v>
      </c>
      <c r="B192" s="1" t="s">
        <v>41</v>
      </c>
      <c r="C192" s="7">
        <f>[2]R_Input!F192</f>
        <v>63570.247920000002</v>
      </c>
      <c r="D192" s="7">
        <f>[2]R_Input!G192</f>
        <v>108872.72728000001</v>
      </c>
      <c r="E192" s="7">
        <f>[2]R_Input!I192</f>
        <v>100264.46279999999</v>
      </c>
      <c r="F192" s="7">
        <f>[2]R_Input!J192</f>
        <v>12339.173559999999</v>
      </c>
      <c r="G192" s="7">
        <f>[2]R_Input!K192</f>
        <v>245712.39671999999</v>
      </c>
      <c r="H192" s="7">
        <f>[2]R_Input!M192</f>
        <v>54956.033049999998</v>
      </c>
      <c r="I192" s="8">
        <f>[3]PowerBIInput!$F192</f>
        <v>54911.451002000002</v>
      </c>
      <c r="J192" s="7">
        <f>[2]R_Input!O192</f>
        <v>7530.4462800000001</v>
      </c>
      <c r="K192" s="7">
        <f>[2]R_Input!Q192</f>
        <v>9524.6280900000002</v>
      </c>
      <c r="L192" s="7">
        <f>[2]R_Input!R192</f>
        <v>25634.38017</v>
      </c>
      <c r="M192" s="7">
        <f>[2]R_Input!S192</f>
        <v>213480.99176</v>
      </c>
      <c r="N192" s="7">
        <f>[2]R_Input!T192</f>
        <v>1704.7934</v>
      </c>
      <c r="O192" s="8">
        <f>[3]PowerBIInput!$J192</f>
        <v>29737.192040000002</v>
      </c>
      <c r="P192" s="7">
        <f>[2]R_Input!V192</f>
        <v>53633.057869999997</v>
      </c>
      <c r="Q192" s="7">
        <f>[2]R_Input!W192</f>
        <v>582803.30579000001</v>
      </c>
      <c r="R192" s="7">
        <f>[2]R_Input!X192</f>
        <v>605097.19290000002</v>
      </c>
      <c r="S192" s="7">
        <f>[2]R_Input!Y192</f>
        <v>8675.6977800000022</v>
      </c>
      <c r="T192" s="7">
        <f>[2]R_Input!Z192</f>
        <v>630955.70247999998</v>
      </c>
      <c r="U192" s="7">
        <f>[2]R_Input!AB192</f>
        <v>385163.63636</v>
      </c>
      <c r="V192" s="7">
        <f>[2]R_Input!AC192</f>
        <v>377295.66339999996</v>
      </c>
      <c r="W192" s="2">
        <f>[1]monthlySaltMass!$C1095</f>
        <v>33943.178740346826</v>
      </c>
      <c r="X192" s="2">
        <f>[1]monthlySaltMass!$D1095</f>
        <v>95836.168141648232</v>
      </c>
      <c r="Y192" s="1">
        <f>[1]monthlySaltMass!$H1095</f>
        <v>84768.983225239077</v>
      </c>
      <c r="Z192" s="1">
        <f>[1]monthlySaltMass!$I1095</f>
        <v>12960.179571463963</v>
      </c>
      <c r="AA192" s="1">
        <f>[1]monthlySaltMass!$J1095</f>
        <v>237973.69168407208</v>
      </c>
      <c r="AB192" s="1">
        <f>[1]monthlySaltMass!$L1095</f>
        <v>21206.450111806265</v>
      </c>
      <c r="AC192" s="1">
        <f>[1]monthlySaltMass!$M1095</f>
        <v>68769.442181388949</v>
      </c>
      <c r="AD192" s="1">
        <f>[1]monthlySaltMass!$N1095</f>
        <v>7546.3673881739587</v>
      </c>
      <c r="AE192" s="1">
        <f>[1]monthlySaltMass!$P1095</f>
        <v>10479.810391017172</v>
      </c>
      <c r="AF192" s="1">
        <f>[1]monthlySaltMass!$Q1095</f>
        <v>14635.641506277185</v>
      </c>
      <c r="AG192" s="1">
        <f>[1]monthlySaltMass!$R1095</f>
        <v>125627.62522436675</v>
      </c>
      <c r="AH192" s="1">
        <f>[1]monthlySaltMass!$S1095</f>
        <v>4062.4702584734255</v>
      </c>
      <c r="AI192" s="2">
        <f>[1]monthlySaltMass!$T1095</f>
        <v>4416.5449568429476</v>
      </c>
      <c r="AJ192" s="2">
        <f>[1]monthlySaltMass!$U1095</f>
        <v>36593.454632205852</v>
      </c>
      <c r="AK192" s="1">
        <f>[1]monthlySaltMass!$V1095</f>
        <v>354374.81277826888</v>
      </c>
      <c r="AL192" s="1">
        <f>[1]monthlySaltMass!$W1095</f>
        <v>431939.90589780378</v>
      </c>
      <c r="AM192" s="1">
        <f>[1]monthlySaltMass!$X1095</f>
        <v>24191.023393315449</v>
      </c>
      <c r="AN192" s="1">
        <f>[1]monthlySaltMass!$Y1095</f>
        <v>525361.78454070014</v>
      </c>
      <c r="AO192" s="1">
        <f>[1]monthlySaltMass!$Z1095</f>
        <v>332131.54857267893</v>
      </c>
      <c r="AP192" s="1">
        <f>[1]monthlySaltMass!$AA1095</f>
        <v>378955.85543546098</v>
      </c>
      <c r="AQ192" s="2">
        <f>[1]monthlyConc!$C1095</f>
        <v>392.7</v>
      </c>
      <c r="AR192" s="2">
        <f>[1]monthlyConc!$D1095</f>
        <v>647.4</v>
      </c>
      <c r="AS192" s="1">
        <f>[1]monthlyConc!$H1095</f>
        <v>621.79999999999995</v>
      </c>
      <c r="AT192" s="1">
        <f>[1]monthlyConc!$I1095</f>
        <v>772.5</v>
      </c>
      <c r="AU192" s="1">
        <f>[1]monthlyConc!$J1095</f>
        <v>712.3</v>
      </c>
      <c r="AV192" s="2">
        <f>[1]monthlyConc!$L1095</f>
        <v>283.8</v>
      </c>
      <c r="AW192" s="1">
        <f>[1]monthlyConc!$M1095</f>
        <v>370.9</v>
      </c>
      <c r="AX192" s="1">
        <f>[1]monthlyConc!$N1095</f>
        <v>288.8</v>
      </c>
      <c r="AY192" s="1">
        <f>[1]monthlyConc!$P1095</f>
        <v>809.2</v>
      </c>
      <c r="AZ192" s="1">
        <f>[1]monthlyConc!$Q1095</f>
        <v>419.9</v>
      </c>
      <c r="BA192" s="1">
        <f>[1]monthlyConc!$R1095</f>
        <v>432.8</v>
      </c>
      <c r="BB192" s="1">
        <f>[1]monthlyConc!$S1095</f>
        <v>1752.4</v>
      </c>
      <c r="BC192" s="2">
        <f>[1]monthlyConc!$T1095</f>
        <v>155.30000000000001</v>
      </c>
      <c r="BD192" s="2">
        <f>[1]monthlyConc!$U1095</f>
        <v>501.8</v>
      </c>
      <c r="BE192" s="1">
        <f>[1]monthlyConc!$V1095</f>
        <v>447.2</v>
      </c>
      <c r="BF192" s="1">
        <f>[1]monthlyConc!$W1095</f>
        <v>525</v>
      </c>
      <c r="BG192" s="1">
        <f>[1]monthlyConc!$X1095</f>
        <v>2050.6999999999998</v>
      </c>
      <c r="BH192" s="1">
        <f>[1]monthlyConc!$Y1095</f>
        <v>612.20000000000005</v>
      </c>
      <c r="BI192" s="1">
        <f>[1]monthlyConc!$Z1095</f>
        <v>634.20000000000005</v>
      </c>
      <c r="BJ192" s="1">
        <f>[1]monthlyConc!$AA1095</f>
        <v>738.7</v>
      </c>
      <c r="BK192" s="9">
        <f>[3]PowerBIInput!$B192</f>
        <v>506194.55106999999</v>
      </c>
      <c r="BL192" s="4">
        <v>278186.549482161</v>
      </c>
      <c r="BM192" s="4">
        <v>395.53839269264398</v>
      </c>
    </row>
    <row r="193" spans="1:65" x14ac:dyDescent="0.25">
      <c r="A193" s="3">
        <f>[1]monthlyFlow!B1096</f>
        <v>42369</v>
      </c>
      <c r="B193" s="1" t="s">
        <v>41</v>
      </c>
      <c r="C193" s="7">
        <f>[2]R_Input!F193</f>
        <v>54825.123979999997</v>
      </c>
      <c r="D193" s="7">
        <f>[2]R_Input!G193</f>
        <v>89950.413249999998</v>
      </c>
      <c r="E193" s="7">
        <f>[2]R_Input!I193</f>
        <v>88323.966920000006</v>
      </c>
      <c r="F193" s="7">
        <f>[2]R_Input!J193</f>
        <v>9947.1074399999998</v>
      </c>
      <c r="G193" s="7">
        <f>[2]R_Input!K193</f>
        <v>192515.70246999999</v>
      </c>
      <c r="H193" s="7">
        <f>[2]R_Input!M193</f>
        <v>49666.115729999998</v>
      </c>
      <c r="I193" s="8">
        <f>[3]PowerBIInput!$F193</f>
        <v>60755.892295999998</v>
      </c>
      <c r="J193" s="7">
        <f>[2]R_Input!O193</f>
        <v>5152.8594999999996</v>
      </c>
      <c r="K193" s="7">
        <f>[2]R_Input!Q193</f>
        <v>5660.8264399999998</v>
      </c>
      <c r="L193" s="7">
        <f>[2]R_Input!R193</f>
        <v>20953.388449999999</v>
      </c>
      <c r="M193" s="7">
        <f>[2]R_Input!S193</f>
        <v>181566.94214999999</v>
      </c>
      <c r="N193" s="7">
        <f>[2]R_Input!T193</f>
        <v>1050.04962</v>
      </c>
      <c r="O193" s="8">
        <f>[3]PowerBIInput!$J193</f>
        <v>19311.430110000001</v>
      </c>
      <c r="P193" s="7">
        <f>[2]R_Input!V193</f>
        <v>43414.214899999999</v>
      </c>
      <c r="Q193" s="7">
        <f>[2]R_Input!W193</f>
        <v>863404.95866</v>
      </c>
      <c r="R193" s="7">
        <f>[2]R_Input!X193</f>
        <v>885817.70199999993</v>
      </c>
      <c r="S193" s="7">
        <f>[2]R_Input!Y193</f>
        <v>9695.2013599999991</v>
      </c>
      <c r="T193" s="7">
        <f>[2]R_Input!Z193</f>
        <v>618944.79335000005</v>
      </c>
      <c r="U193" s="7">
        <f>[2]R_Input!AB193</f>
        <v>320665.04132000002</v>
      </c>
      <c r="V193" s="7">
        <f>[2]R_Input!AC193</f>
        <v>321123.79300000012</v>
      </c>
      <c r="W193" s="2">
        <f>[1]monthlySaltMass!$C1096</f>
        <v>32777.482488615817</v>
      </c>
      <c r="X193" s="2">
        <f>[1]monthlySaltMass!$D1096</f>
        <v>83350.699861763904</v>
      </c>
      <c r="Y193" s="1">
        <f>[1]monthlySaltMass!$H1096</f>
        <v>68981.183943782758</v>
      </c>
      <c r="Z193" s="1">
        <f>[1]monthlySaltMass!$I1096</f>
        <v>13516.493183387387</v>
      </c>
      <c r="AA193" s="1">
        <f>[1]monthlySaltMass!$J1096</f>
        <v>197865.69697034222</v>
      </c>
      <c r="AB193" s="1">
        <f>[1]monthlySaltMass!$L1096</f>
        <v>19624.387240423173</v>
      </c>
      <c r="AC193" s="1">
        <f>[1]monthlySaltMass!$M1096</f>
        <v>70307.685975660192</v>
      </c>
      <c r="AD193" s="1">
        <f>[1]monthlySaltMass!$N1096</f>
        <v>7311.7913776770756</v>
      </c>
      <c r="AE193" s="1">
        <f>[1]monthlySaltMass!$P1096</f>
        <v>8369.0297097530583</v>
      </c>
      <c r="AF193" s="1">
        <f>[1]monthlySaltMass!$Q1096</f>
        <v>12820.708326686443</v>
      </c>
      <c r="AG193" s="1">
        <f>[1]monthlySaltMass!$R1096</f>
        <v>112994.56971123567</v>
      </c>
      <c r="AH193" s="1">
        <f>[1]monthlySaltMass!$S1096</f>
        <v>2871.7187425457105</v>
      </c>
      <c r="AI193" s="2">
        <f>[1]monthlySaltMass!$T1096</f>
        <v>4421.2684401054275</v>
      </c>
      <c r="AJ193" s="2">
        <f>[1]monthlySaltMass!$U1096</f>
        <v>30671.95895992349</v>
      </c>
      <c r="AK193" s="1">
        <f>[1]monthlySaltMass!$V1096</f>
        <v>507738.12721196038</v>
      </c>
      <c r="AL193" s="1">
        <f>[1]monthlySaltMass!$W1096</f>
        <v>581742.2039755825</v>
      </c>
      <c r="AM193" s="1">
        <f>[1]monthlySaltMass!$X1096</f>
        <v>26526.081966990656</v>
      </c>
      <c r="AN193" s="1">
        <f>[1]monthlySaltMass!$Y1096</f>
        <v>517557.50177762459</v>
      </c>
      <c r="AO193" s="1">
        <f>[1]monthlySaltMass!$Z1096</f>
        <v>279348.03608043538</v>
      </c>
      <c r="AP193" s="1">
        <f>[1]monthlySaltMass!$AA1096</f>
        <v>340264.60072716046</v>
      </c>
      <c r="AQ193" s="2">
        <f>[1]monthlyConc!$C1096</f>
        <v>439.7</v>
      </c>
      <c r="AR193" s="2">
        <f>[1]monthlyConc!$D1096</f>
        <v>681.5</v>
      </c>
      <c r="AS193" s="1">
        <f>[1]monthlyConc!$H1096</f>
        <v>574.4</v>
      </c>
      <c r="AT193" s="1">
        <f>[1]monthlyConc!$I1096</f>
        <v>999.4</v>
      </c>
      <c r="AU193" s="1">
        <f>[1]monthlyConc!$J1096</f>
        <v>755.9</v>
      </c>
      <c r="AV193" s="2">
        <f>[1]monthlyConc!$L1096</f>
        <v>290.60000000000002</v>
      </c>
      <c r="AW193" s="1">
        <f>[1]monthlyConc!$M1096</f>
        <v>372</v>
      </c>
      <c r="AX193" s="1">
        <f>[1]monthlyConc!$N1096</f>
        <v>350.7</v>
      </c>
      <c r="AY193" s="1">
        <f>[1]monthlyConc!$P1096</f>
        <v>1087.3</v>
      </c>
      <c r="AZ193" s="1">
        <f>[1]monthlyConc!$Q1096</f>
        <v>450</v>
      </c>
      <c r="BA193" s="1">
        <f>[1]monthlyConc!$R1096</f>
        <v>457.7</v>
      </c>
      <c r="BB193" s="1">
        <f>[1]monthlyConc!$S1096</f>
        <v>2011.5</v>
      </c>
      <c r="BC193" s="2">
        <f>[1]monthlyConc!$T1096</f>
        <v>155.6</v>
      </c>
      <c r="BD193" s="2">
        <f>[1]monthlyConc!$U1096</f>
        <v>519.6</v>
      </c>
      <c r="BE193" s="1">
        <f>[1]monthlyConc!$V1096</f>
        <v>432.5</v>
      </c>
      <c r="BF193" s="1">
        <f>[1]monthlyConc!$W1096</f>
        <v>483</v>
      </c>
      <c r="BG193" s="1">
        <f>[1]monthlyConc!$X1096</f>
        <v>2012.3</v>
      </c>
      <c r="BH193" s="1">
        <f>[1]monthlyConc!$Y1096</f>
        <v>614.5</v>
      </c>
      <c r="BI193" s="1">
        <f>[1]monthlyConc!$Z1096</f>
        <v>640.70000000000005</v>
      </c>
      <c r="BJ193" s="1">
        <f>[1]monthlyConc!$AA1096</f>
        <v>779.3</v>
      </c>
      <c r="BK193" s="9">
        <f>[3]PowerBIInput!$B193</f>
        <v>393414.95908</v>
      </c>
      <c r="BL193" s="4">
        <v>-20326.576908467701</v>
      </c>
      <c r="BM193" s="4">
        <v>-35.237901211372602</v>
      </c>
    </row>
    <row r="194" spans="1:65" x14ac:dyDescent="0.25">
      <c r="A194" s="3">
        <f>[1]monthlyFlow!B1097</f>
        <v>42400</v>
      </c>
      <c r="B194" s="1" t="s">
        <v>41</v>
      </c>
      <c r="C194" s="7">
        <f>[2]R_Input!F194</f>
        <v>53734.214870000003</v>
      </c>
      <c r="D194" s="7">
        <f>[2]R_Input!G194</f>
        <v>89573.553700000004</v>
      </c>
      <c r="E194" s="7">
        <f>[2]R_Input!I194</f>
        <v>97586.776870000002</v>
      </c>
      <c r="F194" s="7">
        <f>[2]R_Input!J194</f>
        <v>11266.1157</v>
      </c>
      <c r="G194" s="7">
        <f>[2]R_Input!K194</f>
        <v>197533.88430999999</v>
      </c>
      <c r="H194" s="7">
        <f>[2]R_Input!M194</f>
        <v>56092.562030000001</v>
      </c>
      <c r="I194" s="8">
        <f>[3]PowerBIInput!$F194</f>
        <v>70623.041173999998</v>
      </c>
      <c r="J194" s="7">
        <f>[2]R_Input!O194</f>
        <v>4826.1818300000004</v>
      </c>
      <c r="K194" s="7">
        <f>[2]R_Input!Q194</f>
        <v>6967.9338699999998</v>
      </c>
      <c r="L194" s="7">
        <f>[2]R_Input!R194</f>
        <v>19178.181830000001</v>
      </c>
      <c r="M194" s="7">
        <f>[2]R_Input!S194</f>
        <v>193388.42973999999</v>
      </c>
      <c r="N194" s="7">
        <f>[2]R_Input!T194</f>
        <v>782.55867000000001</v>
      </c>
      <c r="O194" s="8">
        <f>[3]PowerBIInput!$J194</f>
        <v>22885.954409999998</v>
      </c>
      <c r="P194" s="7">
        <f>[2]R_Input!V194</f>
        <v>49057.19008</v>
      </c>
      <c r="Q194" s="7">
        <f>[2]R_Input!W194</f>
        <v>864793.38841000001</v>
      </c>
      <c r="R194" s="7">
        <f>[2]R_Input!X194</f>
        <v>901288.76799999992</v>
      </c>
      <c r="S194" s="7">
        <f>[2]R_Input!Y194</f>
        <v>9907.4326500000006</v>
      </c>
      <c r="T194" s="7">
        <f>[2]R_Input!Z194</f>
        <v>661580.57851000002</v>
      </c>
      <c r="U194" s="7">
        <f>[2]R_Input!AB194</f>
        <v>323634.04959000001</v>
      </c>
      <c r="V194" s="7">
        <f>[2]R_Input!AC194</f>
        <v>300634.54790000001</v>
      </c>
      <c r="W194" s="2">
        <f>[1]monthlySaltMass!$C1097</f>
        <v>33732.590519461337</v>
      </c>
      <c r="X194" s="2">
        <f>[1]monthlySaltMass!$D1097</f>
        <v>84158.392385308587</v>
      </c>
      <c r="Y194" s="1">
        <f>[1]monthlySaltMass!$H1097</f>
        <v>61447.435897248339</v>
      </c>
      <c r="Z194" s="1">
        <f>[1]monthlySaltMass!$I1097</f>
        <v>18755.369926754429</v>
      </c>
      <c r="AA194" s="1">
        <f>[1]monthlySaltMass!$J1097</f>
        <v>193031.71329639398</v>
      </c>
      <c r="AB194" s="1">
        <f>[1]monthlySaltMass!$L1097</f>
        <v>21698.189873270552</v>
      </c>
      <c r="AC194" s="1">
        <f>[1]monthlySaltMass!$M1097</f>
        <v>68672.509071414242</v>
      </c>
      <c r="AD194" s="1">
        <f>[1]monthlySaltMass!$N1097</f>
        <v>7129.6185661197223</v>
      </c>
      <c r="AE194" s="1">
        <f>[1]monthlySaltMass!$P1097</f>
        <v>7399.3188550045315</v>
      </c>
      <c r="AF194" s="1">
        <f>[1]monthlySaltMass!$Q1097</f>
        <v>12026.110212441605</v>
      </c>
      <c r="AG194" s="1">
        <f>[1]monthlySaltMass!$R1097</f>
        <v>118221.13602931242</v>
      </c>
      <c r="AH194" s="1">
        <f>[1]monthlySaltMass!$S1097</f>
        <v>2318.1020301764383</v>
      </c>
      <c r="AI194" s="2">
        <f>[1]monthlySaltMass!$T1097</f>
        <v>4737.1952325455404</v>
      </c>
      <c r="AJ194" s="2">
        <f>[1]monthlySaltMass!$U1097</f>
        <v>33177.845963290616</v>
      </c>
      <c r="AK194" s="1">
        <f>[1]monthlySaltMass!$V1097</f>
        <v>497266.20615291846</v>
      </c>
      <c r="AL194" s="1">
        <f>[1]monthlySaltMass!$W1097</f>
        <v>580873.07081828278</v>
      </c>
      <c r="AM194" s="1">
        <f>[1]monthlySaltMass!$X1097</f>
        <v>26917.565864192147</v>
      </c>
      <c r="AN194" s="1">
        <f>[1]monthlySaltMass!$Y1097</f>
        <v>547786.70760371012</v>
      </c>
      <c r="AO194" s="1">
        <f>[1]monthlySaltMass!$Z1097</f>
        <v>281934.44678029139</v>
      </c>
      <c r="AP194" s="1">
        <f>[1]monthlySaltMass!$AA1097</f>
        <v>317082.06385279074</v>
      </c>
      <c r="AQ194" s="2">
        <f>[1]monthlyConc!$C1097</f>
        <v>461.7</v>
      </c>
      <c r="AR194" s="2">
        <f>[1]monthlyConc!$D1097</f>
        <v>691</v>
      </c>
      <c r="AS194" s="1">
        <f>[1]monthlyConc!$H1097</f>
        <v>463.1</v>
      </c>
      <c r="AT194" s="1">
        <f>[1]monthlyConc!$I1097</f>
        <v>1224.4000000000001</v>
      </c>
      <c r="AU194" s="1">
        <f>[1]monthlyConc!$J1097</f>
        <v>718.7</v>
      </c>
      <c r="AV194" s="2">
        <f>[1]monthlyConc!$L1097</f>
        <v>284.5</v>
      </c>
      <c r="AW194" s="1">
        <f>[1]monthlyConc!$M1097</f>
        <v>376.4</v>
      </c>
      <c r="AX194" s="1">
        <f>[1]monthlyConc!$N1097</f>
        <v>349.6</v>
      </c>
      <c r="AY194" s="1">
        <f>[1]monthlyConc!$P1097</f>
        <v>781</v>
      </c>
      <c r="AZ194" s="1">
        <f>[1]monthlyConc!$Q1097</f>
        <v>461.2</v>
      </c>
      <c r="BA194" s="1">
        <f>[1]monthlyConc!$R1097</f>
        <v>449.6</v>
      </c>
      <c r="BB194" s="1">
        <f>[1]monthlyConc!$S1097</f>
        <v>2177.4</v>
      </c>
      <c r="BC194" s="2">
        <f>[1]monthlyConc!$T1097</f>
        <v>155.19999999999999</v>
      </c>
      <c r="BD194" s="2">
        <f>[1]monthlyConc!$U1097</f>
        <v>497.4</v>
      </c>
      <c r="BE194" s="1">
        <f>[1]monthlyConc!$V1097</f>
        <v>422.9</v>
      </c>
      <c r="BF194" s="1">
        <f>[1]monthlyConc!$W1097</f>
        <v>474</v>
      </c>
      <c r="BG194" s="1">
        <f>[1]monthlyConc!$X1097</f>
        <v>1998.1</v>
      </c>
      <c r="BH194" s="1">
        <f>[1]monthlyConc!$Y1097</f>
        <v>608.5</v>
      </c>
      <c r="BI194" s="1">
        <f>[1]monthlyConc!$Z1097</f>
        <v>640.70000000000005</v>
      </c>
      <c r="BJ194" s="1">
        <f>[1]monthlyConc!$AA1097</f>
        <v>775.7</v>
      </c>
      <c r="BK194" s="9">
        <f>[3]PowerBIInput!$B194</f>
        <v>433188.52879999997</v>
      </c>
      <c r="BL194" s="4">
        <v>99717.751408743206</v>
      </c>
      <c r="BM194" s="4">
        <v>158.31647900789599</v>
      </c>
    </row>
    <row r="195" spans="1:65" x14ac:dyDescent="0.25">
      <c r="A195" s="3">
        <f>[1]monthlyFlow!B1098</f>
        <v>42429</v>
      </c>
      <c r="B195" s="1" t="s">
        <v>41</v>
      </c>
      <c r="C195" s="7">
        <f>[2]R_Input!F195</f>
        <v>53097.520649999999</v>
      </c>
      <c r="D195" s="7">
        <f>[2]R_Input!G195</f>
        <v>89038.016539999997</v>
      </c>
      <c r="E195" s="7">
        <f>[2]R_Input!I195</f>
        <v>96436.363660000003</v>
      </c>
      <c r="F195" s="7">
        <f>[2]R_Input!J195</f>
        <v>11634.644619999999</v>
      </c>
      <c r="G195" s="7">
        <f>[2]R_Input!K195</f>
        <v>211755.3719</v>
      </c>
      <c r="H195" s="7">
        <f>[2]R_Input!M195</f>
        <v>51689.25621</v>
      </c>
      <c r="I195" s="8">
        <f>[3]PowerBIInput!$F195</f>
        <v>83837.651087999999</v>
      </c>
      <c r="J195" s="7">
        <f>[2]R_Input!O195</f>
        <v>5923.6363899999997</v>
      </c>
      <c r="K195" s="7">
        <f>[2]R_Input!Q195</f>
        <v>17990.08265</v>
      </c>
      <c r="L195" s="7">
        <f>[2]R_Input!R195</f>
        <v>29301.818200000002</v>
      </c>
      <c r="M195" s="7">
        <f>[2]R_Input!S195</f>
        <v>224905.78513</v>
      </c>
      <c r="N195" s="7">
        <f>[2]R_Input!T195</f>
        <v>1387.4975099999999</v>
      </c>
      <c r="O195" s="8">
        <f>[3]PowerBIInput!$J195</f>
        <v>38575.104874999997</v>
      </c>
      <c r="P195" s="7">
        <f>[2]R_Input!V195</f>
        <v>63288.595050000004</v>
      </c>
      <c r="Q195" s="7">
        <f>[2]R_Input!W195</f>
        <v>704211.57021999999</v>
      </c>
      <c r="R195" s="7">
        <f>[2]R_Input!X195</f>
        <v>745586.37300000002</v>
      </c>
      <c r="S195" s="7">
        <f>[2]R_Input!Y195</f>
        <v>9215.2016200000016</v>
      </c>
      <c r="T195" s="7">
        <f>[2]R_Input!Z195</f>
        <v>699172.98693000001</v>
      </c>
      <c r="U195" s="7">
        <f>[2]R_Input!AB195</f>
        <v>543098.09916999994</v>
      </c>
      <c r="V195" s="7">
        <f>[2]R_Input!AC195</f>
        <v>458141.90059999999</v>
      </c>
      <c r="W195" s="2">
        <f>[1]monthlySaltMass!$C1098</f>
        <v>32307.530983408367</v>
      </c>
      <c r="X195" s="2">
        <f>[1]monthlySaltMass!$D1098</f>
        <v>82541.021136621683</v>
      </c>
      <c r="Y195" s="1">
        <f>[1]monthlySaltMass!$H1098</f>
        <v>62991.762569878716</v>
      </c>
      <c r="Z195" s="1">
        <f>[1]monthlySaltMass!$I1098</f>
        <v>20258.740981038296</v>
      </c>
      <c r="AA195" s="1">
        <f>[1]monthlySaltMass!$J1098</f>
        <v>210469.79116783259</v>
      </c>
      <c r="AB195" s="1">
        <f>[1]monthlySaltMass!$L1098</f>
        <v>20044.195041361672</v>
      </c>
      <c r="AC195" s="1">
        <f>[1]monthlySaltMass!$M1098</f>
        <v>61933.672950275199</v>
      </c>
      <c r="AD195" s="1">
        <f>[1]monthlySaltMass!$N1098</f>
        <v>7605.5898611361235</v>
      </c>
      <c r="AE195" s="1">
        <f>[1]monthlySaltMass!$P1098</f>
        <v>13724.735978645997</v>
      </c>
      <c r="AF195" s="1">
        <f>[1]monthlySaltMass!$Q1098</f>
        <v>15856.703399472848</v>
      </c>
      <c r="AG195" s="1">
        <f>[1]monthlySaltMass!$R1098</f>
        <v>128467.1480034072</v>
      </c>
      <c r="AH195" s="1">
        <f>[1]monthlySaltMass!$S1098</f>
        <v>3469.4612729088199</v>
      </c>
      <c r="AI195" s="2">
        <f>[1]monthlySaltMass!$T1098</f>
        <v>5870.6892663029539</v>
      </c>
      <c r="AJ195" s="2">
        <f>[1]monthlySaltMass!$U1098</f>
        <v>42432.895215023404</v>
      </c>
      <c r="AK195" s="1">
        <f>[1]monthlySaltMass!$V1098</f>
        <v>440549.17096013302</v>
      </c>
      <c r="AL195" s="1">
        <f>[1]monthlySaltMass!$W1098</f>
        <v>528171.5745290271</v>
      </c>
      <c r="AM195" s="1">
        <f>[1]monthlySaltMass!$X1098</f>
        <v>25068.686829628441</v>
      </c>
      <c r="AN195" s="1">
        <f>[1]monthlySaltMass!$Y1098</f>
        <v>576261.54797772667</v>
      </c>
      <c r="AO195" s="1">
        <f>[1]monthlySaltMass!$Z1098</f>
        <v>469428.41981823888</v>
      </c>
      <c r="AP195" s="1">
        <f>[1]monthlySaltMass!$AA1098</f>
        <v>442716.41507802188</v>
      </c>
      <c r="AQ195" s="2">
        <f>[1]monthlyConc!$C1098</f>
        <v>447.5</v>
      </c>
      <c r="AR195" s="2">
        <f>[1]monthlyConc!$D1098</f>
        <v>681.8</v>
      </c>
      <c r="AS195" s="1">
        <f>[1]monthlyConc!$H1098</f>
        <v>480.4</v>
      </c>
      <c r="AT195" s="1">
        <f>[1]monthlyConc!$I1098</f>
        <v>1280.5999999999999</v>
      </c>
      <c r="AU195" s="1">
        <f>[1]monthlyConc!$J1098</f>
        <v>731</v>
      </c>
      <c r="AV195" s="2">
        <f>[1]monthlyConc!$L1098</f>
        <v>285.2</v>
      </c>
      <c r="AW195" s="1">
        <f>[1]monthlyConc!$M1098</f>
        <v>380.4</v>
      </c>
      <c r="AX195" s="1">
        <f>[1]monthlyConc!$N1098</f>
        <v>383</v>
      </c>
      <c r="AY195" s="1">
        <f>[1]monthlyConc!$P1098</f>
        <v>561.1</v>
      </c>
      <c r="AZ195" s="1">
        <f>[1]monthlyConc!$Q1098</f>
        <v>398</v>
      </c>
      <c r="BA195" s="1">
        <f>[1]monthlyConc!$R1098</f>
        <v>420.1</v>
      </c>
      <c r="BB195" s="1">
        <f>[1]monthlyConc!$S1098</f>
        <v>1838.4</v>
      </c>
      <c r="BC195" s="2">
        <f>[1]monthlyConc!$T1098</f>
        <v>153.69999999999999</v>
      </c>
      <c r="BD195" s="2">
        <f>[1]monthlyConc!$U1098</f>
        <v>493.1</v>
      </c>
      <c r="BE195" s="1">
        <f>[1]monthlyConc!$V1098</f>
        <v>460.1</v>
      </c>
      <c r="BF195" s="1">
        <f>[1]monthlyConc!$W1098</f>
        <v>521</v>
      </c>
      <c r="BG195" s="1">
        <f>[1]monthlyConc!$X1098</f>
        <v>2000.8</v>
      </c>
      <c r="BH195" s="1">
        <f>[1]monthlyConc!$Y1098</f>
        <v>606</v>
      </c>
      <c r="BI195" s="1">
        <f>[1]monthlyConc!$Z1098</f>
        <v>635.70000000000005</v>
      </c>
      <c r="BJ195" s="1">
        <f>[1]monthlyConc!$AA1098</f>
        <v>710.7</v>
      </c>
      <c r="BK195" s="9">
        <f>[3]PowerBIInput!$B195</f>
        <v>489870.81305</v>
      </c>
      <c r="BL195" s="4">
        <v>910606.83305762801</v>
      </c>
      <c r="BM195" s="4">
        <v>1324.3811992267099</v>
      </c>
    </row>
    <row r="196" spans="1:65" x14ac:dyDescent="0.25">
      <c r="A196" s="3">
        <f>[1]monthlyFlow!B1099</f>
        <v>42460</v>
      </c>
      <c r="B196" s="1" t="s">
        <v>41</v>
      </c>
      <c r="C196" s="7">
        <f>[2]R_Input!F196</f>
        <v>62310.74381</v>
      </c>
      <c r="D196" s="7">
        <f>[2]R_Input!G196</f>
        <v>103735.53716000001</v>
      </c>
      <c r="E196" s="7">
        <f>[2]R_Input!I196</f>
        <v>86598.347110000002</v>
      </c>
      <c r="F196" s="7">
        <f>[2]R_Input!J196</f>
        <v>24735.867760000001</v>
      </c>
      <c r="G196" s="7">
        <f>[2]R_Input!K196</f>
        <v>228357.02476</v>
      </c>
      <c r="H196" s="7">
        <f>[2]R_Input!M196</f>
        <v>62457.520700000001</v>
      </c>
      <c r="I196" s="8">
        <f>[3]PowerBIInput!$F196</f>
        <v>92957.338411999997</v>
      </c>
      <c r="J196" s="7">
        <f>[2]R_Input!O196</f>
        <v>14280.991739999999</v>
      </c>
      <c r="K196" s="7">
        <f>[2]R_Input!Q196</f>
        <v>12311.40495</v>
      </c>
      <c r="L196" s="7">
        <f>[2]R_Input!R196</f>
        <v>31840.66116</v>
      </c>
      <c r="M196" s="7">
        <f>[2]R_Input!S196</f>
        <v>180119.00828000001</v>
      </c>
      <c r="N196" s="7">
        <f>[2]R_Input!T196</f>
        <v>1490.1817799999999</v>
      </c>
      <c r="O196" s="8">
        <f>[3]PowerBIInput!$J196</f>
        <v>66746.912614999994</v>
      </c>
      <c r="P196" s="7">
        <f>[2]R_Input!V196</f>
        <v>61463.801639999998</v>
      </c>
      <c r="Q196" s="7">
        <f>[2]R_Input!W196</f>
        <v>706790.08262999996</v>
      </c>
      <c r="R196" s="7">
        <f>[2]R_Input!X196</f>
        <v>743404.55600000022</v>
      </c>
      <c r="S196" s="7">
        <f>[2]R_Input!Y196</f>
        <v>9552.391520000001</v>
      </c>
      <c r="T196" s="7">
        <f>[2]R_Input!Z196</f>
        <v>1007589.91736</v>
      </c>
      <c r="U196" s="7">
        <f>[2]R_Input!AB196</f>
        <v>694840.57851000002</v>
      </c>
      <c r="V196" s="7">
        <f>[2]R_Input!AC196</f>
        <v>604264.13549999997</v>
      </c>
      <c r="W196" s="2">
        <f>[1]monthlySaltMass!$C1099</f>
        <v>35600.844945170313</v>
      </c>
      <c r="X196" s="2">
        <f>[1]monthlySaltMass!$D1099</f>
        <v>83316.922877436082</v>
      </c>
      <c r="Y196" s="1">
        <f>[1]monthlySaltMass!$H1099</f>
        <v>58014.028099175797</v>
      </c>
      <c r="Z196" s="1">
        <f>[1]monthlySaltMass!$I1099</f>
        <v>17425.114126140361</v>
      </c>
      <c r="AA196" s="1">
        <f>[1]monthlySaltMass!$J1099</f>
        <v>191667.676432451</v>
      </c>
      <c r="AB196" s="1">
        <f>[1]monthlySaltMass!$L1099</f>
        <v>23710.245675347727</v>
      </c>
      <c r="AC196" s="1">
        <f>[1]monthlySaltMass!$M1099</f>
        <v>27374.803394934766</v>
      </c>
      <c r="AD196" s="1">
        <f>[1]monthlySaltMass!$N1099</f>
        <v>24863.265615390646</v>
      </c>
      <c r="AE196" s="1">
        <f>[1]monthlySaltMass!$P1099</f>
        <v>12022.826344630568</v>
      </c>
      <c r="AF196" s="1">
        <f>[1]monthlySaltMass!$Q1099</f>
        <v>17161.407793390932</v>
      </c>
      <c r="AG196" s="1">
        <f>[1]monthlySaltMass!$R1099</f>
        <v>112411.82865914878</v>
      </c>
      <c r="AH196" s="1">
        <f>[1]monthlySaltMass!$S1099</f>
        <v>4945.2313584155763</v>
      </c>
      <c r="AI196" s="2">
        <f>[1]monthlySaltMass!$T1099</f>
        <v>5230.9576346837712</v>
      </c>
      <c r="AJ196" s="2">
        <f>[1]monthlySaltMass!$U1099</f>
        <v>37122.653084382007</v>
      </c>
      <c r="AK196" s="1">
        <f>[1]monthlySaltMass!$V1099</f>
        <v>485887.99930691352</v>
      </c>
      <c r="AL196" s="1">
        <f>[1]monthlySaltMass!$W1099</f>
        <v>569079.40057943389</v>
      </c>
      <c r="AM196" s="1">
        <f>[1]monthlySaltMass!$X1099</f>
        <v>26021.960533683687</v>
      </c>
      <c r="AN196" s="1">
        <f>[1]monthlySaltMass!$Y1099</f>
        <v>815802.32512101217</v>
      </c>
      <c r="AO196" s="1">
        <f>[1]monthlySaltMass!$Z1099</f>
        <v>597092.10916526627</v>
      </c>
      <c r="AP196" s="1">
        <f>[1]monthlySaltMass!$AA1099</f>
        <v>573319.51051958627</v>
      </c>
      <c r="AQ196" s="2">
        <f>[1]monthlyConc!$C1099</f>
        <v>420.2</v>
      </c>
      <c r="AR196" s="2">
        <f>[1]monthlyConc!$D1099</f>
        <v>590.70000000000005</v>
      </c>
      <c r="AS196" s="1">
        <f>[1]monthlyConc!$H1099</f>
        <v>492.7</v>
      </c>
      <c r="AT196" s="1">
        <f>[1]monthlyConc!$I1099</f>
        <v>518.1</v>
      </c>
      <c r="AU196" s="1">
        <f>[1]monthlyConc!$J1099</f>
        <v>617.29999999999995</v>
      </c>
      <c r="AV196" s="2">
        <f>[1]monthlyConc!$L1099</f>
        <v>279.2</v>
      </c>
      <c r="AW196" s="1">
        <f>[1]monthlyConc!$M1099</f>
        <v>373.7</v>
      </c>
      <c r="AX196" s="1">
        <f>[1]monthlyConc!$N1099</f>
        <v>517</v>
      </c>
      <c r="AY196" s="1">
        <f>[1]monthlyConc!$P1099</f>
        <v>718.2</v>
      </c>
      <c r="AZ196" s="1">
        <f>[1]monthlyConc!$Q1099</f>
        <v>396.4</v>
      </c>
      <c r="BA196" s="1">
        <f>[1]monthlyConc!$R1099</f>
        <v>459</v>
      </c>
      <c r="BB196" s="1">
        <f>[1]monthlyConc!$S1099</f>
        <v>2441</v>
      </c>
      <c r="BC196" s="2">
        <f>[1]monthlyConc!$T1099</f>
        <v>154.69999999999999</v>
      </c>
      <c r="BD196" s="2">
        <f>[1]monthlyConc!$U1099</f>
        <v>444.2</v>
      </c>
      <c r="BE196" s="1">
        <f>[1]monthlyConc!$V1099</f>
        <v>505.6</v>
      </c>
      <c r="BF196" s="1">
        <f>[1]monthlyConc!$W1099</f>
        <v>563</v>
      </c>
      <c r="BG196" s="1">
        <f>[1]monthlyConc!$X1099</f>
        <v>2003.4</v>
      </c>
      <c r="BH196" s="1">
        <f>[1]monthlyConc!$Y1099</f>
        <v>595.70000000000005</v>
      </c>
      <c r="BI196" s="1">
        <f>[1]monthlyConc!$Z1099</f>
        <v>632</v>
      </c>
      <c r="BJ196" s="1">
        <f>[1]monthlyConc!$AA1099</f>
        <v>697.8</v>
      </c>
      <c r="BK196" s="9">
        <f>[3]PowerBIInput!$B196</f>
        <v>485704.28227000003</v>
      </c>
      <c r="BL196" s="4">
        <v>1064109.5998790101</v>
      </c>
      <c r="BM196" s="4">
        <v>1532.38081506862</v>
      </c>
    </row>
    <row r="197" spans="1:65" x14ac:dyDescent="0.25">
      <c r="A197" s="3">
        <f>[1]monthlyFlow!B1100</f>
        <v>42490</v>
      </c>
      <c r="B197" s="1" t="s">
        <v>41</v>
      </c>
      <c r="C197" s="7">
        <f>[2]R_Input!F197</f>
        <v>91636.363630000007</v>
      </c>
      <c r="D197" s="7">
        <f>[2]R_Input!G197</f>
        <v>152548.76032999999</v>
      </c>
      <c r="E197" s="7">
        <f>[2]R_Input!I197</f>
        <v>153123.96695</v>
      </c>
      <c r="F197" s="7">
        <f>[2]R_Input!J197</f>
        <v>51705.123970000001</v>
      </c>
      <c r="G197" s="7">
        <f>[2]R_Input!K197</f>
        <v>358234.71075999999</v>
      </c>
      <c r="H197" s="7">
        <f>[2]R_Input!M197</f>
        <v>60093.223169999997</v>
      </c>
      <c r="I197" s="8">
        <f>[3]PowerBIInput!$F197</f>
        <v>105006.752204</v>
      </c>
      <c r="J197" s="7">
        <f>[2]R_Input!O197</f>
        <v>61227.768620000003</v>
      </c>
      <c r="K197" s="7">
        <f>[2]R_Input!Q197</f>
        <v>5908.5619900000002</v>
      </c>
      <c r="L197" s="7">
        <f>[2]R_Input!R197</f>
        <v>39665.454539999999</v>
      </c>
      <c r="M197" s="7">
        <f>[2]R_Input!S197</f>
        <v>299781.81818</v>
      </c>
      <c r="N197" s="7">
        <f>[2]R_Input!T197</f>
        <v>1458.48597</v>
      </c>
      <c r="O197" s="8">
        <f>[3]PowerBIInput!$J197</f>
        <v>94331.417774999994</v>
      </c>
      <c r="P197" s="7">
        <f>[2]R_Input!V197</f>
        <v>56798.677689999997</v>
      </c>
      <c r="Q197" s="7">
        <f>[2]R_Input!W197</f>
        <v>680925.61985000002</v>
      </c>
      <c r="R197" s="7">
        <f>[2]R_Input!X197</f>
        <v>712859.11800000013</v>
      </c>
      <c r="S197" s="7">
        <f>[2]R_Input!Y197</f>
        <v>15699.165050000001</v>
      </c>
      <c r="T197" s="7">
        <f>[2]R_Input!Z197</f>
        <v>1055442.89255</v>
      </c>
      <c r="U197" s="7">
        <f>[2]R_Input!AB197</f>
        <v>688970.90908999997</v>
      </c>
      <c r="V197" s="7">
        <f>[2]R_Input!AC197</f>
        <v>600198.02200000011</v>
      </c>
      <c r="W197" s="2">
        <f>[1]monthlySaltMass!$C1100</f>
        <v>38812.017614577744</v>
      </c>
      <c r="X197" s="2">
        <f>[1]monthlySaltMass!$D1100</f>
        <v>96698.535051939485</v>
      </c>
      <c r="Y197" s="1">
        <f>[1]monthlySaltMass!$H1100</f>
        <v>71391.908123648347</v>
      </c>
      <c r="Z197" s="1">
        <f>[1]monthlySaltMass!$I1100</f>
        <v>20085.55094568184</v>
      </c>
      <c r="AA197" s="1">
        <f>[1]monthlySaltMass!$J1100</f>
        <v>204722.71521376868</v>
      </c>
      <c r="AB197" s="1">
        <f>[1]monthlySaltMass!$L1100</f>
        <v>28393.471100601691</v>
      </c>
      <c r="AC197" s="1">
        <f>[1]monthlySaltMass!$M1100</f>
        <v>26658.216992340702</v>
      </c>
      <c r="AD197" s="1">
        <f>[1]monthlySaltMass!$N1100</f>
        <v>75937.901947656719</v>
      </c>
      <c r="AE197" s="1">
        <f>[1]monthlySaltMass!$P1100</f>
        <v>7851.8944954011358</v>
      </c>
      <c r="AF197" s="1">
        <f>[1]monthlySaltMass!$Q1100</f>
        <v>19663.808610492953</v>
      </c>
      <c r="AG197" s="1">
        <f>[1]monthlySaltMass!$R1100</f>
        <v>155828.97432830682</v>
      </c>
      <c r="AH197" s="1">
        <f>[1]monthlySaltMass!$S1100</f>
        <v>4113.5127026492537</v>
      </c>
      <c r="AI197" s="2">
        <f>[1]monthlySaltMass!$T1100</f>
        <v>4692.8095821822562</v>
      </c>
      <c r="AJ197" s="2">
        <f>[1]monthlySaltMass!$U1100</f>
        <v>31046.093097921112</v>
      </c>
      <c r="AK197" s="1">
        <f>[1]monthlySaltMass!$V1100</f>
        <v>483384.31605186878</v>
      </c>
      <c r="AL197" s="1">
        <f>[1]monthlySaltMass!$W1100</f>
        <v>564112.71639461769</v>
      </c>
      <c r="AM197" s="1">
        <f>[1]monthlySaltMass!$X1100</f>
        <v>36577.499211541326</v>
      </c>
      <c r="AN197" s="1">
        <f>[1]monthlySaltMass!$Y1100</f>
        <v>856132.79888767225</v>
      </c>
      <c r="AO197" s="1">
        <f>[1]monthlySaltMass!$Z1100</f>
        <v>586989.32438015298</v>
      </c>
      <c r="AP197" s="1">
        <f>[1]monthlySaltMass!$AA1100</f>
        <v>569461.7887121042</v>
      </c>
      <c r="AQ197" s="2">
        <f>[1]monthlyConc!$C1100</f>
        <v>311.5</v>
      </c>
      <c r="AR197" s="2">
        <f>[1]monthlyConc!$D1100</f>
        <v>466.2</v>
      </c>
      <c r="AS197" s="1">
        <f>[1]monthlyConc!$H1100</f>
        <v>342.9</v>
      </c>
      <c r="AT197" s="1">
        <f>[1]monthlyConc!$I1100</f>
        <v>285.7</v>
      </c>
      <c r="AU197" s="1">
        <f>[1]monthlyConc!$J1100</f>
        <v>420.3</v>
      </c>
      <c r="AV197" s="2">
        <f>[1]monthlyConc!$L1100</f>
        <v>347.5</v>
      </c>
      <c r="AW197" s="1">
        <f>[1]monthlyConc!$M1100</f>
        <v>366.4</v>
      </c>
      <c r="AX197" s="1">
        <f>[1]monthlyConc!$N1100</f>
        <v>285.5</v>
      </c>
      <c r="AY197" s="1">
        <f>[1]monthlyConc!$P1100</f>
        <v>977.3</v>
      </c>
      <c r="AZ197" s="1">
        <f>[1]monthlyConc!$Q1100</f>
        <v>364.6</v>
      </c>
      <c r="BA197" s="1">
        <f>[1]monthlyConc!$R1100</f>
        <v>382.3</v>
      </c>
      <c r="BB197" s="1">
        <f>[1]monthlyConc!$S1100</f>
        <v>2073.6</v>
      </c>
      <c r="BC197" s="2">
        <f>[1]monthlyConc!$T1100</f>
        <v>155.1</v>
      </c>
      <c r="BD197" s="2">
        <f>[1]monthlyConc!$U1100</f>
        <v>402</v>
      </c>
      <c r="BE197" s="1">
        <f>[1]monthlyConc!$V1100</f>
        <v>522.1</v>
      </c>
      <c r="BF197" s="1">
        <f>[1]monthlyConc!$W1100</f>
        <v>582</v>
      </c>
      <c r="BG197" s="1">
        <f>[1]monthlyConc!$X1100</f>
        <v>1713.6</v>
      </c>
      <c r="BH197" s="1">
        <f>[1]monthlyConc!$Y1100</f>
        <v>596.6</v>
      </c>
      <c r="BI197" s="1">
        <f>[1]monthlyConc!$Z1100</f>
        <v>626.6</v>
      </c>
      <c r="BJ197" s="1">
        <f>[1]monthlyConc!$AA1100</f>
        <v>697.8</v>
      </c>
      <c r="BK197" s="9">
        <f>[3]PowerBIInput!$B197</f>
        <v>680787.14164000005</v>
      </c>
      <c r="BL197" s="4">
        <v>737760.58049204398</v>
      </c>
      <c r="BM197" s="4">
        <v>778.68982806777296</v>
      </c>
    </row>
    <row r="198" spans="1:65" x14ac:dyDescent="0.25">
      <c r="A198" s="3">
        <f>[1]monthlyFlow!B1101</f>
        <v>42521</v>
      </c>
      <c r="B198" s="1" t="s">
        <v>41</v>
      </c>
      <c r="C198" s="7">
        <f>[2]R_Input!F198</f>
        <v>299573.55372000003</v>
      </c>
      <c r="D198" s="7">
        <f>[2]R_Input!G198</f>
        <v>469606.61154000001</v>
      </c>
      <c r="E198" s="7">
        <f>[2]R_Input!I198</f>
        <v>366148.76033999998</v>
      </c>
      <c r="F198" s="7">
        <f>[2]R_Input!J198</f>
        <v>71976.198340000003</v>
      </c>
      <c r="G198" s="7">
        <f>[2]R_Input!K198</f>
        <v>878578.51240999997</v>
      </c>
      <c r="H198" s="7">
        <f>[2]R_Input!M198</f>
        <v>121005.61982000001</v>
      </c>
      <c r="I198" s="8">
        <f>[3]PowerBIInput!$F198</f>
        <v>282094.226012</v>
      </c>
      <c r="J198" s="7">
        <f>[2]R_Input!O198</f>
        <v>204273.71900000001</v>
      </c>
      <c r="K198" s="7">
        <f>[2]R_Input!Q198</f>
        <v>12295.1405</v>
      </c>
      <c r="L198" s="7">
        <f>[2]R_Input!R198</f>
        <v>100706.77688</v>
      </c>
      <c r="M198" s="7">
        <f>[2]R_Input!S198</f>
        <v>776885.95039999997</v>
      </c>
      <c r="N198" s="7">
        <f>[2]R_Input!T198</f>
        <v>1592.92562</v>
      </c>
      <c r="O198" s="8">
        <f>[3]PowerBIInput!$J198</f>
        <v>165274.89984</v>
      </c>
      <c r="P198" s="7">
        <f>[2]R_Input!V198</f>
        <v>186071.40494000001</v>
      </c>
      <c r="Q198" s="7">
        <f>[2]R_Input!W198</f>
        <v>709487.60331000003</v>
      </c>
      <c r="R198" s="7">
        <f>[2]R_Input!X198</f>
        <v>741619.43299999996</v>
      </c>
      <c r="S198" s="7">
        <f>[2]R_Input!Y198</f>
        <v>10802.771008</v>
      </c>
      <c r="T198" s="7">
        <f>[2]R_Input!Z198</f>
        <v>886660.82646999997</v>
      </c>
      <c r="U198" s="7">
        <f>[2]R_Input!AB198</f>
        <v>636246.94215000002</v>
      </c>
      <c r="V198" s="7">
        <f>[2]R_Input!AC198</f>
        <v>512429.47450000001</v>
      </c>
      <c r="W198" s="2">
        <f>[1]monthlySaltMass!$C1101</f>
        <v>68756.68442564577</v>
      </c>
      <c r="X198" s="2">
        <f>[1]monthlySaltMass!$D1101</f>
        <v>150498.53067283268</v>
      </c>
      <c r="Y198" s="1">
        <f>[1]monthlySaltMass!$H1101</f>
        <v>118935.77294131876</v>
      </c>
      <c r="Z198" s="1">
        <f>[1]monthlySaltMass!$I1101</f>
        <v>24632.558537427842</v>
      </c>
      <c r="AA198" s="1">
        <f>[1]monthlySaltMass!$J1101</f>
        <v>334724.45861690532</v>
      </c>
      <c r="AB198" s="1">
        <f>[1]monthlySaltMass!$L1101</f>
        <v>61961.707380901513</v>
      </c>
      <c r="AC198" s="1">
        <f>[1]monthlySaltMass!$M1101</f>
        <v>26559.289522766288</v>
      </c>
      <c r="AD198" s="1">
        <f>[1]monthlySaltMass!$N1101</f>
        <v>97323.647951551393</v>
      </c>
      <c r="AE198" s="1">
        <f>[1]monthlySaltMass!$P1101</f>
        <v>14595.705366269822</v>
      </c>
      <c r="AF198" s="1">
        <f>[1]monthlySaltMass!$Q1101</f>
        <v>37573.412889459942</v>
      </c>
      <c r="AG198" s="1">
        <f>[1]monthlySaltMass!$R1101</f>
        <v>308868.32960061129</v>
      </c>
      <c r="AH198" s="1">
        <f>[1]monthlySaltMass!$S1101</f>
        <v>4730.000690422602</v>
      </c>
      <c r="AI198" s="2">
        <f>[1]monthlySaltMass!$T1101</f>
        <v>18123.19396482137</v>
      </c>
      <c r="AJ198" s="2">
        <f>[1]monthlySaltMass!$U1101</f>
        <v>59328.191152755302</v>
      </c>
      <c r="AK198" s="1">
        <f>[1]monthlySaltMass!$V1101</f>
        <v>480218.22096737626</v>
      </c>
      <c r="AL198" s="1">
        <f>[1]monthlySaltMass!$W1101</f>
        <v>560654.39786495385</v>
      </c>
      <c r="AM198" s="1">
        <f>[1]monthlySaltMass!$X1101</f>
        <v>28480.96839332108</v>
      </c>
      <c r="AN198" s="1">
        <f>[1]monthlySaltMass!$Y1101</f>
        <v>718445.89641316584</v>
      </c>
      <c r="AO198" s="1">
        <f>[1]monthlySaltMass!$Z1101</f>
        <v>532726.30516547058</v>
      </c>
      <c r="AP198" s="1">
        <f>[1]monthlySaltMass!$AA1101</f>
        <v>491622.35040917638</v>
      </c>
      <c r="AQ198" s="2">
        <f>[1]monthlyConc!$C1101</f>
        <v>168.8</v>
      </c>
      <c r="AR198" s="2">
        <f>[1]monthlyConc!$D1101</f>
        <v>235.7</v>
      </c>
      <c r="AS198" s="1">
        <f>[1]monthlyConc!$H1101</f>
        <v>238.9</v>
      </c>
      <c r="AT198" s="1">
        <f>[1]monthlyConc!$I1101</f>
        <v>251.7</v>
      </c>
      <c r="AU198" s="1">
        <f>[1]monthlyConc!$J1101</f>
        <v>280.2</v>
      </c>
      <c r="AV198" s="2">
        <f>[1]monthlyConc!$L1101</f>
        <v>376.6</v>
      </c>
      <c r="AW198" s="1">
        <f>[1]monthlyConc!$M1101</f>
        <v>348.2</v>
      </c>
      <c r="AX198" s="1">
        <f>[1]monthlyConc!$N1101</f>
        <v>156.1</v>
      </c>
      <c r="AY198" s="1">
        <f>[1]monthlyConc!$P1101</f>
        <v>873.1</v>
      </c>
      <c r="AZ198" s="1">
        <f>[1]monthlyConc!$Q1101</f>
        <v>274.39999999999998</v>
      </c>
      <c r="BA198" s="1">
        <f>[1]monthlyConc!$R1101</f>
        <v>292.39999999999998</v>
      </c>
      <c r="BB198" s="1">
        <f>[1]monthlyConc!$S1101</f>
        <v>2183.8000000000002</v>
      </c>
      <c r="BC198" s="2">
        <f>[1]monthlyConc!$T1101</f>
        <v>146.1</v>
      </c>
      <c r="BD198" s="2">
        <f>[1]monthlyConc!$U1101</f>
        <v>234.5</v>
      </c>
      <c r="BE198" s="1">
        <f>[1]monthlyConc!$V1101</f>
        <v>497.8</v>
      </c>
      <c r="BF198" s="1">
        <f>[1]monthlyConc!$W1101</f>
        <v>556</v>
      </c>
      <c r="BG198" s="1">
        <f>[1]monthlyConc!$X1101</f>
        <v>1939</v>
      </c>
      <c r="BH198" s="1">
        <f>[1]monthlyConc!$Y1101</f>
        <v>595.70000000000005</v>
      </c>
      <c r="BI198" s="1">
        <f>[1]monthlyConc!$Z1101</f>
        <v>615.79999999999995</v>
      </c>
      <c r="BJ198" s="1">
        <f>[1]monthlyConc!$AA1101</f>
        <v>705.6</v>
      </c>
      <c r="BK198" s="9">
        <f>[3]PowerBIInput!$B198</f>
        <v>1924914.95924</v>
      </c>
      <c r="BL198" s="4">
        <v>872209.43309239205</v>
      </c>
      <c r="BM198" s="4">
        <v>342.84309738996899</v>
      </c>
    </row>
    <row r="199" spans="1:65" x14ac:dyDescent="0.25">
      <c r="A199" s="3">
        <f>[1]monthlyFlow!B1102</f>
        <v>42551</v>
      </c>
      <c r="B199" s="1" t="s">
        <v>41</v>
      </c>
      <c r="C199" s="7">
        <f>[2]R_Input!F199</f>
        <v>501699.17355000001</v>
      </c>
      <c r="D199" s="7">
        <f>[2]R_Input!G199</f>
        <v>835676.03307</v>
      </c>
      <c r="E199" s="7">
        <f>[2]R_Input!I199</f>
        <v>189342.14876000001</v>
      </c>
      <c r="F199" s="7">
        <f>[2]R_Input!J199</f>
        <v>93352.066120000003</v>
      </c>
      <c r="G199" s="7">
        <f>[2]R_Input!K199</f>
        <v>1059451.2396800001</v>
      </c>
      <c r="H199" s="7">
        <f>[2]R_Input!M199</f>
        <v>250869.42147999999</v>
      </c>
      <c r="I199" s="8">
        <f>[3]PowerBIInput!$F199</f>
        <v>404800.084064</v>
      </c>
      <c r="J199" s="7">
        <f>[2]R_Input!O199</f>
        <v>128340.49586</v>
      </c>
      <c r="K199" s="7">
        <f>[2]R_Input!Q199</f>
        <v>68284.958689999999</v>
      </c>
      <c r="L199" s="7">
        <f>[2]R_Input!R199</f>
        <v>99044.628110000005</v>
      </c>
      <c r="M199" s="7">
        <f>[2]R_Input!S199</f>
        <v>1086148.7603199999</v>
      </c>
      <c r="N199" s="7">
        <f>[2]R_Input!T199</f>
        <v>998.32065999999998</v>
      </c>
      <c r="O199" s="8">
        <f>[3]PowerBIInput!$J199</f>
        <v>173671.062485</v>
      </c>
      <c r="P199" s="7">
        <f>[2]R_Input!V199</f>
        <v>389038.01653999998</v>
      </c>
      <c r="Q199" s="7">
        <f>[2]R_Input!W199</f>
        <v>806876.03301000001</v>
      </c>
      <c r="R199" s="7">
        <f>[2]R_Input!X199</f>
        <v>835437.56400000001</v>
      </c>
      <c r="S199" s="7">
        <f>[2]R_Input!Y199</f>
        <v>5236.1624530000008</v>
      </c>
      <c r="T199" s="7">
        <f>[2]R_Input!Z199</f>
        <v>919939.66940999997</v>
      </c>
      <c r="U199" s="7">
        <f>[2]R_Input!AB199</f>
        <v>632807.27272999997</v>
      </c>
      <c r="V199" s="7">
        <f>[2]R_Input!AC199</f>
        <v>504693.94149999996</v>
      </c>
      <c r="W199" s="2">
        <f>[1]monthlySaltMass!$C1102</f>
        <v>89839.564190691119</v>
      </c>
      <c r="X199" s="2">
        <f>[1]monthlySaltMass!$D1102</f>
        <v>182710.1933015176</v>
      </c>
      <c r="Y199" s="1">
        <f>[1]monthlySaltMass!$H1102</f>
        <v>91032.95998705893</v>
      </c>
      <c r="Z199" s="1">
        <f>[1]monthlySaltMass!$I1102</f>
        <v>26705.860812808154</v>
      </c>
      <c r="AA199" s="1">
        <f>[1]monthlySaltMass!$J1102</f>
        <v>344140.78926031169</v>
      </c>
      <c r="AB199" s="1">
        <f>[1]monthlySaltMass!$L1102</f>
        <v>80329.932379880818</v>
      </c>
      <c r="AC199" s="1">
        <f>[1]monthlySaltMass!$M1102</f>
        <v>228665.35517789688</v>
      </c>
      <c r="AD199" s="1">
        <f>[1]monthlySaltMass!$N1102</f>
        <v>36567.245690534124</v>
      </c>
      <c r="AE199" s="1">
        <f>[1]monthlySaltMass!$P1102</f>
        <v>16350.219837845338</v>
      </c>
      <c r="AF199" s="1">
        <f>[1]monthlySaltMass!$Q1102</f>
        <v>36778.262478467492</v>
      </c>
      <c r="AG199" s="1">
        <f>[1]monthlySaltMass!$R1102</f>
        <v>388699.74509468314</v>
      </c>
      <c r="AH199" s="1">
        <f>[1]monthlySaltMass!$S1102</f>
        <v>2292.4274376475314</v>
      </c>
      <c r="AI199" s="2">
        <f>[1]monthlySaltMass!$T1102</f>
        <v>48606.570234907616</v>
      </c>
      <c r="AJ199" s="2">
        <f>[1]monthlySaltMass!$U1102</f>
        <v>85904.776727877761</v>
      </c>
      <c r="AK199" s="1">
        <f>[1]monthlySaltMass!$V1102</f>
        <v>521999.7092259599</v>
      </c>
      <c r="AL199" s="1">
        <f>[1]monthlySaltMass!$W1102</f>
        <v>599773.0571058233</v>
      </c>
      <c r="AM199" s="1">
        <f>[1]monthlySaltMass!$X1102</f>
        <v>16532.956639286767</v>
      </c>
      <c r="AN199" s="1">
        <f>[1]monthlySaltMass!$Y1102</f>
        <v>747580.21948594705</v>
      </c>
      <c r="AO199" s="1">
        <f>[1]monthlySaltMass!$Z1102</f>
        <v>530793.3515280023</v>
      </c>
      <c r="AP199" s="1">
        <f>[1]monthlySaltMass!$AA1102</f>
        <v>475349.21390233369</v>
      </c>
      <c r="AQ199" s="2">
        <f>[1]monthlyConc!$C1102</f>
        <v>131.69999999999999</v>
      </c>
      <c r="AR199" s="2">
        <f>[1]monthlyConc!$D1102</f>
        <v>160.80000000000001</v>
      </c>
      <c r="AS199" s="1">
        <f>[1]monthlyConc!$H1102</f>
        <v>353.6</v>
      </c>
      <c r="AT199" s="1">
        <f>[1]monthlyConc!$I1102</f>
        <v>210.4</v>
      </c>
      <c r="AU199" s="1">
        <f>[1]monthlyConc!$J1102</f>
        <v>238.9</v>
      </c>
      <c r="AV199" s="2">
        <f>[1]monthlyConc!$L1102</f>
        <v>235.5</v>
      </c>
      <c r="AW199" s="1">
        <f>[1]monthlyConc!$M1102</f>
        <v>337.6</v>
      </c>
      <c r="AX199" s="1">
        <f>[1]monthlyConc!$N1102</f>
        <v>74.8</v>
      </c>
      <c r="AY199" s="1">
        <f>[1]monthlyConc!$P1102</f>
        <v>176.1</v>
      </c>
      <c r="AZ199" s="1">
        <f>[1]monthlyConc!$Q1102</f>
        <v>273.10000000000002</v>
      </c>
      <c r="BA199" s="1">
        <f>[1]monthlyConc!$R1102</f>
        <v>263.2</v>
      </c>
      <c r="BB199" s="1">
        <f>[1]monthlyConc!$S1102</f>
        <v>1689.4</v>
      </c>
      <c r="BC199" s="2">
        <f>[1]monthlyConc!$T1102</f>
        <v>143.19999999999999</v>
      </c>
      <c r="BD199" s="2">
        <f>[1]monthlyConc!$U1102</f>
        <v>162.4</v>
      </c>
      <c r="BE199" s="1">
        <f>[1]monthlyConc!$V1102</f>
        <v>475.8</v>
      </c>
      <c r="BF199" s="1">
        <f>[1]monthlyConc!$W1102</f>
        <v>528</v>
      </c>
      <c r="BG199" s="1">
        <f>[1]monthlyConc!$X1102</f>
        <v>2322.3000000000002</v>
      </c>
      <c r="BH199" s="1">
        <f>[1]monthlyConc!$Y1102</f>
        <v>597.79999999999995</v>
      </c>
      <c r="BI199" s="1">
        <f>[1]monthlyConc!$Z1102</f>
        <v>616.9</v>
      </c>
      <c r="BJ199" s="1">
        <f>[1]monthlyConc!$AA1102</f>
        <v>692.7</v>
      </c>
      <c r="BK199" s="9">
        <f>[3]PowerBIInput!$B199</f>
        <v>2618007.2200699998</v>
      </c>
      <c r="BL199" s="4">
        <v>1253257.6464155</v>
      </c>
      <c r="BM199" s="4">
        <v>361.23062657096102</v>
      </c>
    </row>
    <row r="200" spans="1:65" x14ac:dyDescent="0.25">
      <c r="A200" s="3">
        <f>[1]monthlyFlow!B1103</f>
        <v>42582</v>
      </c>
      <c r="B200" s="1" t="s">
        <v>41</v>
      </c>
      <c r="C200" s="7">
        <f>[2]R_Input!F200</f>
        <v>162807.27277000001</v>
      </c>
      <c r="D200" s="7">
        <f>[2]R_Input!G200</f>
        <v>263464.46281</v>
      </c>
      <c r="E200" s="7">
        <f>[2]R_Input!I200</f>
        <v>108099.17355000001</v>
      </c>
      <c r="F200" s="7">
        <f>[2]R_Input!J200</f>
        <v>29948.429769999999</v>
      </c>
      <c r="G200" s="7">
        <f>[2]R_Input!K200</f>
        <v>383365.28927000001</v>
      </c>
      <c r="H200" s="7">
        <f>[2]R_Input!M200</f>
        <v>74306.77691</v>
      </c>
      <c r="I200" s="8">
        <f>[3]PowerBIInput!$F200</f>
        <v>87508.214391999994</v>
      </c>
      <c r="J200" s="7">
        <f>[2]R_Input!O200</f>
        <v>12342.34708</v>
      </c>
      <c r="K200" s="7">
        <f>[2]R_Input!Q200</f>
        <v>4962.8429900000001</v>
      </c>
      <c r="L200" s="7">
        <f>[2]R_Input!R200</f>
        <v>35712.396699999998</v>
      </c>
      <c r="M200" s="7">
        <f>[2]R_Input!S200</f>
        <v>304601.65288000001</v>
      </c>
      <c r="N200" s="7">
        <f>[2]R_Input!T200</f>
        <v>1636.1851300000001</v>
      </c>
      <c r="O200" s="8">
        <f>[3]PowerBIInput!$J200</f>
        <v>40448.514345000003</v>
      </c>
      <c r="P200" s="7">
        <f>[2]R_Input!V200</f>
        <v>106518.3471</v>
      </c>
      <c r="Q200" s="7">
        <f>[2]R_Input!W200</f>
        <v>962776.85950999998</v>
      </c>
      <c r="R200" s="7">
        <f>[2]R_Input!X200</f>
        <v>988958.14199999999</v>
      </c>
      <c r="S200" s="7">
        <f>[2]R_Input!Y200</f>
        <v>5625.1209199999994</v>
      </c>
      <c r="T200" s="7">
        <f>[2]R_Input!Z200</f>
        <v>831066.94215999998</v>
      </c>
      <c r="U200" s="7">
        <f>[2]R_Input!AB200</f>
        <v>616944.33608000004</v>
      </c>
      <c r="V200" s="7">
        <f>[2]R_Input!AC200</f>
        <v>490512.13100000005</v>
      </c>
      <c r="W200" s="2">
        <f>[1]monthlySaltMass!$C1103</f>
        <v>53902.959262046395</v>
      </c>
      <c r="X200" s="2">
        <f>[1]monthlySaltMass!$D1103</f>
        <v>125881.58383224414</v>
      </c>
      <c r="Y200" s="1">
        <f>[1]monthlySaltMass!$H1103</f>
        <v>76474.404531118431</v>
      </c>
      <c r="Z200" s="1">
        <f>[1]monthlySaltMass!$I1103</f>
        <v>15864.772207496126</v>
      </c>
      <c r="AA200" s="1">
        <f>[1]monthlySaltMass!$J1103</f>
        <v>247023.64916888849</v>
      </c>
      <c r="AB200" s="1">
        <f>[1]monthlySaltMass!$L1103</f>
        <v>23439.919939629086</v>
      </c>
      <c r="AC200" s="1">
        <f>[1]monthlySaltMass!$M1103</f>
        <v>53721.84753463931</v>
      </c>
      <c r="AD200" s="1">
        <f>[1]monthlySaltMass!$N1103</f>
        <v>11698.168450356829</v>
      </c>
      <c r="AE200" s="1">
        <f>[1]monthlySaltMass!$P1103</f>
        <v>5173.0378587031209</v>
      </c>
      <c r="AF200" s="1">
        <f>[1]monthlySaltMass!$Q1103</f>
        <v>18432.536569668348</v>
      </c>
      <c r="AG200" s="1">
        <f>[1]monthlySaltMass!$R1103</f>
        <v>156346.43259954508</v>
      </c>
      <c r="AH200" s="1">
        <f>[1]monthlySaltMass!$S1103</f>
        <v>3411.1408030544058</v>
      </c>
      <c r="AI200" s="2">
        <f>[1]monthlySaltMass!$T1103</f>
        <v>15813.124575525209</v>
      </c>
      <c r="AJ200" s="2">
        <f>[1]monthlySaltMass!$U1103</f>
        <v>38192.12773989515</v>
      </c>
      <c r="AK200" s="1">
        <f>[1]monthlySaltMass!$V1103</f>
        <v>615527.1494258038</v>
      </c>
      <c r="AL200" s="1">
        <f>[1]monthlySaltMass!$W1103</f>
        <v>689817.75262974133</v>
      </c>
      <c r="AM200" s="1">
        <f>[1]monthlySaltMass!$X1103</f>
        <v>17450.731476687299</v>
      </c>
      <c r="AN200" s="1">
        <f>[1]monthlySaltMass!$Y1103</f>
        <v>669949.15763354686</v>
      </c>
      <c r="AO200" s="1">
        <f>[1]monthlySaltMass!$Z1103</f>
        <v>518325.8186159117</v>
      </c>
      <c r="AP200" s="1">
        <f>[1]monthlySaltMass!$AA1103</f>
        <v>467260.87643763667</v>
      </c>
      <c r="AQ200" s="2">
        <f>[1]monthlyConc!$C1103</f>
        <v>243.5</v>
      </c>
      <c r="AR200" s="2">
        <f>[1]monthlyConc!$D1103</f>
        <v>351.4</v>
      </c>
      <c r="AS200" s="1">
        <f>[1]monthlyConc!$H1103</f>
        <v>520.29999999999995</v>
      </c>
      <c r="AT200" s="1">
        <f>[1]monthlyConc!$I1103</f>
        <v>389.6</v>
      </c>
      <c r="AU200" s="1">
        <f>[1]monthlyConc!$J1103</f>
        <v>473.9</v>
      </c>
      <c r="AV200" s="2">
        <f>[1]monthlyConc!$L1103</f>
        <v>232</v>
      </c>
      <c r="AW200" s="1">
        <f>[1]monthlyConc!$M1103</f>
        <v>313.5</v>
      </c>
      <c r="AX200" s="1">
        <f>[1]monthlyConc!$N1103</f>
        <v>177.7</v>
      </c>
      <c r="AY200" s="1">
        <f>[1]monthlyConc!$P1103</f>
        <v>766.6</v>
      </c>
      <c r="AZ200" s="1">
        <f>[1]monthlyConc!$Q1103</f>
        <v>379.6</v>
      </c>
      <c r="BA200" s="1">
        <f>[1]monthlyConc!$R1103</f>
        <v>377.5</v>
      </c>
      <c r="BB200" s="1">
        <f>[1]monthlyConc!$S1103</f>
        <v>1533.5</v>
      </c>
      <c r="BC200" s="2">
        <f>[1]monthlyConc!$T1103</f>
        <v>148.1</v>
      </c>
      <c r="BD200" s="2">
        <f>[1]monthlyConc!$U1103</f>
        <v>263.7</v>
      </c>
      <c r="BE200" s="1">
        <f>[1]monthlyConc!$V1103</f>
        <v>470.2</v>
      </c>
      <c r="BF200" s="1">
        <f>[1]monthlyConc!$W1103</f>
        <v>513</v>
      </c>
      <c r="BG200" s="1">
        <f>[1]monthlyConc!$X1103</f>
        <v>2281.6999999999998</v>
      </c>
      <c r="BH200" s="1">
        <f>[1]monthlyConc!$Y1103</f>
        <v>593.29999999999995</v>
      </c>
      <c r="BI200" s="1">
        <f>[1]monthlyConc!$Z1103</f>
        <v>617.9</v>
      </c>
      <c r="BJ200" s="1">
        <f>[1]monthlyConc!$AA1103</f>
        <v>700.6</v>
      </c>
      <c r="BK200" s="9">
        <f>[3]PowerBIInput!$B200</f>
        <v>803943.43808999995</v>
      </c>
      <c r="BL200" s="4">
        <v>382159.98326090397</v>
      </c>
      <c r="BM200" s="4">
        <v>341.96362123366202</v>
      </c>
    </row>
    <row r="201" spans="1:65" x14ac:dyDescent="0.25">
      <c r="A201" s="3">
        <f>[1]monthlyFlow!B1104</f>
        <v>42613</v>
      </c>
      <c r="B201" s="1" t="s">
        <v>41</v>
      </c>
      <c r="C201" s="7">
        <f>[2]R_Input!F201</f>
        <v>109265.45454000001</v>
      </c>
      <c r="D201" s="7">
        <f>[2]R_Input!G201</f>
        <v>156158.67769000001</v>
      </c>
      <c r="E201" s="7">
        <f>[2]R_Input!I201</f>
        <v>116092.56198</v>
      </c>
      <c r="F201" s="7">
        <f>[2]R_Input!J201</f>
        <v>21429.421480000001</v>
      </c>
      <c r="G201" s="7">
        <f>[2]R_Input!K201</f>
        <v>256264.46281999999</v>
      </c>
      <c r="H201" s="7">
        <f>[2]R_Input!M201</f>
        <v>60152.727279999999</v>
      </c>
      <c r="I201" s="8">
        <f>[3]PowerBIInput!$F201</f>
        <v>64355.249115999999</v>
      </c>
      <c r="J201" s="7">
        <f>[2]R_Input!O201</f>
        <v>1470.2082700000001</v>
      </c>
      <c r="K201" s="7">
        <f>[2]R_Input!Q201</f>
        <v>3901.4876199999999</v>
      </c>
      <c r="L201" s="7">
        <f>[2]R_Input!R201</f>
        <v>15092.231400000001</v>
      </c>
      <c r="M201" s="7">
        <f>[2]R_Input!S201</f>
        <v>137890.90908000001</v>
      </c>
      <c r="N201" s="7">
        <f>[2]R_Input!T201</f>
        <v>1035.2132300000001</v>
      </c>
      <c r="O201" s="8">
        <f>[3]PowerBIInput!$J201</f>
        <v>44737.534935000003</v>
      </c>
      <c r="P201" s="7">
        <f>[2]R_Input!V201</f>
        <v>109394.38017</v>
      </c>
      <c r="Q201" s="7">
        <f>[2]R_Input!W201</f>
        <v>914181.81821000006</v>
      </c>
      <c r="R201" s="7">
        <f>[2]R_Input!X201</f>
        <v>956032.53999999992</v>
      </c>
      <c r="S201" s="7">
        <f>[2]R_Input!Y201</f>
        <v>12386.968497000002</v>
      </c>
      <c r="T201" s="7">
        <f>[2]R_Input!Z201</f>
        <v>700785.37190999999</v>
      </c>
      <c r="U201" s="7">
        <f>[2]R_Input!AB201</f>
        <v>569506.19834999996</v>
      </c>
      <c r="V201" s="7">
        <f>[2]R_Input!AC201</f>
        <v>455543.55489999999</v>
      </c>
      <c r="W201" s="2">
        <f>[1]monthlySaltMass!$C1104</f>
        <v>45401.99494186353</v>
      </c>
      <c r="X201" s="2">
        <f>[1]monthlySaltMass!$D1104</f>
        <v>98519.710870765397</v>
      </c>
      <c r="Y201" s="1">
        <f>[1]monthlySaltMass!$H1104</f>
        <v>91457.817319413705</v>
      </c>
      <c r="Z201" s="1">
        <f>[1]monthlySaltMass!$I1104</f>
        <v>18484.934329939751</v>
      </c>
      <c r="AA201" s="1">
        <f>[1]monthlySaltMass!$J1104</f>
        <v>230492.49803145096</v>
      </c>
      <c r="AB201" s="1">
        <f>[1]monthlySaltMass!$L1104</f>
        <v>20062.942402305755</v>
      </c>
      <c r="AC201" s="1">
        <f>[1]monthlySaltMass!$M1104</f>
        <v>53222.054601322583</v>
      </c>
      <c r="AD201" s="1">
        <f>[1]monthlySaltMass!$N1104</f>
        <v>4465.5272335348072</v>
      </c>
      <c r="AE201" s="1">
        <f>[1]monthlySaltMass!$P1104</f>
        <v>4145.6557751070395</v>
      </c>
      <c r="AF201" s="1">
        <f>[1]monthlySaltMass!$Q1104</f>
        <v>10177.967029674577</v>
      </c>
      <c r="AG201" s="1">
        <f>[1]monthlySaltMass!$R1104</f>
        <v>93500.547753556195</v>
      </c>
      <c r="AH201" s="1">
        <f>[1]monthlySaltMass!$S1104</f>
        <v>2217.6937472395666</v>
      </c>
      <c r="AI201" s="2">
        <f>[1]monthlySaltMass!$T1104</f>
        <v>7308.6878017142271</v>
      </c>
      <c r="AJ201" s="2">
        <f>[1]monthlySaltMass!$U1104</f>
        <v>83236.098422600189</v>
      </c>
      <c r="AK201" s="1">
        <f>[1]monthlySaltMass!$V1104</f>
        <v>583215.97562248842</v>
      </c>
      <c r="AL201" s="1">
        <f>[1]monthlySaltMass!$W1104</f>
        <v>668151.47074249911</v>
      </c>
      <c r="AM201" s="1">
        <f>[1]monthlySaltMass!$X1104</f>
        <v>30541.637322491453</v>
      </c>
      <c r="AN201" s="1">
        <f>[1]monthlySaltMass!$Y1104</f>
        <v>565624.72201437608</v>
      </c>
      <c r="AO201" s="1">
        <f>[1]monthlySaltMass!$Z1104</f>
        <v>479323.12578393746</v>
      </c>
      <c r="AP201" s="1">
        <f>[1]monthlySaltMass!$AA1104</f>
        <v>438222.89325210475</v>
      </c>
      <c r="AQ201" s="2">
        <f>[1]monthlyConc!$C1104</f>
        <v>305.60000000000002</v>
      </c>
      <c r="AR201" s="2">
        <f>[1]monthlyConc!$D1104</f>
        <v>464</v>
      </c>
      <c r="AS201" s="1">
        <f>[1]monthlyConc!$H1104</f>
        <v>579.4</v>
      </c>
      <c r="AT201" s="1">
        <f>[1]monthlyConc!$I1104</f>
        <v>634.4</v>
      </c>
      <c r="AU201" s="1">
        <f>[1]monthlyConc!$J1104</f>
        <v>661.5</v>
      </c>
      <c r="AV201" s="2">
        <f>[1]monthlyConc!$L1104</f>
        <v>245.3</v>
      </c>
      <c r="AW201" s="1">
        <f>[1]monthlyConc!$M1104</f>
        <v>341.9</v>
      </c>
      <c r="AX201" s="1">
        <f>[1]monthlyConc!$N1104</f>
        <v>304.10000000000002</v>
      </c>
      <c r="AY201" s="1">
        <f>[1]monthlyConc!$P1104</f>
        <v>781.4</v>
      </c>
      <c r="AZ201" s="1">
        <f>[1]monthlyConc!$Q1104</f>
        <v>496</v>
      </c>
      <c r="BA201" s="1">
        <f>[1]monthlyConc!$R1104</f>
        <v>498.7</v>
      </c>
      <c r="BB201" s="1">
        <f>[1]monthlyConc!$S1104</f>
        <v>1575.9</v>
      </c>
      <c r="BC201" s="2">
        <f>[1]monthlyConc!$T1104</f>
        <v>152.80000000000001</v>
      </c>
      <c r="BD201" s="2">
        <f>[1]monthlyConc!$U1104</f>
        <v>559.6</v>
      </c>
      <c r="BE201" s="1">
        <f>[1]monthlyConc!$V1104</f>
        <v>469.2</v>
      </c>
      <c r="BF201" s="1">
        <f>[1]monthlyConc!$W1104</f>
        <v>514</v>
      </c>
      <c r="BG201" s="1">
        <f>[1]monthlyConc!$X1104</f>
        <v>1813.4</v>
      </c>
      <c r="BH201" s="1">
        <f>[1]monthlyConc!$Y1104</f>
        <v>593.29999999999995</v>
      </c>
      <c r="BI201" s="1">
        <f>[1]monthlyConc!$Z1104</f>
        <v>619</v>
      </c>
      <c r="BJ201" s="1">
        <f>[1]monthlyConc!$AA1104</f>
        <v>707.5</v>
      </c>
      <c r="BK201" s="9">
        <f>[3]PowerBIInput!$B201</f>
        <v>432136.89105999999</v>
      </c>
      <c r="BL201" s="4">
        <v>239639.158338154</v>
      </c>
      <c r="BM201" s="4">
        <v>378.88072683387202</v>
      </c>
    </row>
    <row r="202" spans="1:65" x14ac:dyDescent="0.25">
      <c r="A202" s="3">
        <f>[1]monthlyFlow!B1105</f>
        <v>42643</v>
      </c>
      <c r="B202" s="1" t="s">
        <v>41</v>
      </c>
      <c r="C202" s="7">
        <f>[2]R_Input!F202</f>
        <v>86064.793390000006</v>
      </c>
      <c r="D202" s="7">
        <f>[2]R_Input!G202</f>
        <v>138585.12396</v>
      </c>
      <c r="E202" s="7">
        <f>[2]R_Input!I202</f>
        <v>117302.47937</v>
      </c>
      <c r="F202" s="7">
        <f>[2]R_Input!J202</f>
        <v>10718.677680000001</v>
      </c>
      <c r="G202" s="7">
        <f>[2]R_Input!K202</f>
        <v>244046.28099</v>
      </c>
      <c r="H202" s="7">
        <f>[2]R_Input!M202</f>
        <v>59853.223180000001</v>
      </c>
      <c r="I202" s="8">
        <f>[3]PowerBIInput!$F202</f>
        <v>67166.259284</v>
      </c>
      <c r="J202" s="7">
        <f>[2]R_Input!O202</f>
        <v>2707.3587000000002</v>
      </c>
      <c r="K202" s="7">
        <f>[2]R_Input!Q202</f>
        <v>10923.96694</v>
      </c>
      <c r="L202" s="7">
        <f>[2]R_Input!R202</f>
        <v>18573.223129999998</v>
      </c>
      <c r="M202" s="7">
        <f>[2]R_Input!S202</f>
        <v>183907.43802999999</v>
      </c>
      <c r="N202" s="7">
        <f>[2]R_Input!T202</f>
        <v>9570.7636299999995</v>
      </c>
      <c r="O202" s="8">
        <f>[3]PowerBIInput!$J202</f>
        <v>33141.166429999997</v>
      </c>
      <c r="P202" s="7">
        <f>[2]R_Input!V202</f>
        <v>45891.570249999997</v>
      </c>
      <c r="Q202" s="7">
        <f>[2]R_Input!W202</f>
        <v>712066.11566000001</v>
      </c>
      <c r="R202" s="7">
        <f>[2]R_Input!X202</f>
        <v>742809.51500000001</v>
      </c>
      <c r="S202" s="7">
        <f>[2]R_Input!Y202</f>
        <v>9057.1190610000012</v>
      </c>
      <c r="T202" s="7">
        <f>[2]R_Input!Z202</f>
        <v>702467.93389999995</v>
      </c>
      <c r="U202" s="7">
        <f>[2]R_Input!AB202</f>
        <v>489956.94215000002</v>
      </c>
      <c r="V202" s="7">
        <f>[2]R_Input!AC202</f>
        <v>411907.21490000002</v>
      </c>
      <c r="W202" s="2">
        <f>[1]monthlySaltMass!$C1105</f>
        <v>37329.731732729459</v>
      </c>
      <c r="X202" s="2">
        <f>[1]monthlySaltMass!$D1105</f>
        <v>98003.574059913662</v>
      </c>
      <c r="Y202" s="1">
        <f>[1]monthlySaltMass!$H1105</f>
        <v>91916.611940839168</v>
      </c>
      <c r="Z202" s="1">
        <f>[1]monthlySaltMass!$I1105</f>
        <v>9404.7770087849731</v>
      </c>
      <c r="AA202" s="1">
        <f>[1]monthlySaltMass!$J1105</f>
        <v>221162.52133675842</v>
      </c>
      <c r="AB202" s="1">
        <f>[1]monthlySaltMass!$L1105</f>
        <v>21492.856901423012</v>
      </c>
      <c r="AC202" s="1">
        <f>[1]monthlySaltMass!$M1105</f>
        <v>55201.654335591666</v>
      </c>
      <c r="AD202" s="1">
        <f>[1]monthlySaltMass!$N1105</f>
        <v>3080.3669905126853</v>
      </c>
      <c r="AE202" s="1">
        <f>[1]monthlySaltMass!$P1105</f>
        <v>11212.531690323731</v>
      </c>
      <c r="AF202" s="1">
        <f>[1]monthlySaltMass!$Q1105</f>
        <v>11661.879617157641</v>
      </c>
      <c r="AG202" s="1">
        <f>[1]monthlySaltMass!$R1105</f>
        <v>110524.91266748533</v>
      </c>
      <c r="AH202" s="1">
        <f>[1]monthlySaltMass!$S1105</f>
        <v>14205.398124916157</v>
      </c>
      <c r="AI202" s="2">
        <f>[1]monthlySaltMass!$T1105</f>
        <v>6359.3884043878888</v>
      </c>
      <c r="AJ202" s="2">
        <f>[1]monthlySaltMass!$U1105</f>
        <v>28603.169555382698</v>
      </c>
      <c r="AK202" s="1">
        <f>[1]monthlySaltMass!$V1105</f>
        <v>447012.22404999478</v>
      </c>
      <c r="AL202" s="1">
        <f>[1]monthlySaltMass!$W1105</f>
        <v>528224.36360146967</v>
      </c>
      <c r="AM202" s="1">
        <f>[1]monthlySaltMass!$X1105</f>
        <v>23466.519377671848</v>
      </c>
      <c r="AN202" s="1">
        <f>[1]monthlySaltMass!$Y1105</f>
        <v>568112.63829860673</v>
      </c>
      <c r="AO202" s="1">
        <f>[1]monthlySaltMass!$Z1105</f>
        <v>411770.73896490666</v>
      </c>
      <c r="AP202" s="1">
        <f>[1]monthlySaltMass!$AA1105</f>
        <v>400894.18725218275</v>
      </c>
      <c r="AQ202" s="2">
        <f>[1]monthlyConc!$C1105</f>
        <v>319</v>
      </c>
      <c r="AR202" s="2">
        <f>[1]monthlyConc!$D1105</f>
        <v>520.1</v>
      </c>
      <c r="AS202" s="1">
        <f>[1]monthlyConc!$H1105</f>
        <v>576.29999999999995</v>
      </c>
      <c r="AT202" s="1">
        <f>[1]monthlyConc!$I1105</f>
        <v>645.29999999999995</v>
      </c>
      <c r="AU202" s="1">
        <f>[1]monthlyConc!$J1105</f>
        <v>666.5</v>
      </c>
      <c r="AV202" s="2">
        <f>[1]monthlyConc!$L1105</f>
        <v>264.10000000000002</v>
      </c>
      <c r="AW202" s="1">
        <f>[1]monthlyConc!$M1105</f>
        <v>366.1</v>
      </c>
      <c r="AX202" s="1">
        <f>[1]monthlyConc!$N1105</f>
        <v>331.8</v>
      </c>
      <c r="AY202" s="1">
        <f>[1]monthlyConc!$P1105</f>
        <v>754.9</v>
      </c>
      <c r="AZ202" s="1">
        <f>[1]monthlyConc!$Q1105</f>
        <v>461.8</v>
      </c>
      <c r="BA202" s="1">
        <f>[1]monthlyConc!$R1105</f>
        <v>442</v>
      </c>
      <c r="BB202" s="1">
        <f>[1]monthlyConc!$S1105</f>
        <v>1091.5999999999999</v>
      </c>
      <c r="BC202" s="2">
        <f>[1]monthlyConc!$T1105</f>
        <v>153.4</v>
      </c>
      <c r="BD202" s="2">
        <f>[1]monthlyConc!$U1105</f>
        <v>458.4</v>
      </c>
      <c r="BE202" s="1">
        <f>[1]monthlyConc!$V1105</f>
        <v>461.7</v>
      </c>
      <c r="BF202" s="1">
        <f>[1]monthlyConc!$W1105</f>
        <v>523</v>
      </c>
      <c r="BG202" s="1">
        <f>[1]monthlyConc!$X1105</f>
        <v>1905.6</v>
      </c>
      <c r="BH202" s="1">
        <f>[1]monthlyConc!$Y1105</f>
        <v>594.9</v>
      </c>
      <c r="BI202" s="1">
        <f>[1]monthlyConc!$Z1105</f>
        <v>618.1</v>
      </c>
      <c r="BJ202" s="1">
        <f>[1]monthlyConc!$AA1105</f>
        <v>715.8</v>
      </c>
      <c r="BK202" s="9">
        <f>[3]PowerBIInput!$B202</f>
        <v>461067.25897999998</v>
      </c>
      <c r="BL202" s="4">
        <v>135242.51942977001</v>
      </c>
      <c r="BM202" s="4">
        <v>204.23992211193101</v>
      </c>
    </row>
    <row r="203" spans="1:65" x14ac:dyDescent="0.25">
      <c r="A203" s="3">
        <f>[1]monthlyFlow!B1106</f>
        <v>42674</v>
      </c>
      <c r="B203" s="1" t="s">
        <v>41</v>
      </c>
      <c r="C203" s="7">
        <f>[2]R_Input!F203</f>
        <v>85404.29754</v>
      </c>
      <c r="D203" s="7">
        <f>[2]R_Input!G203</f>
        <v>140628.09917999999</v>
      </c>
      <c r="E203" s="7">
        <f>[2]R_Input!I203</f>
        <v>127715.70249</v>
      </c>
      <c r="F203" s="7">
        <f>[2]R_Input!J203</f>
        <v>9869.7520499999991</v>
      </c>
      <c r="G203" s="7">
        <f>[2]R_Input!K203</f>
        <v>264198.34714000003</v>
      </c>
      <c r="H203" s="7">
        <f>[2]R_Input!M203</f>
        <v>54444.297500000001</v>
      </c>
      <c r="I203" s="8">
        <f>[3]PowerBIInput!$F203</f>
        <v>70118.932161000004</v>
      </c>
      <c r="J203" s="7">
        <f>[2]R_Input!O203</f>
        <v>6003.1735600000002</v>
      </c>
      <c r="K203" s="7">
        <f>[2]R_Input!Q203</f>
        <v>13293.223120000001</v>
      </c>
      <c r="L203" s="7">
        <f>[2]R_Input!R203</f>
        <v>25158.347099999999</v>
      </c>
      <c r="M203" s="7">
        <f>[2]R_Input!S203</f>
        <v>179900.82646000001</v>
      </c>
      <c r="N203" s="7">
        <f>[2]R_Input!T203</f>
        <v>3187.4380099999998</v>
      </c>
      <c r="O203" s="8">
        <f>[3]PowerBIInput!$J203</f>
        <v>23668.434775000002</v>
      </c>
      <c r="P203" s="7">
        <f>[2]R_Input!V203</f>
        <v>47333.553699999997</v>
      </c>
      <c r="Q203" s="7">
        <f>[2]R_Input!W203</f>
        <v>609600</v>
      </c>
      <c r="R203" s="7">
        <f>[2]R_Input!X203</f>
        <v>638836.01760000014</v>
      </c>
      <c r="S203" s="7">
        <f>[2]R_Input!Y203</f>
        <v>7965.6155200000012</v>
      </c>
      <c r="T203" s="7">
        <f>[2]R_Input!Z203</f>
        <v>517572.64464999997</v>
      </c>
      <c r="U203" s="7">
        <f>[2]R_Input!AB203</f>
        <v>465503.63636</v>
      </c>
      <c r="V203" s="7">
        <f>[2]R_Input!AC203</f>
        <v>401513.83209999994</v>
      </c>
      <c r="W203" s="2">
        <f>[1]monthlySaltMass!$C1106</f>
        <v>38611.137688220399</v>
      </c>
      <c r="X203" s="2">
        <f>[1]monthlySaltMass!$D1106</f>
        <v>102067.88435577889</v>
      </c>
      <c r="Y203" s="1">
        <f>[1]monthlySaltMass!$H1106</f>
        <v>80332.319003418714</v>
      </c>
      <c r="Z203" s="1">
        <f>[1]monthlySaltMass!$I1106</f>
        <v>8705.4979437834372</v>
      </c>
      <c r="AA203" s="1">
        <f>[1]monthlySaltMass!$J1106</f>
        <v>236011.97388268248</v>
      </c>
      <c r="AB203" s="1">
        <f>[1]monthlySaltMass!$L1106</f>
        <v>23111.251707450141</v>
      </c>
      <c r="AC203" s="1">
        <f>[1]monthlySaltMass!$M1106</f>
        <v>46412.864957112964</v>
      </c>
      <c r="AD203" s="1">
        <f>[1]monthlySaltMass!$N1106</f>
        <v>6628.3580082107355</v>
      </c>
      <c r="AE203" s="1">
        <f>[1]monthlySaltMass!$P1106</f>
        <v>13311.54064637486</v>
      </c>
      <c r="AF203" s="1">
        <f>[1]monthlySaltMass!$Q1106</f>
        <v>13816.555788820695</v>
      </c>
      <c r="AG203" s="1">
        <f>[1]monthlySaltMass!$R1106</f>
        <v>107505.29410424265</v>
      </c>
      <c r="AH203" s="1">
        <f>[1]monthlySaltMass!$S1106</f>
        <v>5489.8056052013353</v>
      </c>
      <c r="AI203" s="2">
        <f>[1]monthlySaltMass!$T1106</f>
        <v>5148.4781931388752</v>
      </c>
      <c r="AJ203" s="2">
        <f>[1]monthlySaltMass!$U1106</f>
        <v>29244.492949193987</v>
      </c>
      <c r="AK203" s="1">
        <f>[1]monthlySaltMass!$V1106</f>
        <v>378957.19620311941</v>
      </c>
      <c r="AL203" s="1">
        <f>[1]monthlySaltMass!$W1106</f>
        <v>460367.45705251431</v>
      </c>
      <c r="AM203" s="1">
        <f>[1]monthlySaltMass!$X1106</f>
        <v>22359.738450120916</v>
      </c>
      <c r="AN203" s="1">
        <f>[1]monthlySaltMass!$Y1106</f>
        <v>419206.22849804541</v>
      </c>
      <c r="AO203" s="1">
        <f>[1]monthlySaltMass!$Z1106</f>
        <v>395903.09378097596</v>
      </c>
      <c r="AP203" s="1">
        <f>[1]monthlySaltMass!$AA1106</f>
        <v>396566.0986971822</v>
      </c>
      <c r="AQ203" s="2">
        <f>[1]monthlyConc!$C1106</f>
        <v>332.5</v>
      </c>
      <c r="AR203" s="2">
        <f>[1]monthlyConc!$D1106</f>
        <v>533.79999999999995</v>
      </c>
      <c r="AS203" s="1">
        <f>[1]monthlyConc!$H1106</f>
        <v>462.6</v>
      </c>
      <c r="AT203" s="1">
        <f>[1]monthlyConc!$I1106</f>
        <v>648.70000000000005</v>
      </c>
      <c r="AU203" s="1">
        <f>[1]monthlyConc!$J1106</f>
        <v>657</v>
      </c>
      <c r="AV203" s="2">
        <f>[1]monthlyConc!$L1106</f>
        <v>312.2</v>
      </c>
      <c r="AW203" s="1">
        <f>[1]monthlyConc!$M1106</f>
        <v>378.4</v>
      </c>
      <c r="AX203" s="1">
        <f>[1]monthlyConc!$N1106</f>
        <v>295.39999999999998</v>
      </c>
      <c r="AY203" s="1">
        <f>[1]monthlyConc!$P1106</f>
        <v>736.5</v>
      </c>
      <c r="AZ203" s="1">
        <f>[1]monthlyConc!$Q1106</f>
        <v>403.9</v>
      </c>
      <c r="BA203" s="1">
        <f>[1]monthlyConc!$R1106</f>
        <v>439.5</v>
      </c>
      <c r="BB203" s="1">
        <f>[1]monthlyConc!$S1106</f>
        <v>1266.9000000000001</v>
      </c>
      <c r="BC203" s="2">
        <f>[1]monthlyConc!$T1106</f>
        <v>147.19999999999999</v>
      </c>
      <c r="BD203" s="2">
        <f>[1]monthlyConc!$U1106</f>
        <v>454.4</v>
      </c>
      <c r="BE203" s="1">
        <f>[1]monthlyConc!$V1106</f>
        <v>457.2</v>
      </c>
      <c r="BF203" s="1">
        <f>[1]monthlyConc!$W1106</f>
        <v>530</v>
      </c>
      <c r="BG203" s="1">
        <f>[1]monthlyConc!$X1106</f>
        <v>2064.4</v>
      </c>
      <c r="BH203" s="1">
        <f>[1]monthlyConc!$Y1106</f>
        <v>595.1</v>
      </c>
      <c r="BI203" s="1">
        <f>[1]monthlyConc!$Z1106</f>
        <v>625.5</v>
      </c>
      <c r="BJ203" s="1">
        <f>[1]monthlyConc!$AA1106</f>
        <v>726.4</v>
      </c>
      <c r="BK203" s="9">
        <f>[3]PowerBIInput!$B203</f>
        <v>477304.74906</v>
      </c>
      <c r="BL203" s="4">
        <v>203025.97341926699</v>
      </c>
      <c r="BM203" s="4">
        <v>302.45255580736199</v>
      </c>
    </row>
    <row r="204" spans="1:65" x14ac:dyDescent="0.25">
      <c r="A204" s="3">
        <f>[1]monthlyFlow!B1107</f>
        <v>42704</v>
      </c>
      <c r="B204" s="1" t="s">
        <v>41</v>
      </c>
      <c r="C204" s="7">
        <f>[2]R_Input!F204</f>
        <v>60279.669430000002</v>
      </c>
      <c r="D204" s="7">
        <f>[2]R_Input!G204</f>
        <v>103418.18184</v>
      </c>
      <c r="E204" s="7">
        <f>[2]R_Input!I204</f>
        <v>85963.636360000004</v>
      </c>
      <c r="F204" s="7">
        <f>[2]R_Input!J204</f>
        <v>8630.0826500000003</v>
      </c>
      <c r="G204" s="7">
        <f>[2]R_Input!K204</f>
        <v>208304.13224000001</v>
      </c>
      <c r="H204" s="7">
        <f>[2]R_Input!M204</f>
        <v>61303.140469999998</v>
      </c>
      <c r="I204" s="8">
        <f>[3]PowerBIInput!$F204</f>
        <v>69784.545968000006</v>
      </c>
      <c r="J204" s="7">
        <f>[2]R_Input!O204</f>
        <v>6834.0496000000003</v>
      </c>
      <c r="K204" s="7">
        <f>[2]R_Input!Q204</f>
        <v>17353.388429999999</v>
      </c>
      <c r="L204" s="7">
        <f>[2]R_Input!R204</f>
        <v>23712.396680000002</v>
      </c>
      <c r="M204" s="7">
        <f>[2]R_Input!S204</f>
        <v>164985.12395000001</v>
      </c>
      <c r="N204" s="7">
        <f>[2]R_Input!T204</f>
        <v>1390.4132400000001</v>
      </c>
      <c r="O204" s="8">
        <f>[3]PowerBIInput!$J204</f>
        <v>19278.619005</v>
      </c>
      <c r="P204" s="7">
        <f>[2]R_Input!V204</f>
        <v>50645.950420000001</v>
      </c>
      <c r="Q204" s="7">
        <f>[2]R_Input!W204</f>
        <v>754393.38844000001</v>
      </c>
      <c r="R204" s="7">
        <f>[2]R_Input!X204</f>
        <v>782280.56799999997</v>
      </c>
      <c r="S204" s="7">
        <f>[2]R_Input!Y204</f>
        <v>8743.1357599999992</v>
      </c>
      <c r="T204" s="7">
        <f>[2]R_Input!Z204</f>
        <v>751467.35534999997</v>
      </c>
      <c r="U204" s="7">
        <f>[2]R_Input!AB204</f>
        <v>374189.2562</v>
      </c>
      <c r="V204" s="7">
        <f>[2]R_Input!AC204</f>
        <v>360416.33370000002</v>
      </c>
      <c r="W204" s="2">
        <f>[1]monthlySaltMass!$C1107</f>
        <v>35719.07805497136</v>
      </c>
      <c r="X204" s="2">
        <f>[1]monthlySaltMass!$D1107</f>
        <v>94353.848811991018</v>
      </c>
      <c r="Y204" s="1">
        <f>[1]monthlySaltMass!$H1107</f>
        <v>61784.764120675231</v>
      </c>
      <c r="Z204" s="1">
        <f>[1]monthlySaltMass!$I1107</f>
        <v>8175.0265713337249</v>
      </c>
      <c r="AA204" s="1">
        <f>[1]monthlySaltMass!$J1107</f>
        <v>210240.26319311827</v>
      </c>
      <c r="AB204" s="1">
        <f>[1]monthlySaltMass!$L1107</f>
        <v>23530.559694788382</v>
      </c>
      <c r="AC204" s="1">
        <f>[1]monthlySaltMass!$M1107</f>
        <v>42589.171264459139</v>
      </c>
      <c r="AD204" s="1">
        <f>[1]monthlySaltMass!$N1107</f>
        <v>6946.4752242363002</v>
      </c>
      <c r="AE204" s="1">
        <f>[1]monthlySaltMass!$P1107</f>
        <v>13227.727915340274</v>
      </c>
      <c r="AF204" s="1">
        <f>[1]monthlySaltMass!$Q1107</f>
        <v>13109.509489943153</v>
      </c>
      <c r="AG204" s="1">
        <f>[1]monthlySaltMass!$R1107</f>
        <v>100521.71016758803</v>
      </c>
      <c r="AH204" s="1">
        <f>[1]monthlySaltMass!$S1107</f>
        <v>4458.7397757206709</v>
      </c>
      <c r="AI204" s="2">
        <f>[1]monthlySaltMass!$T1107</f>
        <v>4426.148557009773</v>
      </c>
      <c r="AJ204" s="2">
        <f>[1]monthlySaltMass!$U1107</f>
        <v>35980.946797729644</v>
      </c>
      <c r="AK204" s="1">
        <f>[1]monthlySaltMass!$V1107</f>
        <v>479019.76095518819</v>
      </c>
      <c r="AL204" s="1">
        <f>[1]monthlySaltMass!$W1107</f>
        <v>557356.07951272093</v>
      </c>
      <c r="AM204" s="1">
        <f>[1]monthlySaltMass!$X1107</f>
        <v>23506.478632018723</v>
      </c>
      <c r="AN204" s="1">
        <f>[1]monthlySaltMass!$Y1107</f>
        <v>612380.62348500837</v>
      </c>
      <c r="AO204" s="1">
        <f>[1]monthlySaltMass!$Z1107</f>
        <v>318700.17054537422</v>
      </c>
      <c r="AP204" s="1">
        <f>[1]monthlySaltMass!$AA1107</f>
        <v>360973.7103370722</v>
      </c>
      <c r="AQ204" s="2">
        <f>[1]monthlyConc!$C1107</f>
        <v>435.8</v>
      </c>
      <c r="AR204" s="2">
        <f>[1]monthlyConc!$D1107</f>
        <v>671</v>
      </c>
      <c r="AS204" s="1">
        <f>[1]monthlyConc!$H1107</f>
        <v>528.6</v>
      </c>
      <c r="AT204" s="1">
        <f>[1]monthlyConc!$I1107</f>
        <v>696.7</v>
      </c>
      <c r="AU204" s="1">
        <f>[1]monthlyConc!$J1107</f>
        <v>742.3</v>
      </c>
      <c r="AV204" s="2">
        <f>[1]monthlyConc!$L1107</f>
        <v>282.3</v>
      </c>
      <c r="AW204" s="1">
        <f>[1]monthlyConc!$M1107</f>
        <v>382</v>
      </c>
      <c r="AX204" s="1">
        <f>[1]monthlyConc!$N1107</f>
        <v>294.60000000000002</v>
      </c>
      <c r="AY204" s="1">
        <f>[1]monthlyConc!$P1107</f>
        <v>560.6</v>
      </c>
      <c r="AZ204" s="1">
        <f>[1]monthlyConc!$Q1107</f>
        <v>406.6</v>
      </c>
      <c r="BA204" s="1">
        <f>[1]monthlyConc!$R1107</f>
        <v>448.1</v>
      </c>
      <c r="BB204" s="1">
        <f>[1]monthlyConc!$S1107</f>
        <v>2359.1999999999998</v>
      </c>
      <c r="BC204" s="2">
        <f>[1]monthlyConc!$T1107</f>
        <v>147.6</v>
      </c>
      <c r="BD204" s="2">
        <f>[1]monthlyConc!$U1107</f>
        <v>522.5</v>
      </c>
      <c r="BE204" s="1">
        <f>[1]monthlyConc!$V1107</f>
        <v>467</v>
      </c>
      <c r="BF204" s="1">
        <f>[1]monthlyConc!$W1107</f>
        <v>524</v>
      </c>
      <c r="BG204" s="1">
        <f>[1]monthlyConc!$X1107</f>
        <v>1977.4</v>
      </c>
      <c r="BH204" s="1">
        <f>[1]monthlyConc!$Y1107</f>
        <v>599.6</v>
      </c>
      <c r="BI204" s="1">
        <f>[1]monthlyConc!$Z1107</f>
        <v>626.4</v>
      </c>
      <c r="BJ204" s="1">
        <f>[1]monthlyConc!$AA1107</f>
        <v>736.6</v>
      </c>
      <c r="BK204" s="9">
        <f>[3]PowerBIInput!$B204</f>
        <v>389093.56312000001</v>
      </c>
      <c r="BL204" s="4">
        <v>412004.27052866702</v>
      </c>
      <c r="BM204" s="4">
        <v>735.35688440216802</v>
      </c>
    </row>
    <row r="205" spans="1:65" x14ac:dyDescent="0.25">
      <c r="A205" s="3">
        <f>[1]monthlyFlow!B1108</f>
        <v>42735</v>
      </c>
      <c r="B205" s="1" t="s">
        <v>41</v>
      </c>
      <c r="C205" s="7">
        <f>[2]R_Input!F205</f>
        <v>57905.454530000003</v>
      </c>
      <c r="D205" s="7">
        <f>[2]R_Input!G205</f>
        <v>97923.966929999995</v>
      </c>
      <c r="E205" s="7">
        <f>[2]R_Input!I205</f>
        <v>79041.322320000007</v>
      </c>
      <c r="F205" s="7">
        <f>[2]R_Input!J205</f>
        <v>9172.3636399999996</v>
      </c>
      <c r="G205" s="7">
        <f>[2]R_Input!K205</f>
        <v>192416.52888999999</v>
      </c>
      <c r="H205" s="7">
        <f>[2]R_Input!M205</f>
        <v>56033.057869999997</v>
      </c>
      <c r="I205" s="8">
        <f>[3]PowerBIInput!$F205</f>
        <v>61074.062628</v>
      </c>
      <c r="J205" s="7">
        <f>[2]R_Input!O205</f>
        <v>6337.3884099999996</v>
      </c>
      <c r="K205" s="7">
        <f>[2]R_Input!Q205</f>
        <v>12007.93389</v>
      </c>
      <c r="L205" s="7">
        <f>[2]R_Input!R205</f>
        <v>20477.355390000001</v>
      </c>
      <c r="M205" s="7">
        <f>[2]R_Input!S205</f>
        <v>154492.56198</v>
      </c>
      <c r="N205" s="7">
        <f>[2]R_Input!T205</f>
        <v>1059.4909</v>
      </c>
      <c r="O205" s="8">
        <f>[3]PowerBIInput!$J205</f>
        <v>22114.435864999999</v>
      </c>
      <c r="P205" s="7">
        <f>[2]R_Input!V205</f>
        <v>48985.78514</v>
      </c>
      <c r="Q205" s="7">
        <f>[2]R_Input!W205</f>
        <v>912991.73551999999</v>
      </c>
      <c r="R205" s="7">
        <f>[2]R_Input!X205</f>
        <v>949368.08080000011</v>
      </c>
      <c r="S205" s="7">
        <f>[2]R_Input!Y205</f>
        <v>13664.124830000002</v>
      </c>
      <c r="T205" s="7">
        <f>[2]R_Input!Z205</f>
        <v>542250.00000999996</v>
      </c>
      <c r="U205" s="7">
        <f>[2]R_Input!AB205</f>
        <v>270921.98346999998</v>
      </c>
      <c r="V205" s="7">
        <f>[2]R_Input!AC205</f>
        <v>307894.04809999996</v>
      </c>
      <c r="W205" s="2">
        <f>[1]monthlySaltMass!$C1108</f>
        <v>36469.069572960529</v>
      </c>
      <c r="X205" s="2">
        <f>[1]monthlySaltMass!$D1108</f>
        <v>94440.027907524738</v>
      </c>
      <c r="Y205" s="1">
        <f>[1]monthlySaltMass!$H1108</f>
        <v>56465.159050931325</v>
      </c>
      <c r="Z205" s="1">
        <f>[1]monthlySaltMass!$I1108</f>
        <v>12975.936072841987</v>
      </c>
      <c r="AA205" s="1">
        <f>[1]monthlySaltMass!$J1108</f>
        <v>207887.8370486011</v>
      </c>
      <c r="AB205" s="1">
        <f>[1]monthlySaltMass!$L1108</f>
        <v>21652.510907628261</v>
      </c>
      <c r="AC205" s="1">
        <f>[1]monthlySaltMass!$M1108</f>
        <v>58831.484935530258</v>
      </c>
      <c r="AD205" s="1">
        <f>[1]monthlySaltMass!$N1108</f>
        <v>7721.3931099877227</v>
      </c>
      <c r="AE205" s="1">
        <f>[1]monthlySaltMass!$P1108</f>
        <v>10356.14106049648</v>
      </c>
      <c r="AF205" s="1">
        <f>[1]monthlySaltMass!$Q1108</f>
        <v>11850.092069662589</v>
      </c>
      <c r="AG205" s="1">
        <f>[1]monthlySaltMass!$R1108</f>
        <v>96775.451823730924</v>
      </c>
      <c r="AH205" s="1">
        <f>[1]monthlySaltMass!$S1108</f>
        <v>3862.253849626758</v>
      </c>
      <c r="AI205" s="2">
        <f>[1]monthlySaltMass!$T1108</f>
        <v>4153.8181282219866</v>
      </c>
      <c r="AJ205" s="2">
        <f>[1]monthlySaltMass!$U1108</f>
        <v>37585.003507024514</v>
      </c>
      <c r="AK205" s="1">
        <f>[1]monthlySaltMass!$V1108</f>
        <v>523242.84884852311</v>
      </c>
      <c r="AL205" s="1">
        <f>[1]monthlySaltMass!$W1108</f>
        <v>605405.55663859681</v>
      </c>
      <c r="AM205" s="1">
        <f>[1]monthlySaltMass!$X1108</f>
        <v>31821.23818403326</v>
      </c>
      <c r="AN205" s="1">
        <f>[1]monthlySaltMass!$Y1108</f>
        <v>445511.41963916359</v>
      </c>
      <c r="AO205" s="1">
        <f>[1]monthlySaltMass!$Z1108</f>
        <v>232330.42277262019</v>
      </c>
      <c r="AP205" s="1">
        <f>[1]monthlySaltMass!$AA1108</f>
        <v>321138.83520287432</v>
      </c>
      <c r="AQ205" s="2">
        <f>[1]monthlyConc!$C1108</f>
        <v>463.2</v>
      </c>
      <c r="AR205" s="2">
        <f>[1]monthlyConc!$D1108</f>
        <v>709.3</v>
      </c>
      <c r="AS205" s="1">
        <f>[1]monthlyConc!$H1108</f>
        <v>525.4</v>
      </c>
      <c r="AT205" s="1">
        <f>[1]monthlyConc!$I1108</f>
        <v>1040.5</v>
      </c>
      <c r="AU205" s="1">
        <f>[1]monthlyConc!$J1108</f>
        <v>794.6</v>
      </c>
      <c r="AV205" s="2">
        <f>[1]monthlyConc!$L1108</f>
        <v>284.2</v>
      </c>
      <c r="AW205" s="1">
        <f>[1]monthlyConc!$M1108</f>
        <v>384.6</v>
      </c>
      <c r="AX205" s="1">
        <f>[1]monthlyConc!$N1108</f>
        <v>382.7</v>
      </c>
      <c r="AY205" s="1">
        <f>[1]monthlyConc!$P1108</f>
        <v>634.29999999999995</v>
      </c>
      <c r="AZ205" s="1">
        <f>[1]monthlyConc!$Q1108</f>
        <v>425.6</v>
      </c>
      <c r="BA205" s="1">
        <f>[1]monthlyConc!$R1108</f>
        <v>460.7</v>
      </c>
      <c r="BB205" s="1">
        <f>[1]monthlyConc!$S1108</f>
        <v>2679.8</v>
      </c>
      <c r="BC205" s="2">
        <f>[1]monthlyConc!$T1108</f>
        <v>147.80000000000001</v>
      </c>
      <c r="BD205" s="2">
        <f>[1]monthlyConc!$U1108</f>
        <v>564.29999999999995</v>
      </c>
      <c r="BE205" s="1">
        <f>[1]monthlyConc!$V1108</f>
        <v>421.5</v>
      </c>
      <c r="BF205" s="1">
        <f>[1]monthlyConc!$W1108</f>
        <v>469</v>
      </c>
      <c r="BG205" s="1">
        <f>[1]monthlyConc!$X1108</f>
        <v>1712.8</v>
      </c>
      <c r="BH205" s="1">
        <f>[1]monthlyConc!$Y1108</f>
        <v>604</v>
      </c>
      <c r="BI205" s="1">
        <f>[1]monthlyConc!$Z1108</f>
        <v>630.70000000000005</v>
      </c>
      <c r="BJ205" s="1">
        <f>[1]monthlyConc!$AA1108</f>
        <v>767.1</v>
      </c>
      <c r="BK205" s="9">
        <f>[3]PowerBIInput!$B205</f>
        <v>366263.41424000001</v>
      </c>
      <c r="BL205" s="4">
        <v>-559523.77582507394</v>
      </c>
      <c r="BM205" s="4">
        <v>-1005.92894443613</v>
      </c>
    </row>
    <row r="206" spans="1:65" x14ac:dyDescent="0.25">
      <c r="A206" s="3">
        <f>[1]monthlyFlow!B1109</f>
        <v>42766</v>
      </c>
      <c r="B206" s="1" t="s">
        <v>41</v>
      </c>
      <c r="C206" s="7">
        <f>[2]R_Input!F206</f>
        <v>61366.611559999998</v>
      </c>
      <c r="D206" s="7">
        <f>[2]R_Input!G206</f>
        <v>98280.991750000001</v>
      </c>
      <c r="E206" s="7">
        <f>[2]R_Input!I206</f>
        <v>73943.801649999994</v>
      </c>
      <c r="F206" s="7">
        <f>[2]R_Input!J206</f>
        <v>10752.396710000001</v>
      </c>
      <c r="G206" s="7">
        <f>[2]R_Input!K206</f>
        <v>195193.38842999999</v>
      </c>
      <c r="H206" s="7">
        <f>[2]R_Input!M206</f>
        <v>47270.082670000003</v>
      </c>
      <c r="I206" s="8">
        <f>[3]PowerBIInput!$F206</f>
        <v>67186.685123999996</v>
      </c>
      <c r="J206" s="7">
        <f>[2]R_Input!O206</f>
        <v>6316.3636299999998</v>
      </c>
      <c r="K206" s="7">
        <f>[2]R_Input!Q206</f>
        <v>27231.074359999999</v>
      </c>
      <c r="L206" s="7">
        <f>[2]R_Input!R206</f>
        <v>20340.495859999999</v>
      </c>
      <c r="M206" s="7">
        <f>[2]R_Input!S206</f>
        <v>174704.13224000001</v>
      </c>
      <c r="N206" s="7">
        <f>[2]R_Input!T206</f>
        <v>1070.0628099999999</v>
      </c>
      <c r="O206" s="8">
        <f>[3]PowerBIInput!$J206</f>
        <v>31740.412455000002</v>
      </c>
      <c r="P206" s="7">
        <f>[2]R_Input!V206</f>
        <v>60200.330569999998</v>
      </c>
      <c r="Q206" s="7">
        <f>[2]R_Input!W206</f>
        <v>900099.17356999998</v>
      </c>
      <c r="R206" s="7">
        <f>[2]R_Input!X206</f>
        <v>945123.45499999984</v>
      </c>
      <c r="S206" s="7">
        <f>[2]R_Input!Y206</f>
        <v>16978.503199999999</v>
      </c>
      <c r="T206" s="7">
        <f>[2]R_Input!Z206</f>
        <v>499755.61982999998</v>
      </c>
      <c r="U206" s="7">
        <f>[2]R_Input!AB206</f>
        <v>244304.87603000001</v>
      </c>
      <c r="V206" s="7">
        <f>[2]R_Input!AC206</f>
        <v>240852.76210000008</v>
      </c>
      <c r="W206" s="2">
        <f>[1]monthlySaltMass!$C1109</f>
        <v>36980.628520888706</v>
      </c>
      <c r="X206" s="2">
        <f>[1]monthlySaltMass!$D1109</f>
        <v>89572.721921903518</v>
      </c>
      <c r="Y206" s="1">
        <f>[1]monthlySaltMass!$H1109</f>
        <v>50984.12737707507</v>
      </c>
      <c r="Z206" s="1">
        <f>[1]monthlySaltMass!$I1109</f>
        <v>17717.121384253987</v>
      </c>
      <c r="AA206" s="1">
        <f>[1]monthlySaltMass!$J1109</f>
        <v>213170.53749194791</v>
      </c>
      <c r="AB206" s="1">
        <f>[1]monthlySaltMass!$L1109</f>
        <v>18838.363594370101</v>
      </c>
      <c r="AC206" s="1">
        <f>[1]monthlySaltMass!$M1109</f>
        <v>62837.952820468839</v>
      </c>
      <c r="AD206" s="1">
        <f>[1]monthlySaltMass!$N1109</f>
        <v>8864.4655900719063</v>
      </c>
      <c r="AE206" s="1">
        <f>[1]monthlySaltMass!$P1109</f>
        <v>18734.697005362355</v>
      </c>
      <c r="AF206" s="1">
        <f>[1]monthlySaltMass!$Q1109</f>
        <v>11734.859609030216</v>
      </c>
      <c r="AG206" s="1">
        <f>[1]monthlySaltMass!$R1109</f>
        <v>105089.17707703568</v>
      </c>
      <c r="AH206" s="1">
        <f>[1]monthlySaltMass!$S1109</f>
        <v>3571.3503692081458</v>
      </c>
      <c r="AI206" s="2">
        <f>[1]monthlySaltMass!$T1109</f>
        <v>4425.1308462377619</v>
      </c>
      <c r="AJ206" s="2">
        <f>[1]monthlySaltMass!$U1109</f>
        <v>48547.201053872916</v>
      </c>
      <c r="AK206" s="1">
        <f>[1]monthlySaltMass!$V1109</f>
        <v>521483.59702508146</v>
      </c>
      <c r="AL206" s="1">
        <f>[1]monthlySaltMass!$W1109</f>
        <v>609124.59132127766</v>
      </c>
      <c r="AM206" s="1">
        <f>[1]monthlySaltMass!$X1109</f>
        <v>37779.889613213185</v>
      </c>
      <c r="AN206" s="1">
        <f>[1]monthlySaltMass!$Y1109</f>
        <v>409685.51186580572</v>
      </c>
      <c r="AO206" s="1">
        <f>[1]monthlySaltMass!$Z1109</f>
        <v>207909.91776923608</v>
      </c>
      <c r="AP206" s="1">
        <f>[1]monthlySaltMass!$AA1109</f>
        <v>278426.86465882708</v>
      </c>
      <c r="AQ206" s="2">
        <f>[1]monthlyConc!$C1109</f>
        <v>443.2</v>
      </c>
      <c r="AR206" s="2">
        <f>[1]monthlyConc!$D1109</f>
        <v>670.3</v>
      </c>
      <c r="AS206" s="1">
        <f>[1]monthlyConc!$H1109</f>
        <v>507.1</v>
      </c>
      <c r="AT206" s="1">
        <f>[1]monthlyConc!$I1109</f>
        <v>1211.8</v>
      </c>
      <c r="AU206" s="1">
        <f>[1]monthlyConc!$J1109</f>
        <v>803.2</v>
      </c>
      <c r="AV206" s="2">
        <f>[1]monthlyConc!$L1109</f>
        <v>293.10000000000002</v>
      </c>
      <c r="AW206" s="1">
        <f>[1]monthlyConc!$M1109</f>
        <v>389.7</v>
      </c>
      <c r="AX206" s="1">
        <f>[1]monthlyConc!$N1109</f>
        <v>379.2</v>
      </c>
      <c r="AY206" s="1">
        <f>[1]monthlyConc!$P1109</f>
        <v>506</v>
      </c>
      <c r="AZ206" s="1">
        <f>[1]monthlyConc!$Q1109</f>
        <v>424.3</v>
      </c>
      <c r="BA206" s="1">
        <f>[1]monthlyConc!$R1109</f>
        <v>442.4</v>
      </c>
      <c r="BB206" s="1">
        <f>[1]monthlyConc!$S1109</f>
        <v>2454.8000000000002</v>
      </c>
      <c r="BC206" s="2">
        <f>[1]monthlyConc!$T1109</f>
        <v>147.69999999999999</v>
      </c>
      <c r="BD206" s="2">
        <f>[1]monthlyConc!$U1109</f>
        <v>593.1</v>
      </c>
      <c r="BE206" s="1">
        <f>[1]monthlyConc!$V1109</f>
        <v>426.1</v>
      </c>
      <c r="BF206" s="1">
        <f>[1]monthlyConc!$W1109</f>
        <v>474</v>
      </c>
      <c r="BG206" s="1">
        <f>[1]monthlyConc!$X1109</f>
        <v>1636.5</v>
      </c>
      <c r="BH206" s="1">
        <f>[1]monthlyConc!$Y1109</f>
        <v>602.1</v>
      </c>
      <c r="BI206" s="1">
        <f>[1]monthlyConc!$Z1109</f>
        <v>625.9</v>
      </c>
      <c r="BJ206" s="1">
        <f>[1]monthlyConc!$AA1109</f>
        <v>850.2</v>
      </c>
      <c r="BK206" s="9">
        <f>[3]PowerBIInput!$B206</f>
        <v>415407.44284999999</v>
      </c>
      <c r="BL206" s="4">
        <v>332778.78400300501</v>
      </c>
      <c r="BM206" s="4">
        <v>531.91419154762002</v>
      </c>
    </row>
    <row r="207" spans="1:65" x14ac:dyDescent="0.25">
      <c r="A207" s="3">
        <f>[1]monthlyFlow!B1110</f>
        <v>42794</v>
      </c>
      <c r="B207" s="1" t="s">
        <v>41</v>
      </c>
      <c r="C207" s="7">
        <f>[2]R_Input!F207</f>
        <v>58161.322339999999</v>
      </c>
      <c r="D207" s="7">
        <f>[2]R_Input!G207</f>
        <v>93699.173550000007</v>
      </c>
      <c r="E207" s="7">
        <f>[2]R_Input!I207</f>
        <v>95603.305810000005</v>
      </c>
      <c r="F207" s="7">
        <f>[2]R_Input!J207</f>
        <v>11234.38018</v>
      </c>
      <c r="G207" s="7">
        <f>[2]R_Input!K207</f>
        <v>209811.57023000001</v>
      </c>
      <c r="H207" s="7">
        <f>[2]R_Input!M207</f>
        <v>44429.752090000002</v>
      </c>
      <c r="I207" s="8">
        <f>[3]PowerBIInput!$F207</f>
        <v>111727.858138</v>
      </c>
      <c r="J207" s="7">
        <f>[2]R_Input!O207</f>
        <v>6465.5206699999999</v>
      </c>
      <c r="K207" s="7">
        <f>[2]R_Input!Q207</f>
        <v>57344.132239999999</v>
      </c>
      <c r="L207" s="7">
        <f>[2]R_Input!R207</f>
        <v>23817.520649999999</v>
      </c>
      <c r="M207" s="7">
        <f>[2]R_Input!S207</f>
        <v>306069.42151000001</v>
      </c>
      <c r="N207" s="7">
        <f>[2]R_Input!T207</f>
        <v>3126.7438099999999</v>
      </c>
      <c r="O207" s="8">
        <f>[3]PowerBIInput!$J207</f>
        <v>61977.400515000001</v>
      </c>
      <c r="P207" s="7">
        <f>[2]R_Input!V207</f>
        <v>65125.289270000001</v>
      </c>
      <c r="Q207" s="7">
        <f>[2]R_Input!W207</f>
        <v>719999.99999000004</v>
      </c>
      <c r="R207" s="7">
        <f>[2]R_Input!X207</f>
        <v>782677.2620000001</v>
      </c>
      <c r="S207" s="7">
        <f>[2]R_Input!Y207</f>
        <v>23228.417170000004</v>
      </c>
      <c r="T207" s="7">
        <f>[2]R_Input!Z207</f>
        <v>487735.78516999999</v>
      </c>
      <c r="U207" s="7">
        <f>[2]R_Input!AB207</f>
        <v>393438.92561999999</v>
      </c>
      <c r="V207" s="7">
        <f>[2]R_Input!AC207</f>
        <v>370968.39409999992</v>
      </c>
      <c r="W207" s="2">
        <f>[1]monthlySaltMass!$C1110</f>
        <v>33807.107750878116</v>
      </c>
      <c r="X207" s="2">
        <f>[1]monthlySaltMass!$D1110</f>
        <v>83193.610731444191</v>
      </c>
      <c r="Y207" s="1">
        <f>[1]monthlySaltMass!$H1110</f>
        <v>48044.661185255325</v>
      </c>
      <c r="Z207" s="1">
        <f>[1]monthlySaltMass!$I1110</f>
        <v>17732.217223422096</v>
      </c>
      <c r="AA207" s="1">
        <f>[1]monthlySaltMass!$J1110</f>
        <v>202034.26055153867</v>
      </c>
      <c r="AB207" s="1">
        <f>[1]monthlySaltMass!$L1110</f>
        <v>17585.352789168544</v>
      </c>
      <c r="AC207" s="1">
        <f>[1]monthlySaltMass!$M1110</f>
        <v>62140.126695655643</v>
      </c>
      <c r="AD207" s="1">
        <f>[1]monthlySaltMass!$N1110</f>
        <v>10930.884279179059</v>
      </c>
      <c r="AE207" s="1">
        <f>[1]monthlySaltMass!$P1110</f>
        <v>41261.780010344039</v>
      </c>
      <c r="AF207" s="1">
        <f>[1]monthlySaltMass!$Q1110</f>
        <v>12914.958269743995</v>
      </c>
      <c r="AG207" s="1">
        <f>[1]monthlySaltMass!$R1110</f>
        <v>148443.81776508756</v>
      </c>
      <c r="AH207" s="1">
        <f>[1]monthlySaltMass!$S1110</f>
        <v>8445.9599422481097</v>
      </c>
      <c r="AI207" s="2">
        <f>[1]monthlySaltMass!$T1110</f>
        <v>5325.7640894567339</v>
      </c>
      <c r="AJ207" s="2">
        <f>[1]monthlySaltMass!$U1110</f>
        <v>49835.7570903749</v>
      </c>
      <c r="AK207" s="1">
        <f>[1]monthlySaltMass!$V1110</f>
        <v>452873.93584279832</v>
      </c>
      <c r="AL207" s="1">
        <f>[1]monthlySaltMass!$W1110</f>
        <v>553382.14261324378</v>
      </c>
      <c r="AM207" s="1">
        <f>[1]monthlySaltMass!$X1110</f>
        <v>45938.499564825783</v>
      </c>
      <c r="AN207" s="1">
        <f>[1]monthlySaltMass!$Y1110</f>
        <v>399064.29651156085</v>
      </c>
      <c r="AO207" s="1">
        <f>[1]monthlySaltMass!$Z1110</f>
        <v>334346.37165491789</v>
      </c>
      <c r="AP207" s="1">
        <f>[1]monthlySaltMass!$AA1110</f>
        <v>354039.14389248547</v>
      </c>
      <c r="AQ207" s="2">
        <f>[1]monthlyConc!$C1110</f>
        <v>427.5</v>
      </c>
      <c r="AR207" s="2">
        <f>[1]monthlyConc!$D1110</f>
        <v>653</v>
      </c>
      <c r="AS207" s="1">
        <f>[1]monthlyConc!$H1110</f>
        <v>369.6</v>
      </c>
      <c r="AT207" s="1">
        <f>[1]monthlyConc!$I1110</f>
        <v>1160.8</v>
      </c>
      <c r="AU207" s="1">
        <f>[1]monthlyConc!$J1110</f>
        <v>708.2</v>
      </c>
      <c r="AV207" s="2">
        <f>[1]monthlyConc!$L1110</f>
        <v>291.10000000000002</v>
      </c>
      <c r="AW207" s="1">
        <f>[1]monthlyConc!$M1110</f>
        <v>393.8</v>
      </c>
      <c r="AX207" s="1">
        <f>[1]monthlyConc!$N1110</f>
        <v>451.6</v>
      </c>
      <c r="AY207" s="1">
        <f>[1]monthlyConc!$P1110</f>
        <v>529.20000000000005</v>
      </c>
      <c r="AZ207" s="1">
        <f>[1]monthlyConc!$Q1110</f>
        <v>398.8</v>
      </c>
      <c r="BA207" s="1">
        <f>[1]monthlyConc!$R1110</f>
        <v>356.7</v>
      </c>
      <c r="BB207" s="1">
        <f>[1]monthlyConc!$S1110</f>
        <v>1986.5</v>
      </c>
      <c r="BC207" s="2">
        <f>[1]monthlyConc!$T1110</f>
        <v>147</v>
      </c>
      <c r="BD207" s="2">
        <f>[1]monthlyConc!$U1110</f>
        <v>562.79999999999995</v>
      </c>
      <c r="BE207" s="1">
        <f>[1]monthlyConc!$V1110</f>
        <v>462.6</v>
      </c>
      <c r="BF207" s="1">
        <f>[1]monthlyConc!$W1110</f>
        <v>520</v>
      </c>
      <c r="BG207" s="1">
        <f>[1]monthlyConc!$X1110</f>
        <v>1454.5</v>
      </c>
      <c r="BH207" s="1">
        <f>[1]monthlyConc!$Y1110</f>
        <v>602</v>
      </c>
      <c r="BI207" s="1">
        <f>[1]monthlyConc!$Z1110</f>
        <v>625</v>
      </c>
      <c r="BJ207" s="1">
        <f>[1]monthlyConc!$AA1110</f>
        <v>701.9</v>
      </c>
      <c r="BK207" s="9">
        <f>[3]PowerBIInput!$B207</f>
        <v>565093.37207000004</v>
      </c>
      <c r="BL207" s="4">
        <v>945990.091495384</v>
      </c>
      <c r="BM207" s="4">
        <v>1193.9988347467699</v>
      </c>
    </row>
    <row r="208" spans="1:65" x14ac:dyDescent="0.25">
      <c r="A208" s="3">
        <f>[1]monthlyFlow!B1111</f>
        <v>42825</v>
      </c>
      <c r="B208" s="1" t="s">
        <v>41</v>
      </c>
      <c r="C208" s="7">
        <f>[2]R_Input!F208</f>
        <v>76930.909090000001</v>
      </c>
      <c r="D208" s="7">
        <f>[2]R_Input!G208</f>
        <v>127596.6942</v>
      </c>
      <c r="E208" s="7">
        <f>[2]R_Input!I208</f>
        <v>154413.22317000001</v>
      </c>
      <c r="F208" s="7">
        <f>[2]R_Input!J208</f>
        <v>46738.51238</v>
      </c>
      <c r="G208" s="7">
        <f>[2]R_Input!K208</f>
        <v>324575.20659000002</v>
      </c>
      <c r="H208" s="7">
        <f>[2]R_Input!M208</f>
        <v>161585.45454999999</v>
      </c>
      <c r="I208" s="8">
        <f>[3]PowerBIInput!$F208</f>
        <v>369876.08885399997</v>
      </c>
      <c r="J208" s="7">
        <f>[2]R_Input!O208</f>
        <v>37406.281009999999</v>
      </c>
      <c r="K208" s="7">
        <f>[2]R_Input!Q208</f>
        <v>65531.900840000002</v>
      </c>
      <c r="L208" s="7">
        <f>[2]R_Input!R208</f>
        <v>28292.231400000001</v>
      </c>
      <c r="M208" s="7">
        <f>[2]R_Input!S208</f>
        <v>482142.14876000001</v>
      </c>
      <c r="N208" s="7">
        <f>[2]R_Input!T208</f>
        <v>2799.47109</v>
      </c>
      <c r="O208" s="8">
        <f>[3]PowerBIInput!$J208</f>
        <v>159382.14647499999</v>
      </c>
      <c r="P208" s="7">
        <f>[2]R_Input!V208</f>
        <v>96257.851240000004</v>
      </c>
      <c r="Q208" s="7">
        <f>[2]R_Input!W208</f>
        <v>729699.17354999995</v>
      </c>
      <c r="R208" s="7">
        <f>[2]R_Input!X208</f>
        <v>793586.34700000007</v>
      </c>
      <c r="S208" s="7">
        <f>[2]R_Input!Y208</f>
        <v>22548.086959999997</v>
      </c>
      <c r="T208" s="7">
        <f>[2]R_Input!Z208</f>
        <v>911222.89255999995</v>
      </c>
      <c r="U208" s="7">
        <f>[2]R_Input!AB208</f>
        <v>686960.24792999995</v>
      </c>
      <c r="V208" s="7">
        <f>[2]R_Input!AC208</f>
        <v>587979.84680000006</v>
      </c>
      <c r="W208" s="2">
        <f>[1]monthlySaltMass!$C1111</f>
        <v>38629.483131590394</v>
      </c>
      <c r="X208" s="2">
        <f>[1]monthlySaltMass!$D1111</f>
        <v>92922.397345262973</v>
      </c>
      <c r="Y208" s="1">
        <f>[1]monthlySaltMass!$H1111</f>
        <v>54608.771255194035</v>
      </c>
      <c r="Z208" s="1">
        <f>[1]monthlySaltMass!$I1111</f>
        <v>22166.057688754412</v>
      </c>
      <c r="AA208" s="1">
        <f>[1]monthlySaltMass!$J1111</f>
        <v>208259.24994900473</v>
      </c>
      <c r="AB208" s="1">
        <f>[1]monthlySaltMass!$L1111</f>
        <v>55058.292539574279</v>
      </c>
      <c r="AC208" s="1">
        <f>[1]monthlySaltMass!$M1111</f>
        <v>156194.64263550838</v>
      </c>
      <c r="AD208" s="1">
        <f>[1]monthlySaltMass!$N1111</f>
        <v>32698.818408724015</v>
      </c>
      <c r="AE208" s="1">
        <f>[1]monthlySaltMass!$P1111</f>
        <v>44097.104137595612</v>
      </c>
      <c r="AF208" s="1">
        <f>[1]monthlySaltMass!$Q1111</f>
        <v>15022.167649586912</v>
      </c>
      <c r="AG208" s="1">
        <f>[1]monthlySaltMass!$R1111</f>
        <v>209517.64680321253</v>
      </c>
      <c r="AH208" s="1">
        <f>[1]monthlySaltMass!$S1111</f>
        <v>7172.1348102833563</v>
      </c>
      <c r="AI208" s="2">
        <f>[1]monthlySaltMass!$T1111</f>
        <v>6015.022136513212</v>
      </c>
      <c r="AJ208" s="2">
        <f>[1]monthlySaltMass!$U1111</f>
        <v>50860.04130860966</v>
      </c>
      <c r="AK208" s="1">
        <f>[1]monthlySaltMass!$V1111</f>
        <v>498164.8557779073</v>
      </c>
      <c r="AL208" s="1">
        <f>[1]monthlySaltMass!$W1111</f>
        <v>598861.1148320816</v>
      </c>
      <c r="AM208" s="1">
        <f>[1]monthlySaltMass!$X1111</f>
        <v>46593.682180641335</v>
      </c>
      <c r="AN208" s="1">
        <f>[1]monthlySaltMass!$Y1111</f>
        <v>743992.95258255152</v>
      </c>
      <c r="AO208" s="1">
        <f>[1]monthlySaltMass!$Z1111</f>
        <v>580232.14553497802</v>
      </c>
      <c r="AP208" s="1">
        <f>[1]monthlySaltMass!$AA1111</f>
        <v>542120.10340685456</v>
      </c>
      <c r="AQ208" s="2">
        <f>[1]monthlyConc!$C1111</f>
        <v>369.3</v>
      </c>
      <c r="AR208" s="2">
        <f>[1]monthlyConc!$D1111</f>
        <v>535.6</v>
      </c>
      <c r="AS208" s="1">
        <f>[1]monthlyConc!$H1111</f>
        <v>260.10000000000002</v>
      </c>
      <c r="AT208" s="1">
        <f>[1]monthlyConc!$I1111</f>
        <v>348.8</v>
      </c>
      <c r="AU208" s="1">
        <f>[1]monthlyConc!$J1111</f>
        <v>471.9</v>
      </c>
      <c r="AV208" s="2">
        <f>[1]monthlyConc!$L1111</f>
        <v>250.6</v>
      </c>
      <c r="AW208" s="1">
        <f>[1]monthlyConc!$M1111</f>
        <v>393.4</v>
      </c>
      <c r="AX208" s="1">
        <f>[1]monthlyConc!$N1111</f>
        <v>297.8</v>
      </c>
      <c r="AY208" s="1">
        <f>[1]monthlyConc!$P1111</f>
        <v>494.9</v>
      </c>
      <c r="AZ208" s="1">
        <f>[1]monthlyConc!$Q1111</f>
        <v>390.5</v>
      </c>
      <c r="BA208" s="1">
        <f>[1]monthlyConc!$R1111</f>
        <v>319.60000000000002</v>
      </c>
      <c r="BB208" s="1">
        <f>[1]monthlyConc!$S1111</f>
        <v>1883.9</v>
      </c>
      <c r="BC208" s="2">
        <f>[1]monthlyConc!$T1111</f>
        <v>146.9</v>
      </c>
      <c r="BD208" s="2">
        <f>[1]monthlyConc!$U1111</f>
        <v>388.6</v>
      </c>
      <c r="BE208" s="1">
        <f>[1]monthlyConc!$V1111</f>
        <v>502.1</v>
      </c>
      <c r="BF208" s="1">
        <f>[1]monthlyConc!$W1111</f>
        <v>555</v>
      </c>
      <c r="BG208" s="1">
        <f>[1]monthlyConc!$X1111</f>
        <v>1519.8</v>
      </c>
      <c r="BH208" s="1">
        <f>[1]monthlyConc!$Y1111</f>
        <v>600.5</v>
      </c>
      <c r="BI208" s="1">
        <f>[1]monthlyConc!$Z1111</f>
        <v>621.20000000000005</v>
      </c>
      <c r="BJ208" s="1">
        <f>[1]monthlyConc!$AA1111</f>
        <v>678.1</v>
      </c>
      <c r="BK208" s="9">
        <f>[3]PowerBIInput!$B208</f>
        <v>894924.16832000006</v>
      </c>
      <c r="BL208" s="4">
        <v>1225930.8804818699</v>
      </c>
      <c r="BM208" s="4">
        <v>1008.96173789421</v>
      </c>
    </row>
    <row r="209" spans="1:65" x14ac:dyDescent="0.25">
      <c r="A209" s="3">
        <f>[1]monthlyFlow!B1112</f>
        <v>42855</v>
      </c>
      <c r="B209" s="1" t="s">
        <v>41</v>
      </c>
      <c r="C209" s="7">
        <f>[2]R_Input!F209</f>
        <v>112625.45452</v>
      </c>
      <c r="D209" s="7">
        <f>[2]R_Input!G209</f>
        <v>177322.31401999999</v>
      </c>
      <c r="E209" s="7">
        <f>[2]R_Input!I209</f>
        <v>191325.61984</v>
      </c>
      <c r="F209" s="7">
        <f>[2]R_Input!J209</f>
        <v>126604.95867000001</v>
      </c>
      <c r="G209" s="7">
        <f>[2]R_Input!K209</f>
        <v>447510.7438</v>
      </c>
      <c r="H209" s="7">
        <f>[2]R_Input!M209</f>
        <v>318327.27273999999</v>
      </c>
      <c r="I209" s="8">
        <f>[3]PowerBIInput!$F209</f>
        <v>427922.43001200003</v>
      </c>
      <c r="J209" s="7">
        <f>[2]R_Input!O209</f>
        <v>66775.537209999995</v>
      </c>
      <c r="K209" s="7">
        <f>[2]R_Input!Q209</f>
        <v>32653.884300000002</v>
      </c>
      <c r="L209" s="7">
        <f>[2]R_Input!R209</f>
        <v>40038.34708</v>
      </c>
      <c r="M209" s="7">
        <f>[2]R_Input!S209</f>
        <v>824727.27272000001</v>
      </c>
      <c r="N209" s="7">
        <f>[2]R_Input!T209</f>
        <v>9545.85124</v>
      </c>
      <c r="O209" s="8">
        <f>[3]PowerBIInput!$J209</f>
        <v>192576.21627500001</v>
      </c>
      <c r="P209" s="7">
        <f>[2]R_Input!V209</f>
        <v>120138.84298</v>
      </c>
      <c r="Q209" s="7">
        <f>[2]R_Input!W209</f>
        <v>629137.19007999997</v>
      </c>
      <c r="R209" s="7">
        <f>[2]R_Input!X209</f>
        <v>669381.45559999999</v>
      </c>
      <c r="S209" s="7">
        <f>[2]R_Input!Y209</f>
        <v>32298.825479999996</v>
      </c>
      <c r="T209" s="7">
        <f>[2]R_Input!Z209</f>
        <v>960955.37190999999</v>
      </c>
      <c r="U209" s="7">
        <f>[2]R_Input!AB209</f>
        <v>729022.31405000004</v>
      </c>
      <c r="V209" s="7">
        <f>[2]R_Input!AC209</f>
        <v>613447.60160000005</v>
      </c>
      <c r="W209" s="2">
        <f>[1]monthlySaltMass!$C1112</f>
        <v>40611.459971728138</v>
      </c>
      <c r="X209" s="2">
        <f>[1]monthlySaltMass!$D1112</f>
        <v>89834.961445860929</v>
      </c>
      <c r="Y209" s="1">
        <f>[1]monthlySaltMass!$H1112</f>
        <v>60821.286931359486</v>
      </c>
      <c r="Z209" s="1">
        <f>[1]monthlySaltMass!$I1112</f>
        <v>31381.735198264018</v>
      </c>
      <c r="AA209" s="1">
        <f>[1]monthlySaltMass!$J1112</f>
        <v>172015.63098126874</v>
      </c>
      <c r="AB209" s="1">
        <f>[1]monthlySaltMass!$L1112</f>
        <v>113876.39563219454</v>
      </c>
      <c r="AC209" s="1">
        <f>[1]monthlySaltMass!$M1112</f>
        <v>281346.38956608361</v>
      </c>
      <c r="AD209" s="1">
        <f>[1]monthlySaltMass!$N1112</f>
        <v>40501.744767970406</v>
      </c>
      <c r="AE209" s="1">
        <f>[1]monthlySaltMass!$P1112</f>
        <v>22585.551134675556</v>
      </c>
      <c r="AF209" s="1">
        <f>[1]monthlySaltMass!$Q1112</f>
        <v>19228.104942305843</v>
      </c>
      <c r="AG209" s="1">
        <f>[1]monthlySaltMass!$R1112</f>
        <v>300751.54844551196</v>
      </c>
      <c r="AH209" s="1">
        <f>[1]monthlySaltMass!$S1112</f>
        <v>9490.5237302031401</v>
      </c>
      <c r="AI209" s="2">
        <f>[1]monthlySaltMass!$T1112</f>
        <v>6637.250638487536</v>
      </c>
      <c r="AJ209" s="2">
        <f>[1]monthlySaltMass!$U1112</f>
        <v>49773.280254376245</v>
      </c>
      <c r="AK209" s="1">
        <f>[1]monthlySaltMass!$V1112</f>
        <v>430109.73805704119</v>
      </c>
      <c r="AL209" s="1">
        <f>[1]monthlySaltMass!$W1112</f>
        <v>516965.33211451763</v>
      </c>
      <c r="AM209" s="1">
        <f>[1]monthlySaltMass!$X1112</f>
        <v>60797.151753842038</v>
      </c>
      <c r="AN209" s="1">
        <f>[1]monthlySaltMass!$Y1112</f>
        <v>786569.95305952441</v>
      </c>
      <c r="AO209" s="1">
        <f>[1]monthlySaltMass!$Z1112</f>
        <v>614371.87461395818</v>
      </c>
      <c r="AP209" s="1">
        <f>[1]monthlySaltMass!$AA1112</f>
        <v>582199.88557357714</v>
      </c>
      <c r="AQ209" s="2">
        <f>[1]monthlyConc!$C1112</f>
        <v>265.2</v>
      </c>
      <c r="AR209" s="2">
        <f>[1]monthlyConc!$D1112</f>
        <v>372.6</v>
      </c>
      <c r="AS209" s="1">
        <f>[1]monthlyConc!$H1112</f>
        <v>233.8</v>
      </c>
      <c r="AT209" s="1">
        <f>[1]monthlyConc!$I1112</f>
        <v>182.3</v>
      </c>
      <c r="AU209" s="1">
        <f>[1]monthlyConc!$J1112</f>
        <v>282.7</v>
      </c>
      <c r="AV209" s="2">
        <f>[1]monthlyConc!$L1112</f>
        <v>263.10000000000002</v>
      </c>
      <c r="AW209" s="1">
        <f>[1]monthlyConc!$M1112</f>
        <v>391.6</v>
      </c>
      <c r="AX209" s="1">
        <f>[1]monthlyConc!$N1112</f>
        <v>174.1</v>
      </c>
      <c r="AY209" s="1">
        <f>[1]monthlyConc!$P1112</f>
        <v>508.7</v>
      </c>
      <c r="AZ209" s="1">
        <f>[1]monthlyConc!$Q1112</f>
        <v>353.2</v>
      </c>
      <c r="BA209" s="1">
        <f>[1]monthlyConc!$R1112</f>
        <v>268.2</v>
      </c>
      <c r="BB209" s="1">
        <f>[1]monthlyConc!$S1112</f>
        <v>731.2</v>
      </c>
      <c r="BC209" s="2">
        <f>[1]monthlyConc!$T1112</f>
        <v>146.5</v>
      </c>
      <c r="BD209" s="2">
        <f>[1]monthlyConc!$U1112</f>
        <v>304.7</v>
      </c>
      <c r="BE209" s="1">
        <f>[1]monthlyConc!$V1112</f>
        <v>502.8</v>
      </c>
      <c r="BF209" s="1">
        <f>[1]monthlyConc!$W1112</f>
        <v>568</v>
      </c>
      <c r="BG209" s="1">
        <f>[1]monthlyConc!$X1112</f>
        <v>1384.4</v>
      </c>
      <c r="BH209" s="1">
        <f>[1]monthlyConc!$Y1112</f>
        <v>602.1</v>
      </c>
      <c r="BI209" s="1">
        <f>[1]monthlyConc!$Z1112</f>
        <v>619.79999999999995</v>
      </c>
      <c r="BJ209" s="1">
        <f>[1]monthlyConc!$AA1112</f>
        <v>698</v>
      </c>
      <c r="BK209" s="9">
        <f>[3]PowerBIInput!$B209</f>
        <v>1493675.2702200001</v>
      </c>
      <c r="BL209" s="4">
        <v>991290.87748188095</v>
      </c>
      <c r="BM209" s="4">
        <v>500.61304195225603</v>
      </c>
    </row>
    <row r="210" spans="1:65" x14ac:dyDescent="0.25">
      <c r="A210" s="3">
        <f>[1]monthlyFlow!B1113</f>
        <v>42886</v>
      </c>
      <c r="B210" s="1" t="s">
        <v>41</v>
      </c>
      <c r="C210" s="7">
        <f>[2]R_Input!F210</f>
        <v>235047.27272000001</v>
      </c>
      <c r="D210" s="7">
        <f>[2]R_Input!G210</f>
        <v>351471.07439000002</v>
      </c>
      <c r="E210" s="7">
        <f>[2]R_Input!I210</f>
        <v>465104.13222999999</v>
      </c>
      <c r="F210" s="7">
        <f>[2]R_Input!J210</f>
        <v>132737.85125000001</v>
      </c>
      <c r="G210" s="7">
        <f>[2]R_Input!K210</f>
        <v>843352.06610000005</v>
      </c>
      <c r="H210" s="7">
        <f>[2]R_Input!M210</f>
        <v>410558.67768999998</v>
      </c>
      <c r="I210" s="8">
        <f>[3]PowerBIInput!$F210</f>
        <v>579564.53249799996</v>
      </c>
      <c r="J210" s="7">
        <f>[2]R_Input!O210</f>
        <v>105661.48761</v>
      </c>
      <c r="K210" s="7">
        <f>[2]R_Input!Q210</f>
        <v>99582.148759999996</v>
      </c>
      <c r="L210" s="7">
        <f>[2]R_Input!R210</f>
        <v>61065.123959999997</v>
      </c>
      <c r="M210" s="7">
        <f>[2]R_Input!S210</f>
        <v>1024066.11568</v>
      </c>
      <c r="N210" s="7">
        <f>[2]R_Input!T210</f>
        <v>28085.950400000002</v>
      </c>
      <c r="O210" s="8">
        <f>[3]PowerBIInput!$J210</f>
        <v>195082.552685</v>
      </c>
      <c r="P210" s="7">
        <f>[2]R_Input!V210</f>
        <v>304998.34713000001</v>
      </c>
      <c r="Q210" s="7">
        <f>[2]R_Input!W210</f>
        <v>657976.85950000002</v>
      </c>
      <c r="R210" s="7">
        <f>[2]R_Input!X210</f>
        <v>687550.04080000008</v>
      </c>
      <c r="S210" s="7">
        <f>[2]R_Input!Y210</f>
        <v>13951.727980000001</v>
      </c>
      <c r="T210" s="7">
        <f>[2]R_Input!Z210</f>
        <v>916506.85952000006</v>
      </c>
      <c r="U210" s="7">
        <f>[2]R_Input!AB210</f>
        <v>634199.39119999995</v>
      </c>
      <c r="V210" s="7">
        <f>[2]R_Input!AC210</f>
        <v>531292.27419999999</v>
      </c>
      <c r="W210" s="2">
        <f>[1]monthlySaltMass!$C1113</f>
        <v>60466.635190302397</v>
      </c>
      <c r="X210" s="2">
        <f>[1]monthlySaltMass!$D1113</f>
        <v>118373.43450881836</v>
      </c>
      <c r="Y210" s="1">
        <f>[1]monthlySaltMass!$H1113</f>
        <v>123443.71716332398</v>
      </c>
      <c r="Z210" s="1">
        <f>[1]monthlySaltMass!$I1113</f>
        <v>35699.379470973043</v>
      </c>
      <c r="AA210" s="1">
        <f>[1]monthlySaltMass!$J1113</f>
        <v>302612.60601766402</v>
      </c>
      <c r="AB210" s="1">
        <f>[1]monthlySaltMass!$L1113</f>
        <v>132859.14322025521</v>
      </c>
      <c r="AC210" s="1">
        <f>[1]monthlySaltMass!$M1113</f>
        <v>248654.81872649668</v>
      </c>
      <c r="AD210" s="1">
        <f>[1]monthlySaltMass!$N1113</f>
        <v>51605.43252916928</v>
      </c>
      <c r="AE210" s="1">
        <f>[1]monthlySaltMass!$P1113</f>
        <v>33173.264973132886</v>
      </c>
      <c r="AF210" s="1">
        <f>[1]monthlySaltMass!$Q1113</f>
        <v>26370.145970279147</v>
      </c>
      <c r="AG210" s="1">
        <f>[1]monthlySaltMass!$R1113</f>
        <v>351444.07496894873</v>
      </c>
      <c r="AH210" s="1">
        <f>[1]monthlySaltMass!$S1113</f>
        <v>29118.051257598974</v>
      </c>
      <c r="AI210" s="2">
        <f>[1]monthlySaltMass!$T1113</f>
        <v>44082.879980960482</v>
      </c>
      <c r="AJ210" s="2">
        <f>[1]monthlySaltMass!$U1113</f>
        <v>85511.660278473253</v>
      </c>
      <c r="AK210" s="1">
        <f>[1]monthlySaltMass!$V1113</f>
        <v>429696.49037758942</v>
      </c>
      <c r="AL210" s="1">
        <f>[1]monthlySaltMass!$W1113</f>
        <v>510429.5541063181</v>
      </c>
      <c r="AM210" s="1">
        <f>[1]monthlySaltMass!$X1113</f>
        <v>33153.999035183544</v>
      </c>
      <c r="AN210" s="1">
        <f>[1]monthlySaltMass!$Y1113</f>
        <v>748540.15651021677</v>
      </c>
      <c r="AO210" s="1">
        <f>[1]monthlySaltMass!$Z1113</f>
        <v>534720.33314239606</v>
      </c>
      <c r="AP210" s="1">
        <f>[1]monthlySaltMass!$AA1113</f>
        <v>491876.09527739667</v>
      </c>
      <c r="AQ210" s="2">
        <f>[1]monthlyConc!$C1113</f>
        <v>189.2</v>
      </c>
      <c r="AR210" s="2">
        <f>[1]monthlyConc!$D1113</f>
        <v>247.7</v>
      </c>
      <c r="AS210" s="1">
        <f>[1]monthlyConc!$H1113</f>
        <v>195.2</v>
      </c>
      <c r="AT210" s="1">
        <f>[1]monthlyConc!$I1113</f>
        <v>197.8</v>
      </c>
      <c r="AU210" s="1">
        <f>[1]monthlyConc!$J1113</f>
        <v>263.89999999999998</v>
      </c>
      <c r="AV210" s="2">
        <f>[1]monthlyConc!$L1113</f>
        <v>238</v>
      </c>
      <c r="AW210" s="1">
        <f>[1]monthlyConc!$M1113</f>
        <v>384.2</v>
      </c>
      <c r="AX210" s="1">
        <f>[1]monthlyConc!$N1113</f>
        <v>129.30000000000001</v>
      </c>
      <c r="AY210" s="1">
        <f>[1]monthlyConc!$P1113</f>
        <v>245</v>
      </c>
      <c r="AZ210" s="1">
        <f>[1]monthlyConc!$Q1113</f>
        <v>317.60000000000002</v>
      </c>
      <c r="BA210" s="1">
        <f>[1]monthlyConc!$R1113</f>
        <v>252.4</v>
      </c>
      <c r="BB210" s="1">
        <f>[1]monthlyConc!$S1113</f>
        <v>762.5</v>
      </c>
      <c r="BC210" s="2">
        <f>[1]monthlyConc!$T1113</f>
        <v>142.1</v>
      </c>
      <c r="BD210" s="2">
        <f>[1]monthlyConc!$U1113</f>
        <v>206.2</v>
      </c>
      <c r="BE210" s="1">
        <f>[1]monthlyConc!$V1113</f>
        <v>480.3</v>
      </c>
      <c r="BF210" s="1">
        <f>[1]monthlyConc!$W1113</f>
        <v>546</v>
      </c>
      <c r="BG210" s="1">
        <f>[1]monthlyConc!$X1113</f>
        <v>1747.7</v>
      </c>
      <c r="BH210" s="1">
        <f>[1]monthlyConc!$Y1113</f>
        <v>600.9</v>
      </c>
      <c r="BI210" s="1">
        <f>[1]monthlyConc!$Z1113</f>
        <v>620.1</v>
      </c>
      <c r="BJ210" s="1">
        <f>[1]monthlyConc!$AA1113</f>
        <v>680.9</v>
      </c>
      <c r="BK210" s="9">
        <f>[3]PowerBIInput!$B210</f>
        <v>2320514.9865700002</v>
      </c>
      <c r="BL210" s="4">
        <v>1072916.3372186299</v>
      </c>
      <c r="BM210" s="4">
        <v>349.637599342226</v>
      </c>
    </row>
    <row r="211" spans="1:65" x14ac:dyDescent="0.25">
      <c r="A211" s="3">
        <f>[1]monthlyFlow!B1114</f>
        <v>42916</v>
      </c>
      <c r="B211" s="1" t="s">
        <v>41</v>
      </c>
      <c r="C211" s="7">
        <f>[2]R_Input!F211</f>
        <v>419206.61152999999</v>
      </c>
      <c r="D211" s="7">
        <f>[2]R_Input!G211</f>
        <v>717520.66113999998</v>
      </c>
      <c r="E211" s="7">
        <f>[2]R_Input!I211</f>
        <v>355993.38842999999</v>
      </c>
      <c r="F211" s="7">
        <f>[2]R_Input!J211</f>
        <v>97836.694239999997</v>
      </c>
      <c r="G211" s="7">
        <f>[2]R_Input!K211</f>
        <v>1084462.8099199999</v>
      </c>
      <c r="H211" s="7">
        <f>[2]R_Input!M211</f>
        <v>563603.30581000005</v>
      </c>
      <c r="I211" s="8">
        <f>[3]PowerBIInput!$F211</f>
        <v>705443.15989600006</v>
      </c>
      <c r="J211" s="7">
        <f>[2]R_Input!O211</f>
        <v>88922.975229999996</v>
      </c>
      <c r="K211" s="7">
        <f>[2]R_Input!Q211</f>
        <v>100869.42148999999</v>
      </c>
      <c r="L211" s="7">
        <f>[2]R_Input!R211</f>
        <v>82022.479340000005</v>
      </c>
      <c r="M211" s="7">
        <f>[2]R_Input!S211</f>
        <v>1014743.80164</v>
      </c>
      <c r="N211" s="7">
        <f>[2]R_Input!T211</f>
        <v>32702.876039999999</v>
      </c>
      <c r="O211" s="8">
        <f>[3]PowerBIInput!$J211</f>
        <v>166029.52918000001</v>
      </c>
      <c r="P211" s="7">
        <f>[2]R_Input!V211</f>
        <v>420376.85950999998</v>
      </c>
      <c r="Q211" s="7">
        <f>[2]R_Input!W211</f>
        <v>762644.62809000001</v>
      </c>
      <c r="R211" s="7">
        <f>[2]R_Input!X211</f>
        <v>787040.89599999995</v>
      </c>
      <c r="S211" s="7">
        <f>[2]R_Input!Y211</f>
        <v>5693.7489819999983</v>
      </c>
      <c r="T211" s="7">
        <f>[2]R_Input!Z211</f>
        <v>864434.38017000002</v>
      </c>
      <c r="U211" s="7">
        <f>[2]R_Input!AB211</f>
        <v>688557.02479000005</v>
      </c>
      <c r="V211" s="7">
        <f>[2]R_Input!AC211</f>
        <v>529427.81240000005</v>
      </c>
      <c r="W211" s="2">
        <f>[1]monthlySaltMass!$C1114</f>
        <v>76207.675658561144</v>
      </c>
      <c r="X211" s="2">
        <f>[1]monthlySaltMass!$D1114</f>
        <v>152974.58862106054</v>
      </c>
      <c r="Y211" s="1">
        <f>[1]monthlySaltMass!$H1114</f>
        <v>104939.89433900245</v>
      </c>
      <c r="Z211" s="1">
        <f>[1]monthlySaltMass!$I1114</f>
        <v>32777.878151721568</v>
      </c>
      <c r="AA211" s="1">
        <f>[1]monthlySaltMass!$J1114</f>
        <v>336635.27687512402</v>
      </c>
      <c r="AB211" s="1">
        <f>[1]monthlySaltMass!$L1114</f>
        <v>130505.08860253614</v>
      </c>
      <c r="AC211" s="1">
        <f>[1]monthlySaltMass!$M1114</f>
        <v>250017.42970762524</v>
      </c>
      <c r="AD211" s="1">
        <f>[1]monthlySaltMass!$N1114</f>
        <v>23803.766836877163</v>
      </c>
      <c r="AE211" s="1">
        <f>[1]monthlySaltMass!$P1114</f>
        <v>23315.665408418652</v>
      </c>
      <c r="AF211" s="1">
        <f>[1]monthlySaltMass!$Q1114</f>
        <v>32509.633250425752</v>
      </c>
      <c r="AG211" s="1">
        <f>[1]monthlySaltMass!$R1114</f>
        <v>345347.50924970739</v>
      </c>
      <c r="AH211" s="1">
        <f>[1]monthlySaltMass!$S1114</f>
        <v>29431.509846479392</v>
      </c>
      <c r="AI211" s="2">
        <f>[1]monthlySaltMass!$T1114</f>
        <v>49987.018279903612</v>
      </c>
      <c r="AJ211" s="2">
        <f>[1]monthlySaltMass!$U1114</f>
        <v>95682.643514414565</v>
      </c>
      <c r="AK211" s="1">
        <f>[1]monthlySaltMass!$V1114</f>
        <v>486229.70864944468</v>
      </c>
      <c r="AL211" s="1">
        <f>[1]monthlySaltMass!$W1114</f>
        <v>561818.25788636063</v>
      </c>
      <c r="AM211" s="1">
        <f>[1]monthlySaltMass!$X1114</f>
        <v>17380.664435459959</v>
      </c>
      <c r="AN211" s="1">
        <f>[1]monthlySaltMass!$Y1114</f>
        <v>702643.56324292487</v>
      </c>
      <c r="AO211" s="1">
        <f>[1]monthlySaltMass!$Z1114</f>
        <v>578491.47981597052</v>
      </c>
      <c r="AP211" s="1">
        <f>[1]monthlySaltMass!$AA1114</f>
        <v>491590.12249349587</v>
      </c>
      <c r="AQ211" s="2">
        <f>[1]monthlyConc!$C1114</f>
        <v>133.69999999999999</v>
      </c>
      <c r="AR211" s="2">
        <f>[1]monthlyConc!$D1114</f>
        <v>156.80000000000001</v>
      </c>
      <c r="AS211" s="1">
        <f>[1]monthlyConc!$H1114</f>
        <v>216.8</v>
      </c>
      <c r="AT211" s="1">
        <f>[1]monthlyConc!$I1114</f>
        <v>246.4</v>
      </c>
      <c r="AU211" s="1">
        <f>[1]monthlyConc!$J1114</f>
        <v>228.3</v>
      </c>
      <c r="AV211" s="2">
        <f>[1]monthlyConc!$L1114</f>
        <v>170.3</v>
      </c>
      <c r="AW211" s="1">
        <f>[1]monthlyConc!$M1114</f>
        <v>375.6</v>
      </c>
      <c r="AX211" s="1">
        <f>[1]monthlyConc!$N1114</f>
        <v>60.8</v>
      </c>
      <c r="AY211" s="1">
        <f>[1]monthlyConc!$P1114</f>
        <v>170</v>
      </c>
      <c r="AZ211" s="1">
        <f>[1]monthlyConc!$Q1114</f>
        <v>291.5</v>
      </c>
      <c r="BA211" s="1">
        <f>[1]monthlyConc!$R1114</f>
        <v>250.3</v>
      </c>
      <c r="BB211" s="1">
        <f>[1]monthlyConc!$S1114</f>
        <v>661.9</v>
      </c>
      <c r="BC211" s="2">
        <f>[1]monthlyConc!$T1114</f>
        <v>141.9</v>
      </c>
      <c r="BD211" s="2">
        <f>[1]monthlyConc!$U1114</f>
        <v>167.4</v>
      </c>
      <c r="BE211" s="1">
        <f>[1]monthlyConc!$V1114</f>
        <v>468.9</v>
      </c>
      <c r="BF211" s="1">
        <f>[1]monthlyConc!$W1114</f>
        <v>525</v>
      </c>
      <c r="BG211" s="1">
        <f>[1]monthlyConc!$X1114</f>
        <v>2245</v>
      </c>
      <c r="BH211" s="1">
        <f>[1]monthlyConc!$Y1114</f>
        <v>597.70000000000005</v>
      </c>
      <c r="BI211" s="1">
        <f>[1]monthlyConc!$Z1114</f>
        <v>617.9</v>
      </c>
      <c r="BJ211" s="1">
        <f>[1]monthlyConc!$AA1114</f>
        <v>682.9</v>
      </c>
      <c r="BK211" s="9">
        <f>[3]PowerBIInput!$B211</f>
        <v>2679849.5191299999</v>
      </c>
      <c r="BL211" s="4">
        <v>1447657.17569364</v>
      </c>
      <c r="BM211" s="4">
        <v>400.67245182932697</v>
      </c>
    </row>
    <row r="212" spans="1:65" x14ac:dyDescent="0.25">
      <c r="A212" s="3">
        <f>[1]monthlyFlow!B1115</f>
        <v>42947</v>
      </c>
      <c r="B212" s="1" t="s">
        <v>41</v>
      </c>
      <c r="C212" s="7">
        <f>[2]R_Input!F212</f>
        <v>177183.47106000001</v>
      </c>
      <c r="D212" s="7">
        <f>[2]R_Input!G212</f>
        <v>285044.62809999997</v>
      </c>
      <c r="E212" s="7">
        <f>[2]R_Input!I212</f>
        <v>123252.89257</v>
      </c>
      <c r="F212" s="7">
        <f>[2]R_Input!J212</f>
        <v>33342.14877</v>
      </c>
      <c r="G212" s="7">
        <f>[2]R_Input!K212</f>
        <v>391557.02477999998</v>
      </c>
      <c r="H212" s="7">
        <f>[2]R_Input!M212</f>
        <v>347424.79340000002</v>
      </c>
      <c r="I212" s="8">
        <f>[3]PowerBIInput!$F212</f>
        <v>373740.45458800002</v>
      </c>
      <c r="J212" s="7">
        <f>[2]R_Input!O212</f>
        <v>8921.6529100000007</v>
      </c>
      <c r="K212" s="7">
        <f>[2]R_Input!Q212</f>
        <v>9126.5454499999996</v>
      </c>
      <c r="L212" s="7">
        <f>[2]R_Input!R212</f>
        <v>29216.528890000001</v>
      </c>
      <c r="M212" s="7">
        <f>[2]R_Input!S212</f>
        <v>384892.56198</v>
      </c>
      <c r="N212" s="7">
        <f>[2]R_Input!T212</f>
        <v>7080.5950400000002</v>
      </c>
      <c r="O212" s="8">
        <f>[3]PowerBIInput!$J212</f>
        <v>47675.155245000002</v>
      </c>
      <c r="P212" s="7">
        <f>[2]R_Input!V212</f>
        <v>96733.884279999998</v>
      </c>
      <c r="Q212" s="7">
        <f>[2]R_Input!W212</f>
        <v>874909.09088000003</v>
      </c>
      <c r="R212" s="7">
        <f>[2]R_Input!X212</f>
        <v>907040.83100000001</v>
      </c>
      <c r="S212" s="7">
        <f>[2]R_Input!Y212</f>
        <v>8046.5410959999999</v>
      </c>
      <c r="T212" s="7">
        <f>[2]R_Input!Z212</f>
        <v>884956.52893000003</v>
      </c>
      <c r="U212" s="7">
        <f>[2]R_Input!AB212</f>
        <v>665978.84297999996</v>
      </c>
      <c r="V212" s="7">
        <f>[2]R_Input!AC212</f>
        <v>521017.8996</v>
      </c>
      <c r="W212" s="2">
        <f>[1]monthlySaltMass!$C1115</f>
        <v>55410.211349900914</v>
      </c>
      <c r="X212" s="2">
        <f>[1]monthlySaltMass!$D1115</f>
        <v>117511.74770397556</v>
      </c>
      <c r="Y212" s="1">
        <f>[1]monthlySaltMass!$H1115</f>
        <v>70704.432056201476</v>
      </c>
      <c r="Z212" s="1">
        <f>[1]monthlySaltMass!$I1115</f>
        <v>20958.545149446854</v>
      </c>
      <c r="AA212" s="1">
        <f>[1]monthlySaltMass!$J1115</f>
        <v>246658.74309102399</v>
      </c>
      <c r="AB212" s="1">
        <f>[1]monthlySaltMass!$L1115</f>
        <v>68638.138592427815</v>
      </c>
      <c r="AC212" s="1">
        <f>[1]monthlySaltMass!$M1115</f>
        <v>116531.25468967854</v>
      </c>
      <c r="AD212" s="1">
        <f>[1]monthlySaltMass!$N1115</f>
        <v>7924.7247879336983</v>
      </c>
      <c r="AE212" s="1">
        <f>[1]monthlySaltMass!$P1115</f>
        <v>6975.4816808224059</v>
      </c>
      <c r="AF212" s="1">
        <f>[1]monthlySaltMass!$Q1115</f>
        <v>15381.671634374228</v>
      </c>
      <c r="AG212" s="1">
        <f>[1]monthlySaltMass!$R1115</f>
        <v>176781.92811902589</v>
      </c>
      <c r="AH212" s="1">
        <f>[1]monthlySaltMass!$S1115</f>
        <v>9539.2264593536147</v>
      </c>
      <c r="AI212" s="2">
        <f>[1]monthlySaltMass!$T1115</f>
        <v>7568.6749012695873</v>
      </c>
      <c r="AJ212" s="2">
        <f>[1]monthlySaltMass!$U1115</f>
        <v>42207.139500517318</v>
      </c>
      <c r="AK212" s="1">
        <f>[1]monthlySaltMass!$V1115</f>
        <v>549358.47942727606</v>
      </c>
      <c r="AL212" s="1">
        <f>[1]monthlySaltMass!$W1115</f>
        <v>628979.31676199834</v>
      </c>
      <c r="AM212" s="1">
        <f>[1]monthlySaltMass!$X1115</f>
        <v>21332.136780299479</v>
      </c>
      <c r="AN212" s="1">
        <f>[1]monthlySaltMass!$Y1115</f>
        <v>713270.60028349236</v>
      </c>
      <c r="AO212" s="1">
        <f>[1]monthlySaltMass!$Z1115</f>
        <v>556987.37302954076</v>
      </c>
      <c r="AP212" s="1">
        <f>[1]monthlySaltMass!$AA1115</f>
        <v>479672.45089343755</v>
      </c>
      <c r="AQ212" s="2">
        <f>[1]monthlyConc!$C1115</f>
        <v>230</v>
      </c>
      <c r="AR212" s="2">
        <f>[1]monthlyConc!$D1115</f>
        <v>303.2</v>
      </c>
      <c r="AS212" s="1">
        <f>[1]monthlyConc!$H1115</f>
        <v>421.9</v>
      </c>
      <c r="AT212" s="1">
        <f>[1]monthlyConc!$I1115</f>
        <v>462.3</v>
      </c>
      <c r="AU212" s="1">
        <f>[1]monthlyConc!$J1115</f>
        <v>463.3</v>
      </c>
      <c r="AV212" s="2">
        <f>[1]monthlyConc!$L1115</f>
        <v>145.30000000000001</v>
      </c>
      <c r="AW212" s="1">
        <f>[1]monthlyConc!$M1115</f>
        <v>365.5</v>
      </c>
      <c r="AX212" s="1">
        <f>[1]monthlyConc!$N1115</f>
        <v>127.3</v>
      </c>
      <c r="AY212" s="1">
        <f>[1]monthlyConc!$P1115</f>
        <v>562.1</v>
      </c>
      <c r="AZ212" s="1">
        <f>[1]monthlyConc!$Q1115</f>
        <v>387.2</v>
      </c>
      <c r="BA212" s="1">
        <f>[1]monthlyConc!$R1115</f>
        <v>337.8</v>
      </c>
      <c r="BB212" s="1">
        <f>[1]monthlyConc!$S1115</f>
        <v>990.8</v>
      </c>
      <c r="BC212" s="2">
        <f>[1]monthlyConc!$T1115</f>
        <v>146.19999999999999</v>
      </c>
      <c r="BD212" s="2">
        <f>[1]monthlyConc!$U1115</f>
        <v>320.89999999999998</v>
      </c>
      <c r="BE212" s="1">
        <f>[1]monthlyConc!$V1115</f>
        <v>461.8</v>
      </c>
      <c r="BF212" s="1">
        <f>[1]monthlyConc!$W1115</f>
        <v>510</v>
      </c>
      <c r="BG212" s="1">
        <f>[1]monthlyConc!$X1115</f>
        <v>1949.7</v>
      </c>
      <c r="BH212" s="1">
        <f>[1]monthlyConc!$Y1115</f>
        <v>593</v>
      </c>
      <c r="BI212" s="1">
        <f>[1]monthlyConc!$Z1115</f>
        <v>615.1</v>
      </c>
      <c r="BJ212" s="1">
        <f>[1]monthlyConc!$AA1115</f>
        <v>677.1</v>
      </c>
      <c r="BK212" s="9">
        <f>[3]PowerBIInput!$B212</f>
        <v>889314.35005999997</v>
      </c>
      <c r="BL212" s="4">
        <v>383780.77680515702</v>
      </c>
      <c r="BM212" s="4">
        <v>308.68649638207597</v>
      </c>
    </row>
    <row r="213" spans="1:65" x14ac:dyDescent="0.25">
      <c r="A213" s="3">
        <f>[1]monthlyFlow!B1116</f>
        <v>42978</v>
      </c>
      <c r="B213" s="1" t="s">
        <v>41</v>
      </c>
      <c r="C213" s="7">
        <f>[2]R_Input!F213</f>
        <v>118813.88430999999</v>
      </c>
      <c r="D213" s="7">
        <f>[2]R_Input!G213</f>
        <v>177044.62810999999</v>
      </c>
      <c r="E213" s="7">
        <f>[2]R_Input!I213</f>
        <v>131623.14051</v>
      </c>
      <c r="F213" s="7">
        <f>[2]R_Input!J213</f>
        <v>15272.72732</v>
      </c>
      <c r="G213" s="7">
        <f>[2]R_Input!K213</f>
        <v>273719.00824</v>
      </c>
      <c r="H213" s="7">
        <f>[2]R_Input!M213</f>
        <v>161732.23143000001</v>
      </c>
      <c r="I213" s="8">
        <f>[3]PowerBIInput!$F213</f>
        <v>174454.628792</v>
      </c>
      <c r="J213" s="7">
        <f>[2]R_Input!O213</f>
        <v>2308.8595300000002</v>
      </c>
      <c r="K213" s="7">
        <f>[2]R_Input!Q213</f>
        <v>8146.5123999999996</v>
      </c>
      <c r="L213" s="7">
        <f>[2]R_Input!R213</f>
        <v>16702.809929999999</v>
      </c>
      <c r="M213" s="7">
        <f>[2]R_Input!S213</f>
        <v>195828.09914999999</v>
      </c>
      <c r="N213" s="7">
        <f>[2]R_Input!T213</f>
        <v>2962.5123899999999</v>
      </c>
      <c r="O213" s="8">
        <f>[3]PowerBIInput!$J213</f>
        <v>38332.842864999999</v>
      </c>
      <c r="P213" s="7">
        <f>[2]R_Input!V213</f>
        <v>66658.512369999997</v>
      </c>
      <c r="Q213" s="7">
        <f>[2]R_Input!W213</f>
        <v>929454.54547000001</v>
      </c>
      <c r="R213" s="7">
        <f>[2]R_Input!X213</f>
        <v>969718.48299999989</v>
      </c>
      <c r="S213" s="7">
        <f>[2]R_Input!Y213</f>
        <v>7333.0869370000009</v>
      </c>
      <c r="T213" s="7">
        <f>[2]R_Input!Z213</f>
        <v>683263.63636</v>
      </c>
      <c r="U213" s="7">
        <f>[2]R_Input!AB213</f>
        <v>569853.80165000004</v>
      </c>
      <c r="V213" s="7">
        <f>[2]R_Input!AC213</f>
        <v>441222.90150000004</v>
      </c>
      <c r="W213" s="2">
        <f>[1]monthlySaltMass!$C1116</f>
        <v>45217.900376925856</v>
      </c>
      <c r="X213" s="2">
        <f>[1]monthlySaltMass!$D1116</f>
        <v>101754.44425837007</v>
      </c>
      <c r="Y213" s="1">
        <f>[1]monthlySaltMass!$H1116</f>
        <v>83058.200812085503</v>
      </c>
      <c r="Z213" s="1">
        <f>[1]monthlySaltMass!$I1116</f>
        <v>14017.181321476713</v>
      </c>
      <c r="AA213" s="1">
        <f>[1]monthlySaltMass!$J1116</f>
        <v>229071.95123027082</v>
      </c>
      <c r="AB213" s="1">
        <f>[1]monthlySaltMass!$L1116</f>
        <v>41034.412410573794</v>
      </c>
      <c r="AC213" s="1">
        <f>[1]monthlySaltMass!$M1116</f>
        <v>71176.911318384533</v>
      </c>
      <c r="AD213" s="1">
        <f>[1]monthlySaltMass!$N1116</f>
        <v>4019.2002149083182</v>
      </c>
      <c r="AE213" s="1">
        <f>[1]monthlySaltMass!$P1116</f>
        <v>6368.2864733328088</v>
      </c>
      <c r="AF213" s="1">
        <f>[1]monthlySaltMass!$Q1116</f>
        <v>10172.041192857399</v>
      </c>
      <c r="AG213" s="1">
        <f>[1]monthlySaltMass!$R1116</f>
        <v>114121.15935581438</v>
      </c>
      <c r="AH213" s="1">
        <f>[1]monthlySaltMass!$S1116</f>
        <v>5356.5507580853164</v>
      </c>
      <c r="AI213" s="2">
        <f>[1]monthlySaltMass!$T1116</f>
        <v>7246.3773889600579</v>
      </c>
      <c r="AJ213" s="2">
        <f>[1]monthlySaltMass!$U1116</f>
        <v>35990.779093890931</v>
      </c>
      <c r="AK213" s="1">
        <f>[1]monthlySaltMass!$V1116</f>
        <v>583607.59834169375</v>
      </c>
      <c r="AL213" s="1">
        <f>[1]monthlySaltMass!$W1116</f>
        <v>667168.07796632708</v>
      </c>
      <c r="AM213" s="1">
        <f>[1]monthlySaltMass!$X1116</f>
        <v>20650.771872285986</v>
      </c>
      <c r="AN213" s="1">
        <f>[1]monthlySaltMass!$Y1116</f>
        <v>547453.60930441378</v>
      </c>
      <c r="AO213" s="1">
        <f>[1]monthlySaltMass!$Z1116</f>
        <v>469232.55026488728</v>
      </c>
      <c r="AP213" s="1">
        <f>[1]monthlySaltMass!$AA1116</f>
        <v>416048.60033208254</v>
      </c>
      <c r="AQ213" s="2">
        <f>[1]monthlyConc!$C1116</f>
        <v>279.89999999999998</v>
      </c>
      <c r="AR213" s="2">
        <f>[1]monthlyConc!$D1116</f>
        <v>422.7</v>
      </c>
      <c r="AS213" s="1">
        <f>[1]monthlyConc!$H1116</f>
        <v>464.1</v>
      </c>
      <c r="AT213" s="1">
        <f>[1]monthlyConc!$I1116</f>
        <v>675</v>
      </c>
      <c r="AU213" s="1">
        <f>[1]monthlyConc!$J1116</f>
        <v>615.5</v>
      </c>
      <c r="AV213" s="2">
        <f>[1]monthlyConc!$L1116</f>
        <v>186.6</v>
      </c>
      <c r="AW213" s="1">
        <f>[1]monthlyConc!$M1116</f>
        <v>358.2</v>
      </c>
      <c r="AX213" s="1">
        <f>[1]monthlyConc!$N1116</f>
        <v>213.2</v>
      </c>
      <c r="AY213" s="1">
        <f>[1]monthlyConc!$P1116</f>
        <v>574.9</v>
      </c>
      <c r="AZ213" s="1">
        <f>[1]monthlyConc!$Q1116</f>
        <v>447.9</v>
      </c>
      <c r="BA213" s="1">
        <f>[1]monthlyConc!$R1116</f>
        <v>428.6</v>
      </c>
      <c r="BB213" s="1">
        <f>[1]monthlyConc!$S1116</f>
        <v>1329.6</v>
      </c>
      <c r="BC213" s="2">
        <f>[1]monthlyConc!$T1116</f>
        <v>146.5</v>
      </c>
      <c r="BD213" s="2">
        <f>[1]monthlyConc!$U1116</f>
        <v>397.1</v>
      </c>
      <c r="BE213" s="1">
        <f>[1]monthlyConc!$V1116</f>
        <v>461.8</v>
      </c>
      <c r="BF213" s="1">
        <f>[1]monthlyConc!$W1116</f>
        <v>506</v>
      </c>
      <c r="BG213" s="1">
        <f>[1]monthlyConc!$X1116</f>
        <v>2071.1999999999998</v>
      </c>
      <c r="BH213" s="1">
        <f>[1]monthlyConc!$Y1116</f>
        <v>588.9</v>
      </c>
      <c r="BI213" s="1">
        <f>[1]monthlyConc!$Z1116</f>
        <v>605.6</v>
      </c>
      <c r="BJ213" s="1">
        <f>[1]monthlyConc!$AA1116</f>
        <v>693.5</v>
      </c>
      <c r="BK213" s="9">
        <f>[3]PowerBIInput!$B213</f>
        <v>495176.18667999998</v>
      </c>
      <c r="BL213" s="4">
        <v>291492.001039389</v>
      </c>
      <c r="BM213" s="4">
        <v>403.35376313902299</v>
      </c>
    </row>
    <row r="214" spans="1:65" x14ac:dyDescent="0.25">
      <c r="A214" s="3">
        <f>[1]monthlyFlow!B1117</f>
        <v>43008</v>
      </c>
      <c r="B214" s="1" t="s">
        <v>41</v>
      </c>
      <c r="C214" s="7">
        <f>[2]R_Input!F214</f>
        <v>106135.53718</v>
      </c>
      <c r="D214" s="7">
        <f>[2]R_Input!G214</f>
        <v>151795.04131999999</v>
      </c>
      <c r="E214" s="7">
        <f>[2]R_Input!I214</f>
        <v>125831.40498000001</v>
      </c>
      <c r="F214" s="7">
        <f>[2]R_Input!J214</f>
        <v>6354.4462599999997</v>
      </c>
      <c r="G214" s="7">
        <f>[2]R_Input!K214</f>
        <v>241249.58676999999</v>
      </c>
      <c r="H214" s="7">
        <f>[2]R_Input!M214</f>
        <v>72912.396689999994</v>
      </c>
      <c r="I214" s="8">
        <f>[3]PowerBIInput!$F214</f>
        <v>93037.026977999994</v>
      </c>
      <c r="J214" s="7">
        <f>[2]R_Input!O214</f>
        <v>1673.9503999999999</v>
      </c>
      <c r="K214" s="7">
        <f>[2]R_Input!Q214</f>
        <v>9002.18181</v>
      </c>
      <c r="L214" s="7">
        <f>[2]R_Input!R214</f>
        <v>12860.82645</v>
      </c>
      <c r="M214" s="7">
        <f>[2]R_Input!S214</f>
        <v>166928.92561999999</v>
      </c>
      <c r="N214" s="7">
        <f>[2]R_Input!T214</f>
        <v>2735.0082699999998</v>
      </c>
      <c r="O214" s="8">
        <f>[3]PowerBIInput!$J214</f>
        <v>32733.220245</v>
      </c>
      <c r="P214" s="7">
        <f>[2]R_Input!V214</f>
        <v>45322.314050000001</v>
      </c>
      <c r="Q214" s="7">
        <f>[2]R_Input!W214</f>
        <v>671385.12399999995</v>
      </c>
      <c r="R214" s="7">
        <f>[2]R_Input!X214</f>
        <v>695503.75549999997</v>
      </c>
      <c r="S214" s="7">
        <f>[2]R_Input!Y214</f>
        <v>6448.6576640000003</v>
      </c>
      <c r="T214" s="7">
        <f>[2]R_Input!Z214</f>
        <v>599544.62811000005</v>
      </c>
      <c r="U214" s="7">
        <f>[2]R_Input!AB214</f>
        <v>481391.23966999998</v>
      </c>
      <c r="V214" s="7">
        <f>[2]R_Input!AC214</f>
        <v>420733.65640000009</v>
      </c>
      <c r="W214" s="2">
        <f>[1]monthlySaltMass!$C1117</f>
        <v>39945.279145273016</v>
      </c>
      <c r="X214" s="2">
        <f>[1]monthlySaltMass!$D1117</f>
        <v>87902.938908374825</v>
      </c>
      <c r="Y214" s="1">
        <f>[1]monthlySaltMass!$H1117</f>
        <v>78034.596614455964</v>
      </c>
      <c r="Z214" s="1">
        <f>[1]monthlySaltMass!$I1117</f>
        <v>9086.5432692949307</v>
      </c>
      <c r="AA214" s="1">
        <f>[1]monthlySaltMass!$J1117</f>
        <v>215085.17287938681</v>
      </c>
      <c r="AB214" s="1">
        <f>[1]monthlySaltMass!$L1117</f>
        <v>26777.012324458687</v>
      </c>
      <c r="AC214" s="1">
        <f>[1]monthlySaltMass!$M1117</f>
        <v>69448.158865927966</v>
      </c>
      <c r="AD214" s="1">
        <f>[1]monthlySaltMass!$N1117</f>
        <v>2946.5806495546112</v>
      </c>
      <c r="AE214" s="1">
        <f>[1]monthlySaltMass!$P1117</f>
        <v>7723.2649635880271</v>
      </c>
      <c r="AF214" s="1">
        <f>[1]monthlySaltMass!$Q1117</f>
        <v>8236.2251843574013</v>
      </c>
      <c r="AG214" s="1">
        <f>[1]monthlySaltMass!$R1117</f>
        <v>101160.78616776533</v>
      </c>
      <c r="AH214" s="1">
        <f>[1]monthlySaltMass!$S1117</f>
        <v>4445.3212218008621</v>
      </c>
      <c r="AI214" s="2">
        <f>[1]monthlySaltMass!$T1117</f>
        <v>8353.1211976010727</v>
      </c>
      <c r="AJ214" s="2">
        <f>[1]monthlySaltMass!$U1117</f>
        <v>25395.328206165654</v>
      </c>
      <c r="AK214" s="1">
        <f>[1]monthlySaltMass!$V1117</f>
        <v>413075.324659893</v>
      </c>
      <c r="AL214" s="1">
        <f>[1]monthlySaltMass!$W1117</f>
        <v>489855.74156340165</v>
      </c>
      <c r="AM214" s="1">
        <f>[1]monthlySaltMass!$X1117</f>
        <v>18943.451579291082</v>
      </c>
      <c r="AN214" s="1">
        <f>[1]monthlySaltMass!$Y1117</f>
        <v>478070.65082351241</v>
      </c>
      <c r="AO214" s="1">
        <f>[1]monthlySaltMass!$Z1117</f>
        <v>393968.22124542808</v>
      </c>
      <c r="AP214" s="1">
        <f>[1]monthlySaltMass!$AA1117</f>
        <v>402505.85306607804</v>
      </c>
      <c r="AQ214" s="2">
        <f>[1]monthlyConc!$C1117</f>
        <v>276.8</v>
      </c>
      <c r="AR214" s="2">
        <f>[1]monthlyConc!$D1117</f>
        <v>425.9</v>
      </c>
      <c r="AS214" s="1">
        <f>[1]monthlyConc!$H1117</f>
        <v>456.1</v>
      </c>
      <c r="AT214" s="1">
        <f>[1]monthlyConc!$I1117</f>
        <v>1051.5999999999999</v>
      </c>
      <c r="AU214" s="1">
        <f>[1]monthlyConc!$J1117</f>
        <v>655.7</v>
      </c>
      <c r="AV214" s="2">
        <f>[1]monthlyConc!$L1117</f>
        <v>270.10000000000002</v>
      </c>
      <c r="AW214" s="1">
        <f>[1]monthlyConc!$M1117</f>
        <v>349.5</v>
      </c>
      <c r="AX214" s="1">
        <f>[1]monthlyConc!$N1117</f>
        <v>251</v>
      </c>
      <c r="AY214" s="1">
        <f>[1]monthlyConc!$P1117</f>
        <v>631</v>
      </c>
      <c r="AZ214" s="1">
        <f>[1]monthlyConc!$Q1117</f>
        <v>471</v>
      </c>
      <c r="BA214" s="1">
        <f>[1]monthlyConc!$R1117</f>
        <v>445.7</v>
      </c>
      <c r="BB214" s="1">
        <f>[1]monthlyConc!$S1117</f>
        <v>1195.4000000000001</v>
      </c>
      <c r="BC214" s="2">
        <f>[1]monthlyConc!$T1117</f>
        <v>146.1</v>
      </c>
      <c r="BD214" s="2">
        <f>[1]monthlyConc!$U1117</f>
        <v>412.1</v>
      </c>
      <c r="BE214" s="1">
        <f>[1]monthlyConc!$V1117</f>
        <v>452.5</v>
      </c>
      <c r="BF214" s="1">
        <f>[1]monthlyConc!$W1117</f>
        <v>518</v>
      </c>
      <c r="BG214" s="1">
        <f>[1]monthlyConc!$X1117</f>
        <v>2160.4</v>
      </c>
      <c r="BH214" s="1">
        <f>[1]monthlyConc!$Y1117</f>
        <v>586.20000000000005</v>
      </c>
      <c r="BI214" s="1">
        <f>[1]monthlyConc!$Z1117</f>
        <v>601.9</v>
      </c>
      <c r="BJ214" s="1">
        <f>[1]monthlyConc!$AA1117</f>
        <v>703.6</v>
      </c>
      <c r="BK214" s="9">
        <f>[3]PowerBIInput!$B214</f>
        <v>409583.81831</v>
      </c>
      <c r="BL214" s="4">
        <v>30048.7118835439</v>
      </c>
      <c r="BM214" s="4">
        <v>52.200294511131098</v>
      </c>
    </row>
    <row r="215" spans="1:65" x14ac:dyDescent="0.25">
      <c r="A215" s="3">
        <f>[1]monthlyFlow!B1118</f>
        <v>43039</v>
      </c>
      <c r="B215" s="1" t="s">
        <v>41</v>
      </c>
      <c r="C215" s="7">
        <f>[2]R_Input!F215</f>
        <v>106407.27271999999</v>
      </c>
      <c r="D215" s="7">
        <f>[2]R_Input!G215</f>
        <v>160105.78513</v>
      </c>
      <c r="E215" s="7">
        <f>[2]R_Input!I215</f>
        <v>138009.91738</v>
      </c>
      <c r="F215" s="7">
        <f>[2]R_Input!J215</f>
        <v>9010.9090699999997</v>
      </c>
      <c r="G215" s="7">
        <f>[2]R_Input!K215</f>
        <v>296132.23139999999</v>
      </c>
      <c r="H215" s="7">
        <f>[2]R_Input!M215</f>
        <v>85249.586689999996</v>
      </c>
      <c r="I215" s="8">
        <f>[3]PowerBIInput!$F215</f>
        <v>95200.052760000006</v>
      </c>
      <c r="J215" s="7">
        <f>[2]R_Input!O215</f>
        <v>8786.3801600000006</v>
      </c>
      <c r="K215" s="7">
        <f>[2]R_Input!Q215</f>
        <v>13170.2479</v>
      </c>
      <c r="L215" s="7">
        <f>[2]R_Input!R215</f>
        <v>27722.975200000001</v>
      </c>
      <c r="M215" s="7">
        <f>[2]R_Input!S215</f>
        <v>201401.65286999999</v>
      </c>
      <c r="N215" s="7">
        <f>[2]R_Input!T215</f>
        <v>1811.10745</v>
      </c>
      <c r="O215" s="8">
        <f>[3]PowerBIInput!$J215</f>
        <v>49283.062899999997</v>
      </c>
      <c r="P215" s="7">
        <f>[2]R_Input!V215</f>
        <v>64470.743820000003</v>
      </c>
      <c r="Q215" s="7">
        <f>[2]R_Input!W215</f>
        <v>633877.68596999999</v>
      </c>
      <c r="R215" s="7">
        <f>[2]R_Input!X215</f>
        <v>659761.62610000011</v>
      </c>
      <c r="S215" s="7">
        <f>[2]R_Input!Y215</f>
        <v>6215.5999389999997</v>
      </c>
      <c r="T215" s="7">
        <f>[2]R_Input!Z215</f>
        <v>596103.61123000004</v>
      </c>
      <c r="U215" s="7">
        <f>[2]R_Input!AB215</f>
        <v>477569.62809999997</v>
      </c>
      <c r="V215" s="7">
        <f>[2]R_Input!AC215</f>
        <v>407920.44020000001</v>
      </c>
      <c r="W215" s="2">
        <f>[1]monthlySaltMass!$C1118</f>
        <v>41552.328345734386</v>
      </c>
      <c r="X215" s="2">
        <f>[1]monthlySaltMass!$D1118</f>
        <v>106147.3841718706</v>
      </c>
      <c r="Y215" s="1">
        <f>[1]monthlySaltMass!$H1118</f>
        <v>81064.958178836663</v>
      </c>
      <c r="Z215" s="1">
        <f>[1]monthlySaltMass!$I1118</f>
        <v>10593.044277082039</v>
      </c>
      <c r="AA215" s="1">
        <f>[1]monthlySaltMass!$J1118</f>
        <v>246903.57901296311</v>
      </c>
      <c r="AB215" s="1">
        <f>[1]monthlySaltMass!$L1118</f>
        <v>30983.537945101532</v>
      </c>
      <c r="AC215" s="1">
        <f>[1]monthlySaltMass!$M1118</f>
        <v>52263.380979657399</v>
      </c>
      <c r="AD215" s="1">
        <f>[1]monthlySaltMass!$N1118</f>
        <v>8255.5147805130764</v>
      </c>
      <c r="AE215" s="1">
        <f>[1]monthlySaltMass!$P1118</f>
        <v>11947.426825277975</v>
      </c>
      <c r="AF215" s="1">
        <f>[1]monthlySaltMass!$Q1118</f>
        <v>13992.031016554603</v>
      </c>
      <c r="AG215" s="1">
        <f>[1]monthlySaltMass!$R1118</f>
        <v>109044.57654815818</v>
      </c>
      <c r="AH215" s="1">
        <f>[1]monthlySaltMass!$S1118</f>
        <v>4704.8255035938419</v>
      </c>
      <c r="AI215" s="2">
        <f>[1]monthlySaltMass!$T1118</f>
        <v>6508.4639291657495</v>
      </c>
      <c r="AJ215" s="2">
        <f>[1]monthlySaltMass!$U1118</f>
        <v>42760.768857789975</v>
      </c>
      <c r="AK215" s="1">
        <f>[1]monthlySaltMass!$V1118</f>
        <v>384310.17606768361</v>
      </c>
      <c r="AL215" s="1">
        <f>[1]monthlySaltMass!$W1118</f>
        <v>462888.24165559659</v>
      </c>
      <c r="AM215" s="1">
        <f>[1]monthlySaltMass!$X1118</f>
        <v>18458.491525538851</v>
      </c>
      <c r="AN215" s="1">
        <f>[1]monthlySaltMass!$Y1118</f>
        <v>473928.12880897633</v>
      </c>
      <c r="AO215" s="1">
        <f>[1]monthlySaltMass!$Z1118</f>
        <v>392724.28009915061</v>
      </c>
      <c r="AP215" s="1">
        <f>[1]monthlySaltMass!$AA1118</f>
        <v>400287.21897312056</v>
      </c>
      <c r="AQ215" s="2">
        <f>[1]monthlyConc!$C1118</f>
        <v>287.2</v>
      </c>
      <c r="AR215" s="2">
        <f>[1]monthlyConc!$D1118</f>
        <v>487.6</v>
      </c>
      <c r="AS215" s="1">
        <f>[1]monthlyConc!$H1118</f>
        <v>432</v>
      </c>
      <c r="AT215" s="1">
        <f>[1]monthlyConc!$I1118</f>
        <v>864.6</v>
      </c>
      <c r="AU215" s="1">
        <f>[1]monthlyConc!$J1118</f>
        <v>613.20000000000005</v>
      </c>
      <c r="AV215" s="2">
        <f>[1]monthlyConc!$L1118</f>
        <v>267.3</v>
      </c>
      <c r="AW215" s="1">
        <f>[1]monthlyConc!$M1118</f>
        <v>338.5</v>
      </c>
      <c r="AX215" s="1">
        <f>[1]monthlyConc!$N1118</f>
        <v>238.2</v>
      </c>
      <c r="AY215" s="1">
        <f>[1]monthlyConc!$P1118</f>
        <v>667.2</v>
      </c>
      <c r="AZ215" s="1">
        <f>[1]monthlyConc!$Q1118</f>
        <v>371.2</v>
      </c>
      <c r="BA215" s="1">
        <f>[1]monthlyConc!$R1118</f>
        <v>398.2</v>
      </c>
      <c r="BB215" s="1">
        <f>[1]monthlyConc!$S1118</f>
        <v>1910.7</v>
      </c>
      <c r="BC215" s="2">
        <f>[1]monthlyConc!$T1118</f>
        <v>149.69999999999999</v>
      </c>
      <c r="BD215" s="2">
        <f>[1]monthlyConc!$U1118</f>
        <v>487.8</v>
      </c>
      <c r="BE215" s="1">
        <f>[1]monthlyConc!$V1118</f>
        <v>445.9</v>
      </c>
      <c r="BF215" s="1">
        <f>[1]monthlyConc!$W1118</f>
        <v>516</v>
      </c>
      <c r="BG215" s="1">
        <f>[1]monthlyConc!$X1118</f>
        <v>2184</v>
      </c>
      <c r="BH215" s="1">
        <f>[1]monthlyConc!$Y1118</f>
        <v>584.6</v>
      </c>
      <c r="BI215" s="1">
        <f>[1]monthlyConc!$Z1118</f>
        <v>604.79999999999995</v>
      </c>
      <c r="BJ215" s="1">
        <f>[1]monthlyConc!$AA1118</f>
        <v>721.7</v>
      </c>
      <c r="BK215" s="9">
        <f>[3]PowerBIInput!$B215</f>
        <v>533372.49672000005</v>
      </c>
      <c r="BL215" s="4">
        <v>161434.935745881</v>
      </c>
      <c r="BM215" s="4">
        <v>224.09685590285801</v>
      </c>
    </row>
    <row r="216" spans="1:65" x14ac:dyDescent="0.25">
      <c r="A216" s="3">
        <f>[1]monthlyFlow!B1119</f>
        <v>43069</v>
      </c>
      <c r="B216" s="1" t="s">
        <v>41</v>
      </c>
      <c r="C216" s="7">
        <f>[2]R_Input!F216</f>
        <v>66991.735560000001</v>
      </c>
      <c r="D216" s="7">
        <f>[2]R_Input!G216</f>
        <v>110241.32232000001</v>
      </c>
      <c r="E216" s="7">
        <f>[2]R_Input!I216</f>
        <v>88740.495859999995</v>
      </c>
      <c r="F216" s="7">
        <f>[2]R_Input!J216</f>
        <v>8562.6446300000007</v>
      </c>
      <c r="G216" s="7">
        <f>[2]R_Input!K216</f>
        <v>212707.43804000001</v>
      </c>
      <c r="H216" s="7">
        <f>[2]R_Input!M216</f>
        <v>84158.677679999993</v>
      </c>
      <c r="I216" s="8">
        <f>[3]PowerBIInput!$F216</f>
        <v>97746.626493999996</v>
      </c>
      <c r="J216" s="7">
        <f>[2]R_Input!O216</f>
        <v>7793.0578599999999</v>
      </c>
      <c r="K216" s="7">
        <f>[2]R_Input!Q216</f>
        <v>14433.718999999999</v>
      </c>
      <c r="L216" s="7">
        <f>[2]R_Input!R216</f>
        <v>22661.157029999998</v>
      </c>
      <c r="M216" s="7">
        <f>[2]R_Input!S216</f>
        <v>210842.97521999999</v>
      </c>
      <c r="N216" s="7">
        <f>[2]R_Input!T216</f>
        <v>1753.9834800000001</v>
      </c>
      <c r="O216" s="8">
        <f>[3]PowerBIInput!$J216</f>
        <v>16027.277099999999</v>
      </c>
      <c r="P216" s="7">
        <f>[2]R_Input!V216</f>
        <v>46577.85123</v>
      </c>
      <c r="Q216" s="7">
        <f>[2]R_Input!W216</f>
        <v>618624.79341000004</v>
      </c>
      <c r="R216" s="7">
        <f>[2]R_Input!X216</f>
        <v>643497.17210000008</v>
      </c>
      <c r="S216" s="7">
        <f>[2]R_Input!Y216</f>
        <v>7253.5497900000009</v>
      </c>
      <c r="T216" s="7">
        <f>[2]R_Input!Z216</f>
        <v>731345.37190000003</v>
      </c>
      <c r="U216" s="7">
        <f>[2]R_Input!AB216</f>
        <v>348886.28099</v>
      </c>
      <c r="V216" s="7">
        <f>[2]R_Input!AC216</f>
        <v>356072.53439999995</v>
      </c>
      <c r="W216" s="2">
        <f>[1]monthlySaltMass!$C1119</f>
        <v>35442.408248857093</v>
      </c>
      <c r="X216" s="2">
        <f>[1]monthlySaltMass!$D1119</f>
        <v>94103.310310561035</v>
      </c>
      <c r="Y216" s="1">
        <f>[1]monthlySaltMass!$H1119</f>
        <v>60184.994305559478</v>
      </c>
      <c r="Z216" s="1">
        <f>[1]monthlySaltMass!$I1119</f>
        <v>10592.64562270882</v>
      </c>
      <c r="AA216" s="1">
        <f>[1]monthlySaltMass!$J1119</f>
        <v>211792.97466038971</v>
      </c>
      <c r="AB216" s="1">
        <f>[1]monthlySaltMass!$L1119</f>
        <v>30140.750647943471</v>
      </c>
      <c r="AC216" s="1">
        <f>[1]monthlySaltMass!$M1119</f>
        <v>67021.637258706745</v>
      </c>
      <c r="AD216" s="1">
        <f>[1]monthlySaltMass!$N1119</f>
        <v>8174.4405548437626</v>
      </c>
      <c r="AE216" s="1">
        <f>[1]monthlySaltMass!$P1119</f>
        <v>11553.492944054993</v>
      </c>
      <c r="AF216" s="1">
        <f>[1]monthlySaltMass!$Q1119</f>
        <v>11991.802550071938</v>
      </c>
      <c r="AG216" s="1">
        <f>[1]monthlySaltMass!$R1119</f>
        <v>111461.32187749974</v>
      </c>
      <c r="AH216" s="1">
        <f>[1]monthlySaltMass!$S1119</f>
        <v>4743.7170114219989</v>
      </c>
      <c r="AI216" s="2">
        <f>[1]monthlySaltMass!$T1119</f>
        <v>5185.1319609689344</v>
      </c>
      <c r="AJ216" s="2">
        <f>[1]monthlySaltMass!$U1119</f>
        <v>29132.688073177731</v>
      </c>
      <c r="AK216" s="1">
        <f>[1]monthlySaltMass!$V1119</f>
        <v>367828.88364830549</v>
      </c>
      <c r="AL216" s="1">
        <f>[1]monthlySaltMass!$W1119</f>
        <v>446227.17827646976</v>
      </c>
      <c r="AM216" s="1">
        <f>[1]monthlySaltMass!$X1119</f>
        <v>20548.625526984575</v>
      </c>
      <c r="AN216" s="1">
        <f>[1]monthlySaltMass!$Y1119</f>
        <v>582885.77395783307</v>
      </c>
      <c r="AO216" s="1">
        <f>[1]monthlySaltMass!$Z1119</f>
        <v>289796.04780265351</v>
      </c>
      <c r="AP216" s="1">
        <f>[1]monthlySaltMass!$AA1119</f>
        <v>346359.1334722584</v>
      </c>
      <c r="AQ216" s="2">
        <f>[1]monthlyConc!$C1119</f>
        <v>389.1</v>
      </c>
      <c r="AR216" s="2">
        <f>[1]monthlyConc!$D1119</f>
        <v>627.79999999999995</v>
      </c>
      <c r="AS216" s="1">
        <f>[1]monthlyConc!$H1119</f>
        <v>498.8</v>
      </c>
      <c r="AT216" s="1">
        <f>[1]monthlyConc!$I1119</f>
        <v>909.8</v>
      </c>
      <c r="AU216" s="1">
        <f>[1]monthlyConc!$J1119</f>
        <v>732.3</v>
      </c>
      <c r="AV216" s="2">
        <f>[1]monthlyConc!$L1119</f>
        <v>263.39999999999998</v>
      </c>
      <c r="AW216" s="1">
        <f>[1]monthlyConc!$M1119</f>
        <v>339.5</v>
      </c>
      <c r="AX216" s="1">
        <f>[1]monthlyConc!$N1119</f>
        <v>270</v>
      </c>
      <c r="AY216" s="1">
        <f>[1]monthlyConc!$P1119</f>
        <v>588.70000000000005</v>
      </c>
      <c r="AZ216" s="1">
        <f>[1]monthlyConc!$Q1119</f>
        <v>389.2</v>
      </c>
      <c r="BA216" s="1">
        <f>[1]monthlyConc!$R1119</f>
        <v>388.8</v>
      </c>
      <c r="BB216" s="1">
        <f>[1]monthlyConc!$S1119</f>
        <v>1989.1</v>
      </c>
      <c r="BC216" s="2">
        <f>[1]monthlyConc!$T1119</f>
        <v>149.1</v>
      </c>
      <c r="BD216" s="2">
        <f>[1]monthlyConc!$U1119</f>
        <v>460</v>
      </c>
      <c r="BE216" s="1">
        <f>[1]monthlyConc!$V1119</f>
        <v>437.3</v>
      </c>
      <c r="BF216" s="1">
        <f>[1]monthlyConc!$W1119</f>
        <v>510</v>
      </c>
      <c r="BG216" s="1">
        <f>[1]monthlyConc!$X1119</f>
        <v>2083.4</v>
      </c>
      <c r="BH216" s="1">
        <f>[1]monthlyConc!$Y1119</f>
        <v>586.20000000000005</v>
      </c>
      <c r="BI216" s="1">
        <f>[1]monthlyConc!$Z1119</f>
        <v>610.9</v>
      </c>
      <c r="BJ216" s="1">
        <f>[1]monthlyConc!$AA1119</f>
        <v>715.4</v>
      </c>
      <c r="BK216" s="9">
        <f>[3]PowerBIInput!$B216</f>
        <v>453932.1054</v>
      </c>
      <c r="BL216" s="4">
        <v>67129.400776366907</v>
      </c>
      <c r="BM216" s="4">
        <v>110.519282307019</v>
      </c>
    </row>
    <row r="217" spans="1:65" x14ac:dyDescent="0.25">
      <c r="A217" s="3">
        <f>[1]monthlyFlow!B1120</f>
        <v>43100</v>
      </c>
      <c r="B217" s="1" t="s">
        <v>41</v>
      </c>
      <c r="C217" s="7">
        <f>[2]R_Input!F217</f>
        <v>52593.718979999998</v>
      </c>
      <c r="D217" s="7">
        <f>[2]R_Input!G217</f>
        <v>85368.595029999997</v>
      </c>
      <c r="E217" s="7">
        <f>[2]R_Input!I217</f>
        <v>131047.93382000001</v>
      </c>
      <c r="F217" s="7">
        <f>[2]R_Input!J217</f>
        <v>6961.5868099999998</v>
      </c>
      <c r="G217" s="7">
        <f>[2]R_Input!K217</f>
        <v>227345.45452</v>
      </c>
      <c r="H217" s="7">
        <f>[2]R_Input!M217</f>
        <v>78247.933910000007</v>
      </c>
      <c r="I217" s="8">
        <f>[3]PowerBIInput!$F217</f>
        <v>86151.105427999995</v>
      </c>
      <c r="J217" s="7">
        <f>[2]R_Input!O217</f>
        <v>5526.1487800000004</v>
      </c>
      <c r="K217" s="7">
        <f>[2]R_Input!Q217</f>
        <v>9941.1570400000001</v>
      </c>
      <c r="L217" s="7">
        <f>[2]R_Input!R217</f>
        <v>16920.991740000001</v>
      </c>
      <c r="M217" s="7">
        <f>[2]R_Input!S217</f>
        <v>244363.63636</v>
      </c>
      <c r="N217" s="7">
        <f>[2]R_Input!T217</f>
        <v>1082.4595099999999</v>
      </c>
      <c r="O217" s="8">
        <f>[3]PowerBIInput!$J217</f>
        <v>9109.9476749999994</v>
      </c>
      <c r="P217" s="7">
        <f>[2]R_Input!V217</f>
        <v>42150.74379</v>
      </c>
      <c r="Q217" s="7">
        <f>[2]R_Input!W217</f>
        <v>733487.60329</v>
      </c>
      <c r="R217" s="7">
        <f>[2]R_Input!X217</f>
        <v>759470.66300000018</v>
      </c>
      <c r="S217" s="7">
        <f>[2]R_Input!Y217</f>
        <v>7535.2025299999996</v>
      </c>
      <c r="T217" s="7">
        <f>[2]R_Input!Z217</f>
        <v>594269.42148000002</v>
      </c>
      <c r="U217" s="7">
        <f>[2]R_Input!AB217</f>
        <v>335437.74842999998</v>
      </c>
      <c r="V217" s="7">
        <f>[2]R_Input!AC217</f>
        <v>329256.02000000008</v>
      </c>
      <c r="W217" s="2">
        <f>[1]monthlySaltMass!$C1120</f>
        <v>33724.270580937606</v>
      </c>
      <c r="X217" s="2">
        <f>[1]monthlySaltMass!$D1120</f>
        <v>87288.230316843736</v>
      </c>
      <c r="Y217" s="1">
        <f>[1]monthlySaltMass!$H1120</f>
        <v>56074.619442482232</v>
      </c>
      <c r="Z217" s="1">
        <f>[1]monthlySaltMass!$I1120</f>
        <v>11524.857268667987</v>
      </c>
      <c r="AA217" s="1">
        <f>[1]monthlySaltMass!$J1120</f>
        <v>206553.2754544362</v>
      </c>
      <c r="AB217" s="1">
        <f>[1]monthlySaltMass!$L1120</f>
        <v>28545.130672570209</v>
      </c>
      <c r="AC217" s="1">
        <f>[1]monthlySaltMass!$M1120</f>
        <v>84280.517949883317</v>
      </c>
      <c r="AD217" s="1">
        <f>[1]monthlySaltMass!$N1120</f>
        <v>7715.4387201629152</v>
      </c>
      <c r="AE217" s="1">
        <f>[1]monthlySaltMass!$P1120</f>
        <v>10100.84304462774</v>
      </c>
      <c r="AF217" s="1">
        <f>[1]monthlySaltMass!$Q1120</f>
        <v>9754.9365459413948</v>
      </c>
      <c r="AG217" s="1">
        <f>[1]monthlySaltMass!$R1120</f>
        <v>125194.72138252798</v>
      </c>
      <c r="AH217" s="1">
        <f>[1]monthlySaltMass!$S1120</f>
        <v>3683.4897233138017</v>
      </c>
      <c r="AI217" s="2">
        <f>[1]monthlySaltMass!$T1120</f>
        <v>5046.9862555790342</v>
      </c>
      <c r="AJ217" s="2">
        <f>[1]monthlySaltMass!$U1120</f>
        <v>28512.384179884477</v>
      </c>
      <c r="AK217" s="1">
        <f>[1]monthlySaltMass!$V1120</f>
        <v>419669.33027268882</v>
      </c>
      <c r="AL217" s="1">
        <f>[1]monthlySaltMass!$W1120</f>
        <v>497733.7502316825</v>
      </c>
      <c r="AM217" s="1">
        <f>[1]monthlySaltMass!$X1120</f>
        <v>21319.010010924321</v>
      </c>
      <c r="AN217" s="1">
        <f>[1]monthlySaltMass!$Y1120</f>
        <v>476703.96519222815</v>
      </c>
      <c r="AO217" s="1">
        <f>[1]monthlySaltMass!$Z1120</f>
        <v>277166.37160595902</v>
      </c>
      <c r="AP217" s="1">
        <f>[1]monthlySaltMass!$AA1120</f>
        <v>321482.83259308373</v>
      </c>
      <c r="AQ217" s="2">
        <f>[1]monthlyConc!$C1120</f>
        <v>471.6</v>
      </c>
      <c r="AR217" s="2">
        <f>[1]monthlyConc!$D1120</f>
        <v>752</v>
      </c>
      <c r="AS217" s="1">
        <f>[1]monthlyConc!$H1120</f>
        <v>314.7</v>
      </c>
      <c r="AT217" s="1">
        <f>[1]monthlyConc!$I1120</f>
        <v>1217.5</v>
      </c>
      <c r="AU217" s="1">
        <f>[1]monthlyConc!$J1120</f>
        <v>668.2</v>
      </c>
      <c r="AV217" s="2">
        <f>[1]monthlyConc!$L1120</f>
        <v>268.3</v>
      </c>
      <c r="AW217" s="1">
        <f>[1]monthlyConc!$M1120</f>
        <v>344.4</v>
      </c>
      <c r="AX217" s="1">
        <f>[1]monthlyConc!$N1120</f>
        <v>311</v>
      </c>
      <c r="AY217" s="1">
        <f>[1]monthlyConc!$P1120</f>
        <v>747.3</v>
      </c>
      <c r="AZ217" s="1">
        <f>[1]monthlyConc!$Q1120</f>
        <v>424</v>
      </c>
      <c r="BA217" s="1">
        <f>[1]monthlyConc!$R1120</f>
        <v>376.8</v>
      </c>
      <c r="BB217" s="1">
        <f>[1]monthlyConc!$S1120</f>
        <v>2503.8000000000002</v>
      </c>
      <c r="BC217" s="2">
        <f>[1]monthlyConc!$T1120</f>
        <v>148.9</v>
      </c>
      <c r="BD217" s="2">
        <f>[1]monthlyConc!$U1120</f>
        <v>497.5</v>
      </c>
      <c r="BE217" s="1">
        <f>[1]monthlyConc!$V1120</f>
        <v>420.8</v>
      </c>
      <c r="BF217" s="1">
        <f>[1]monthlyConc!$W1120</f>
        <v>482</v>
      </c>
      <c r="BG217" s="1">
        <f>[1]monthlyConc!$X1120</f>
        <v>2080.9</v>
      </c>
      <c r="BH217" s="1">
        <f>[1]monthlyConc!$Y1120</f>
        <v>589.20000000000005</v>
      </c>
      <c r="BI217" s="1">
        <f>[1]monthlyConc!$Z1120</f>
        <v>607.70000000000005</v>
      </c>
      <c r="BJ217" s="1">
        <f>[1]monthlyConc!$AA1120</f>
        <v>718.1</v>
      </c>
      <c r="BK217" s="9">
        <f>[3]PowerBIInput!$B217</f>
        <v>483183.34655000002</v>
      </c>
      <c r="BL217" s="4">
        <v>-71305.561492189299</v>
      </c>
      <c r="BM217" s="4">
        <v>-108.52502482403</v>
      </c>
    </row>
    <row r="218" spans="1:65" x14ac:dyDescent="0.25">
      <c r="A218" s="3">
        <f>[1]monthlyFlow!B1121</f>
        <v>43131</v>
      </c>
      <c r="B218" s="1" t="s">
        <v>41</v>
      </c>
      <c r="C218" s="7">
        <f>[2]R_Input!F218</f>
        <v>55144.462780000002</v>
      </c>
      <c r="D218" s="7">
        <f>[2]R_Input!G218</f>
        <v>83385.123980000004</v>
      </c>
      <c r="E218" s="7">
        <f>[2]R_Input!I218</f>
        <v>96555.371899999998</v>
      </c>
      <c r="F218" s="7">
        <f>[2]R_Input!J218</f>
        <v>7140.4958699999997</v>
      </c>
      <c r="G218" s="7">
        <f>[2]R_Input!K218</f>
        <v>201461.15703</v>
      </c>
      <c r="H218" s="7">
        <f>[2]R_Input!M218</f>
        <v>81778.512430000002</v>
      </c>
      <c r="I218" s="8">
        <f>[3]PowerBIInput!$F218</f>
        <v>89965.394790000006</v>
      </c>
      <c r="J218" s="7">
        <f>[2]R_Input!O218</f>
        <v>6031.7355399999997</v>
      </c>
      <c r="K218" s="7">
        <f>[2]R_Input!Q218</f>
        <v>11041.983469999999</v>
      </c>
      <c r="L218" s="7">
        <f>[2]R_Input!R218</f>
        <v>14999.00828</v>
      </c>
      <c r="M218" s="7">
        <f>[2]R_Input!S218</f>
        <v>245117.35535999999</v>
      </c>
      <c r="N218" s="7">
        <f>[2]R_Input!T218</f>
        <v>1782.5454400000001</v>
      </c>
      <c r="O218" s="8">
        <f>[3]PowerBIInput!$J218</f>
        <v>9311.2300599999999</v>
      </c>
      <c r="P218" s="7">
        <f>[2]R_Input!V218</f>
        <v>39742.809910000004</v>
      </c>
      <c r="Q218" s="7">
        <f>[2]R_Input!W218</f>
        <v>860628.09920000006</v>
      </c>
      <c r="R218" s="7">
        <f>[2]R_Input!X218</f>
        <v>884429.27300000016</v>
      </c>
      <c r="S218" s="7">
        <f>[2]R_Input!Y218</f>
        <v>8657.8465500000002</v>
      </c>
      <c r="T218" s="7">
        <f>[2]R_Input!Z218</f>
        <v>449337.27273999999</v>
      </c>
      <c r="U218" s="7">
        <f>[2]R_Input!AB218</f>
        <v>328913.81284000003</v>
      </c>
      <c r="V218" s="7">
        <f>[2]R_Input!AC218</f>
        <v>310472.55909999995</v>
      </c>
      <c r="W218" s="2">
        <f>[1]monthlySaltMass!$C1121</f>
        <v>34070.384156912631</v>
      </c>
      <c r="X218" s="2">
        <f>[1]monthlySaltMass!$D1121</f>
        <v>83967.150594660634</v>
      </c>
      <c r="Y218" s="1">
        <f>[1]monthlySaltMass!$H1121</f>
        <v>45542.894652822833</v>
      </c>
      <c r="Z218" s="1">
        <f>[1]monthlySaltMass!$I1121</f>
        <v>12622.196940295489</v>
      </c>
      <c r="AA218" s="1">
        <f>[1]monthlySaltMass!$J1121</f>
        <v>192458.97327514683</v>
      </c>
      <c r="AB218" s="1">
        <f>[1]monthlySaltMass!$L1121</f>
        <v>29599.728259340383</v>
      </c>
      <c r="AC218" s="1">
        <f>[1]monthlySaltMass!$M1121</f>
        <v>86078.145559448676</v>
      </c>
      <c r="AD218" s="1">
        <f>[1]monthlySaltMass!$N1121</f>
        <v>8446.2733454985428</v>
      </c>
      <c r="AE218" s="1">
        <f>[1]monthlySaltMass!$P1121</f>
        <v>10453.860601881377</v>
      </c>
      <c r="AF218" s="1">
        <f>[1]monthlySaltMass!$Q1121</f>
        <v>8954.849863796253</v>
      </c>
      <c r="AG218" s="1">
        <f>[1]monthlySaltMass!$R1121</f>
        <v>125514.35598695911</v>
      </c>
      <c r="AH218" s="1">
        <f>[1]monthlySaltMass!$S1121</f>
        <v>5009.5452405385613</v>
      </c>
      <c r="AI218" s="2">
        <f>[1]monthlySaltMass!$T1121</f>
        <v>4732.0811169453191</v>
      </c>
      <c r="AJ218" s="2">
        <f>[1]monthlySaltMass!$U1121</f>
        <v>27494.151159767072</v>
      </c>
      <c r="AK218" s="1">
        <f>[1]monthlySaltMass!$V1121</f>
        <v>491945.85489790846</v>
      </c>
      <c r="AL218" s="1">
        <f>[1]monthlySaltMass!$W1121</f>
        <v>567602.64990206505</v>
      </c>
      <c r="AM218" s="1">
        <f>[1]monthlySaltMass!$X1121</f>
        <v>23487.488706476481</v>
      </c>
      <c r="AN218" s="1">
        <f>[1]monthlySaltMass!$Y1121</f>
        <v>356262.82683702582</v>
      </c>
      <c r="AO218" s="1">
        <f>[1]monthlySaltMass!$Z1121</f>
        <v>271775.78838211088</v>
      </c>
      <c r="AP218" s="1">
        <f>[1]monthlySaltMass!$AA1121</f>
        <v>306646.37533673301</v>
      </c>
      <c r="AQ218" s="2">
        <f>[1]monthlyConc!$C1121</f>
        <v>454.4</v>
      </c>
      <c r="AR218" s="2">
        <f>[1]monthlyConc!$D1121</f>
        <v>740.6</v>
      </c>
      <c r="AS218" s="1">
        <f>[1]monthlyConc!$H1121</f>
        <v>346.9</v>
      </c>
      <c r="AT218" s="1">
        <f>[1]monthlyConc!$I1121</f>
        <v>1300</v>
      </c>
      <c r="AU218" s="1">
        <f>[1]monthlyConc!$J1121</f>
        <v>702.6</v>
      </c>
      <c r="AV218" s="2">
        <f>[1]monthlyConc!$L1121</f>
        <v>266.2</v>
      </c>
      <c r="AW218" s="1">
        <f>[1]monthlyConc!$M1121</f>
        <v>348.9</v>
      </c>
      <c r="AX218" s="1">
        <f>[1]monthlyConc!$N1121</f>
        <v>322.2</v>
      </c>
      <c r="AY218" s="1">
        <f>[1]monthlyConc!$P1121</f>
        <v>696.3</v>
      </c>
      <c r="AZ218" s="1">
        <f>[1]monthlyConc!$Q1121</f>
        <v>439.1</v>
      </c>
      <c r="BA218" s="1">
        <f>[1]monthlyConc!$R1121</f>
        <v>376.6</v>
      </c>
      <c r="BB218" s="1">
        <f>[1]monthlyConc!$S1121</f>
        <v>2066.4</v>
      </c>
      <c r="BC218" s="2">
        <f>[1]monthlyConc!$T1121</f>
        <v>148.69999999999999</v>
      </c>
      <c r="BD218" s="2">
        <f>[1]monthlyConc!$U1121</f>
        <v>508.8</v>
      </c>
      <c r="BE218" s="1">
        <f>[1]monthlyConc!$V1121</f>
        <v>420.4</v>
      </c>
      <c r="BF218" s="1">
        <f>[1]monthlyConc!$W1121</f>
        <v>472</v>
      </c>
      <c r="BG218" s="1">
        <f>[1]monthlyConc!$X1121</f>
        <v>1995.2</v>
      </c>
      <c r="BH218" s="1">
        <f>[1]monthlyConc!$Y1121</f>
        <v>584</v>
      </c>
      <c r="BI218" s="1">
        <f>[1]monthlyConc!$Z1121</f>
        <v>607.70000000000005</v>
      </c>
      <c r="BJ218" s="1">
        <f>[1]monthlyConc!$AA1121</f>
        <v>726.4</v>
      </c>
      <c r="BK218" s="9">
        <f>[3]PowerBIInput!$B218</f>
        <v>442477.99580999999</v>
      </c>
      <c r="BL218" s="4">
        <v>241654.901109325</v>
      </c>
      <c r="BM218" s="4">
        <v>392.41551513779501</v>
      </c>
    </row>
    <row r="219" spans="1:65" x14ac:dyDescent="0.25">
      <c r="A219" s="3">
        <f>[1]monthlyFlow!B1122</f>
        <v>43159</v>
      </c>
      <c r="B219" s="1" t="s">
        <v>41</v>
      </c>
      <c r="C219" s="7">
        <f>[2]R_Input!F219</f>
        <v>50447.603340000001</v>
      </c>
      <c r="D219" s="7">
        <f>[2]R_Input!G219</f>
        <v>79021.487609999996</v>
      </c>
      <c r="E219" s="7">
        <f>[2]R_Input!I219</f>
        <v>59819.504139999997</v>
      </c>
      <c r="F219" s="7">
        <f>[2]R_Input!J219</f>
        <v>8370.2479299999995</v>
      </c>
      <c r="G219" s="7">
        <f>[2]R_Input!K219</f>
        <v>157071.07436999999</v>
      </c>
      <c r="H219" s="7">
        <f>[2]R_Input!M219</f>
        <v>75550.413230000006</v>
      </c>
      <c r="I219" s="8">
        <f>[3]PowerBIInput!$F219</f>
        <v>90806.716342</v>
      </c>
      <c r="J219" s="7">
        <f>[2]R_Input!O219</f>
        <v>5042.1818199999998</v>
      </c>
      <c r="K219" s="7">
        <f>[2]R_Input!Q219</f>
        <v>11841.3223</v>
      </c>
      <c r="L219" s="7">
        <f>[2]R_Input!R219</f>
        <v>16726.611580000001</v>
      </c>
      <c r="M219" s="7">
        <f>[2]R_Input!S219</f>
        <v>235933.88428</v>
      </c>
      <c r="N219" s="7">
        <f>[2]R_Input!T219</f>
        <v>2108.6280999999999</v>
      </c>
      <c r="O219" s="8">
        <f>[3]PowerBIInput!$J219</f>
        <v>10716.053879999999</v>
      </c>
      <c r="P219" s="7">
        <f>[2]R_Input!V219</f>
        <v>31908.099190000001</v>
      </c>
      <c r="Q219" s="7">
        <f>[2]R_Input!W219</f>
        <v>749553.71898000001</v>
      </c>
      <c r="R219" s="7">
        <f>[2]R_Input!X219</f>
        <v>771768.17699999991</v>
      </c>
      <c r="S219" s="7">
        <f>[2]R_Input!Y219</f>
        <v>7406.2769800000015</v>
      </c>
      <c r="T219" s="7">
        <f>[2]R_Input!Z219</f>
        <v>686851.40495</v>
      </c>
      <c r="U219" s="7">
        <f>[2]R_Input!AB219</f>
        <v>428545.95040999999</v>
      </c>
      <c r="V219" s="7">
        <f>[2]R_Input!AC219</f>
        <v>387272.51750000002</v>
      </c>
      <c r="W219" s="2">
        <f>[1]monthlySaltMass!$C1122</f>
        <v>30557.950879451699</v>
      </c>
      <c r="X219" s="2">
        <f>[1]monthlySaltMass!$D1122</f>
        <v>76081.78164084586</v>
      </c>
      <c r="Y219" s="1">
        <f>[1]monthlySaltMass!$H1122</f>
        <v>35047.372901373041</v>
      </c>
      <c r="Z219" s="1">
        <f>[1]monthlySaltMass!$I1122</f>
        <v>16099.870330132555</v>
      </c>
      <c r="AA219" s="1">
        <f>[1]monthlySaltMass!$J1122</f>
        <v>169700.32184313878</v>
      </c>
      <c r="AB219" s="1">
        <f>[1]monthlySaltMass!$L1122</f>
        <v>27222.274315900515</v>
      </c>
      <c r="AC219" s="1">
        <f>[1]monthlySaltMass!$M1122</f>
        <v>75085.51784866699</v>
      </c>
      <c r="AD219" s="1">
        <f>[1]monthlySaltMass!$N1122</f>
        <v>9105.2487524944863</v>
      </c>
      <c r="AE219" s="1">
        <f>[1]monthlySaltMass!$P1122</f>
        <v>9207.4855156534013</v>
      </c>
      <c r="AF219" s="1">
        <f>[1]monthlySaltMass!$Q1122</f>
        <v>9429.310160842133</v>
      </c>
      <c r="AG219" s="1">
        <f>[1]monthlySaltMass!$R1122</f>
        <v>118566.1129236503</v>
      </c>
      <c r="AH219" s="1">
        <f>[1]monthlySaltMass!$S1122</f>
        <v>4925.5696213937708</v>
      </c>
      <c r="AI219" s="2">
        <f>[1]monthlySaltMass!$T1122</f>
        <v>3519.2855913924036</v>
      </c>
      <c r="AJ219" s="2">
        <f>[1]monthlySaltMass!$U1122</f>
        <v>23176.595673315111</v>
      </c>
      <c r="AK219" s="1">
        <f>[1]monthlySaltMass!$V1122</f>
        <v>455462.07549524971</v>
      </c>
      <c r="AL219" s="1">
        <f>[1]monthlySaltMass!$W1122</f>
        <v>530978.09315847955</v>
      </c>
      <c r="AM219" s="1">
        <f>[1]monthlySaltMass!$X1122</f>
        <v>20493.84127914198</v>
      </c>
      <c r="AN219" s="1">
        <f>[1]monthlySaltMass!$Y1122</f>
        <v>542430.17261776235</v>
      </c>
      <c r="AO219" s="1">
        <f>[1]monthlySaltMass!$Z1122</f>
        <v>352701.06157651288</v>
      </c>
      <c r="AP219" s="1">
        <f>[1]monthlySaltMass!$AA1122</f>
        <v>355170.87688550551</v>
      </c>
      <c r="AQ219" s="2">
        <f>[1]monthlyConc!$C1122</f>
        <v>445.5</v>
      </c>
      <c r="AR219" s="2">
        <f>[1]monthlyConc!$D1122</f>
        <v>708.1</v>
      </c>
      <c r="AS219" s="1">
        <f>[1]monthlyConc!$H1122</f>
        <v>430.9</v>
      </c>
      <c r="AT219" s="1">
        <f>[1]monthlyConc!$I1122</f>
        <v>1414.7</v>
      </c>
      <c r="AU219" s="1">
        <f>[1]monthlyConc!$J1122</f>
        <v>794.6</v>
      </c>
      <c r="AV219" s="2">
        <f>[1]monthlyConc!$L1122</f>
        <v>265</v>
      </c>
      <c r="AW219" s="1">
        <f>[1]monthlyConc!$M1122</f>
        <v>345</v>
      </c>
      <c r="AX219" s="1">
        <f>[1]monthlyConc!$N1122</f>
        <v>366.7</v>
      </c>
      <c r="AY219" s="1">
        <f>[1]monthlyConc!$P1122</f>
        <v>571.9</v>
      </c>
      <c r="AZ219" s="1">
        <f>[1]monthlyConc!$Q1122</f>
        <v>414.6</v>
      </c>
      <c r="BA219" s="1">
        <f>[1]monthlyConc!$R1122</f>
        <v>369.6</v>
      </c>
      <c r="BB219" s="1">
        <f>[1]monthlyConc!$S1122</f>
        <v>1717.7</v>
      </c>
      <c r="BC219" s="2">
        <f>[1]monthlyConc!$T1122</f>
        <v>148.1</v>
      </c>
      <c r="BD219" s="2">
        <f>[1]monthlyConc!$U1122</f>
        <v>534.20000000000005</v>
      </c>
      <c r="BE219" s="1">
        <f>[1]monthlyConc!$V1122</f>
        <v>446.9</v>
      </c>
      <c r="BF219" s="1">
        <f>[1]monthlyConc!$W1122</f>
        <v>506</v>
      </c>
      <c r="BG219" s="1">
        <f>[1]monthlyConc!$X1122</f>
        <v>2035.2</v>
      </c>
      <c r="BH219" s="1">
        <f>[1]monthlyConc!$Y1122</f>
        <v>580.79999999999995</v>
      </c>
      <c r="BI219" s="1">
        <f>[1]monthlyConc!$Z1122</f>
        <v>605.29999999999995</v>
      </c>
      <c r="BJ219" s="1">
        <f>[1]monthlyConc!$AA1122</f>
        <v>674.5</v>
      </c>
      <c r="BK219" s="9">
        <f>[3]PowerBIInput!$B219</f>
        <v>386695.25595000002</v>
      </c>
      <c r="BL219" s="4">
        <v>748380.168705708</v>
      </c>
      <c r="BM219" s="4">
        <v>1319.0625599842699</v>
      </c>
    </row>
    <row r="220" spans="1:65" x14ac:dyDescent="0.25">
      <c r="A220" s="3">
        <f>[1]monthlyFlow!B1123</f>
        <v>43190</v>
      </c>
      <c r="B220" s="1" t="s">
        <v>41</v>
      </c>
      <c r="C220" s="7">
        <f>[2]R_Input!F220</f>
        <v>59773.884310000001</v>
      </c>
      <c r="D220" s="7">
        <f>[2]R_Input!G220</f>
        <v>94512.396689999994</v>
      </c>
      <c r="E220" s="7">
        <f>[2]R_Input!I220</f>
        <v>71160.991760000004</v>
      </c>
      <c r="F220" s="7">
        <f>[2]R_Input!J220</f>
        <v>9607.9338900000002</v>
      </c>
      <c r="G220" s="7">
        <f>[2]R_Input!K220</f>
        <v>180099.17356</v>
      </c>
      <c r="H220" s="7">
        <f>[2]R_Input!M220</f>
        <v>77355.371929999994</v>
      </c>
      <c r="I220" s="8">
        <f>[3]PowerBIInput!$F220</f>
        <v>98864.213749999995</v>
      </c>
      <c r="J220" s="7">
        <f>[2]R_Input!O220</f>
        <v>13313.652899999999</v>
      </c>
      <c r="K220" s="7">
        <f>[2]R_Input!Q220</f>
        <v>18654.545470000001</v>
      </c>
      <c r="L220" s="7">
        <f>[2]R_Input!R220</f>
        <v>23309.752069999999</v>
      </c>
      <c r="M220" s="7">
        <f>[2]R_Input!S220</f>
        <v>225897.52069</v>
      </c>
      <c r="N220" s="7">
        <f>[2]R_Input!T220</f>
        <v>1461.42147</v>
      </c>
      <c r="O220" s="8">
        <f>[3]PowerBIInput!$J220</f>
        <v>19338.128485000001</v>
      </c>
      <c r="P220" s="7">
        <f>[2]R_Input!V220</f>
        <v>31144.462820000001</v>
      </c>
      <c r="Q220" s="7">
        <f>[2]R_Input!W220</f>
        <v>835041.32229000004</v>
      </c>
      <c r="R220" s="7">
        <f>[2]R_Input!X220</f>
        <v>861619.36799999978</v>
      </c>
      <c r="S220" s="7">
        <f>[2]R_Input!Y220</f>
        <v>12028.753815000002</v>
      </c>
      <c r="T220" s="7">
        <f>[2]R_Input!Z220</f>
        <v>833061.90081999998</v>
      </c>
      <c r="U220" s="7">
        <f>[2]R_Input!AB220</f>
        <v>637304.04958999995</v>
      </c>
      <c r="V220" s="7">
        <f>[2]R_Input!AC220</f>
        <v>531391.44770000002</v>
      </c>
      <c r="W220" s="2">
        <f>[1]monthlySaltMass!$C1123</f>
        <v>34289.541407321762</v>
      </c>
      <c r="X220" s="2">
        <f>[1]monthlySaltMass!$D1123</f>
        <v>84365.219495255471</v>
      </c>
      <c r="Y220" s="1">
        <f>[1]monthlySaltMass!$H1123</f>
        <v>36380.49107301882</v>
      </c>
      <c r="Z220" s="1">
        <f>[1]monthlySaltMass!$I1123</f>
        <v>15449.1089435987</v>
      </c>
      <c r="AA220" s="1">
        <f>[1]monthlySaltMass!$J1123</f>
        <v>183536.62421220395</v>
      </c>
      <c r="AB220" s="1">
        <f>[1]monthlySaltMass!$L1123</f>
        <v>32511.064571908315</v>
      </c>
      <c r="AC220" s="1">
        <f>[1]monthlySaltMass!$M1123</f>
        <v>51361.454829059534</v>
      </c>
      <c r="AD220" s="1">
        <f>[1]monthlySaltMass!$N1123</f>
        <v>22331.463358430286</v>
      </c>
      <c r="AE220" s="1">
        <f>[1]monthlySaltMass!$P1123</f>
        <v>13671.513172420739</v>
      </c>
      <c r="AF220" s="1">
        <f>[1]monthlySaltMass!$Q1123</f>
        <v>12325.7337813909</v>
      </c>
      <c r="AG220" s="1">
        <f>[1]monthlySaltMass!$R1123</f>
        <v>118406.37964885718</v>
      </c>
      <c r="AH220" s="1">
        <f>[1]monthlySaltMass!$S1123</f>
        <v>4463.0100819620284</v>
      </c>
      <c r="AI220" s="2">
        <f>[1]monthlySaltMass!$T1123</f>
        <v>4272.3751107095959</v>
      </c>
      <c r="AJ220" s="2">
        <f>[1]monthlySaltMass!$U1123</f>
        <v>22460.758447254615</v>
      </c>
      <c r="AK220" s="1">
        <f>[1]monthlySaltMass!$V1123</f>
        <v>522054.80130241805</v>
      </c>
      <c r="AL220" s="1">
        <f>[1]monthlySaltMass!$W1123</f>
        <v>598653.17007583601</v>
      </c>
      <c r="AM220" s="1">
        <f>[1]monthlySaltMass!$X1123</f>
        <v>29691.656163043976</v>
      </c>
      <c r="AN220" s="1">
        <f>[1]monthlySaltMass!$Y1123</f>
        <v>656031.24696160294</v>
      </c>
      <c r="AO220" s="1">
        <f>[1]monthlySaltMass!$Z1123</f>
        <v>520873.27118425508</v>
      </c>
      <c r="AP220" s="1">
        <f>[1]monthlySaltMass!$AA1123</f>
        <v>472604.06044511608</v>
      </c>
      <c r="AQ220" s="2">
        <f>[1]monthlyConc!$C1123</f>
        <v>421.9</v>
      </c>
      <c r="AR220" s="2">
        <f>[1]monthlyConc!$D1123</f>
        <v>656.5</v>
      </c>
      <c r="AS220" s="1">
        <f>[1]monthlyConc!$H1123</f>
        <v>376</v>
      </c>
      <c r="AT220" s="1">
        <f>[1]monthlyConc!$I1123</f>
        <v>1182.5999999999999</v>
      </c>
      <c r="AU220" s="1">
        <f>[1]monthlyConc!$J1123</f>
        <v>749.5</v>
      </c>
      <c r="AV220" s="2">
        <f>[1]monthlyConc!$L1123</f>
        <v>309.10000000000002</v>
      </c>
      <c r="AW220" s="1">
        <f>[1]monthlyConc!$M1123</f>
        <v>342.1</v>
      </c>
      <c r="AX220" s="1">
        <f>[1]monthlyConc!$N1123</f>
        <v>448.7</v>
      </c>
      <c r="AY220" s="1">
        <f>[1]monthlyConc!$P1123</f>
        <v>539</v>
      </c>
      <c r="AZ220" s="1">
        <f>[1]monthlyConc!$Q1123</f>
        <v>388.9</v>
      </c>
      <c r="BA220" s="1">
        <f>[1]monthlyConc!$R1123</f>
        <v>385.5</v>
      </c>
      <c r="BB220" s="1">
        <f>[1]monthlyConc!$S1123</f>
        <v>2246.6999999999998</v>
      </c>
      <c r="BC220" s="2">
        <f>[1]monthlyConc!$T1123</f>
        <v>148.4</v>
      </c>
      <c r="BD220" s="2">
        <f>[1]monthlyConc!$U1123</f>
        <v>530.4</v>
      </c>
      <c r="BE220" s="1">
        <f>[1]monthlyConc!$V1123</f>
        <v>459.8</v>
      </c>
      <c r="BF220" s="1">
        <f>[1]monthlyConc!$W1123</f>
        <v>511</v>
      </c>
      <c r="BG220" s="1">
        <f>[1]monthlyConc!$X1123</f>
        <v>1815.4</v>
      </c>
      <c r="BH220" s="1">
        <f>[1]monthlyConc!$Y1123</f>
        <v>578.9</v>
      </c>
      <c r="BI220" s="1">
        <f>[1]monthlyConc!$Z1123</f>
        <v>601.1</v>
      </c>
      <c r="BJ220" s="1">
        <f>[1]monthlyConc!$AA1123</f>
        <v>654.1</v>
      </c>
      <c r="BK220" s="9">
        <f>[3]PowerBIInput!$B220</f>
        <v>394988.31533000001</v>
      </c>
      <c r="BL220" s="4">
        <v>504762.10784648702</v>
      </c>
      <c r="BM220" s="4">
        <v>830.80999272371002</v>
      </c>
    </row>
    <row r="221" spans="1:65" x14ac:dyDescent="0.25">
      <c r="A221" s="3">
        <f>[1]monthlyFlow!B1124</f>
        <v>43220</v>
      </c>
      <c r="B221" s="1" t="s">
        <v>41</v>
      </c>
      <c r="C221" s="7">
        <f>[2]R_Input!F221</f>
        <v>89143.140490000005</v>
      </c>
      <c r="D221" s="7">
        <f>[2]R_Input!G221</f>
        <v>131761.98347000001</v>
      </c>
      <c r="E221" s="7">
        <f>[2]R_Input!I221</f>
        <v>59510.082670000003</v>
      </c>
      <c r="F221" s="7">
        <f>[2]R_Input!J221</f>
        <v>7373.9504200000001</v>
      </c>
      <c r="G221" s="7">
        <f>[2]R_Input!K221</f>
        <v>166155.3719</v>
      </c>
      <c r="H221" s="7">
        <f>[2]R_Input!M221</f>
        <v>89692.562030000001</v>
      </c>
      <c r="I221" s="8">
        <f>[3]PowerBIInput!$F221</f>
        <v>107630.52841</v>
      </c>
      <c r="J221" s="7">
        <f>[2]R_Input!O221</f>
        <v>32790.743820000003</v>
      </c>
      <c r="K221" s="7">
        <f>[2]R_Input!Q221</f>
        <v>9005.5537299999996</v>
      </c>
      <c r="L221" s="7">
        <f>[2]R_Input!R221</f>
        <v>28617.520629999999</v>
      </c>
      <c r="M221" s="7">
        <f>[2]R_Input!S221</f>
        <v>263067.76858999999</v>
      </c>
      <c r="N221" s="7">
        <f>[2]R_Input!T221</f>
        <v>888.41652999999997</v>
      </c>
      <c r="O221" s="8">
        <f>[3]PowerBIInput!$J221</f>
        <v>45917.484109999998</v>
      </c>
      <c r="P221" s="7">
        <f>[2]R_Input!V221</f>
        <v>31997.355390000001</v>
      </c>
      <c r="Q221" s="7">
        <f>[2]R_Input!W221</f>
        <v>737652.89252999995</v>
      </c>
      <c r="R221" s="7">
        <f>[2]R_Input!X221</f>
        <v>761850.82700000005</v>
      </c>
      <c r="S221" s="7">
        <f>[2]R_Input!Y221</f>
        <v>5834.3770049999994</v>
      </c>
      <c r="T221" s="7">
        <f>[2]R_Input!Z221</f>
        <v>1015339.1735499999</v>
      </c>
      <c r="U221" s="7">
        <f>[2]R_Input!AB221</f>
        <v>734993.30579000001</v>
      </c>
      <c r="V221" s="7">
        <f>[2]R_Input!AC221</f>
        <v>608310.41429999983</v>
      </c>
      <c r="W221" s="2">
        <f>[1]monthlySaltMass!$C1124</f>
        <v>38264.783995047859</v>
      </c>
      <c r="X221" s="2">
        <f>[1]monthlySaltMass!$D1124</f>
        <v>86137.804077627399</v>
      </c>
      <c r="Y221" s="1">
        <f>[1]monthlySaltMass!$H1124</f>
        <v>32665.443885837089</v>
      </c>
      <c r="Z221" s="1">
        <f>[1]monthlySaltMass!$I1124</f>
        <v>10339.001641782168</v>
      </c>
      <c r="AA221" s="1">
        <f>[1]monthlySaltMass!$J1124</f>
        <v>154303.05564372981</v>
      </c>
      <c r="AB221" s="1">
        <f>[1]monthlySaltMass!$L1124</f>
        <v>38683.800741708263</v>
      </c>
      <c r="AC221" s="1">
        <f>[1]monthlySaltMass!$M1124</f>
        <v>49166.511574433993</v>
      </c>
      <c r="AD221" s="1">
        <f>[1]monthlySaltMass!$N1124</f>
        <v>43389.801269549498</v>
      </c>
      <c r="AE221" s="1">
        <f>[1]monthlySaltMass!$P1124</f>
        <v>8525.081278162128</v>
      </c>
      <c r="AF221" s="1">
        <f>[1]monthlySaltMass!$Q1124</f>
        <v>14171.368378487439</v>
      </c>
      <c r="AG221" s="1">
        <f>[1]monthlySaltMass!$R1124</f>
        <v>130270.81634165376</v>
      </c>
      <c r="AH221" s="1">
        <f>[1]monthlySaltMass!$S1124</f>
        <v>2936.3586728225073</v>
      </c>
      <c r="AI221" s="2">
        <f>[1]monthlySaltMass!$T1124</f>
        <v>7893.5979306141908</v>
      </c>
      <c r="AJ221" s="2">
        <f>[1]monthlySaltMass!$U1124</f>
        <v>17846.417832745348</v>
      </c>
      <c r="AK221" s="1">
        <f>[1]monthlySaltMass!$V1124</f>
        <v>458460.97871548898</v>
      </c>
      <c r="AL221" s="1">
        <f>[1]monthlySaltMass!$W1124</f>
        <v>534513.37971938204</v>
      </c>
      <c r="AM221" s="1">
        <f>[1]monthlySaltMass!$X1124</f>
        <v>17351.900679438721</v>
      </c>
      <c r="AN221" s="1">
        <f>[1]monthlySaltMass!$Y1124</f>
        <v>798073.72366012307</v>
      </c>
      <c r="AO221" s="1">
        <f>[1]monthlySaltMass!$Z1124</f>
        <v>594519.68386451493</v>
      </c>
      <c r="AP221" s="1">
        <f>[1]monthlySaltMass!$AA1124</f>
        <v>534562.90423128544</v>
      </c>
      <c r="AQ221" s="2">
        <f>[1]monthlyConc!$C1124</f>
        <v>315.7</v>
      </c>
      <c r="AR221" s="2">
        <f>[1]monthlyConc!$D1124</f>
        <v>480.8</v>
      </c>
      <c r="AS221" s="1">
        <f>[1]monthlyConc!$H1124</f>
        <v>403.7</v>
      </c>
      <c r="AT221" s="1">
        <f>[1]monthlyConc!$I1124</f>
        <v>1031.2</v>
      </c>
      <c r="AU221" s="1">
        <f>[1]monthlyConc!$J1124</f>
        <v>683</v>
      </c>
      <c r="AV221" s="2">
        <f>[1]monthlyConc!$L1124</f>
        <v>317.2</v>
      </c>
      <c r="AW221" s="1">
        <f>[1]monthlyConc!$M1124</f>
        <v>340</v>
      </c>
      <c r="AX221" s="1">
        <f>[1]monthlyConc!$N1124</f>
        <v>236.3</v>
      </c>
      <c r="AY221" s="1">
        <f>[1]monthlyConc!$P1124</f>
        <v>696.2</v>
      </c>
      <c r="AZ221" s="1">
        <f>[1]monthlyConc!$Q1124</f>
        <v>364.2</v>
      </c>
      <c r="BA221" s="1">
        <f>[1]monthlyConc!$R1124</f>
        <v>364.2</v>
      </c>
      <c r="BB221" s="1">
        <f>[1]monthlyConc!$S1124</f>
        <v>2432</v>
      </c>
      <c r="BC221" s="2">
        <f>[1]monthlyConc!$T1124</f>
        <v>150.5</v>
      </c>
      <c r="BD221" s="2">
        <f>[1]monthlyConc!$U1124</f>
        <v>410.2</v>
      </c>
      <c r="BE221" s="1">
        <f>[1]monthlyConc!$V1124</f>
        <v>457.1</v>
      </c>
      <c r="BF221" s="1">
        <f>[1]monthlyConc!$W1124</f>
        <v>516</v>
      </c>
      <c r="BG221" s="1">
        <f>[1]monthlyConc!$X1124</f>
        <v>2187.5</v>
      </c>
      <c r="BH221" s="1">
        <f>[1]monthlyConc!$Y1124</f>
        <v>578.20000000000005</v>
      </c>
      <c r="BI221" s="1">
        <f>[1]monthlyConc!$Z1124</f>
        <v>594.9</v>
      </c>
      <c r="BJ221" s="1">
        <f>[1]monthlyConc!$AA1124</f>
        <v>646.29999999999995</v>
      </c>
      <c r="BK221" s="9">
        <f>[3]PowerBIInput!$B221</f>
        <v>419466.66616999998</v>
      </c>
      <c r="BL221" s="4">
        <v>223856.75101191999</v>
      </c>
      <c r="BM221" s="4">
        <v>352.86613207313297</v>
      </c>
    </row>
    <row r="222" spans="1:65" x14ac:dyDescent="0.25">
      <c r="A222" s="3">
        <f>[1]monthlyFlow!B1125</f>
        <v>43251</v>
      </c>
      <c r="B222" s="1" t="s">
        <v>41</v>
      </c>
      <c r="C222" s="7">
        <f>[2]R_Input!F222</f>
        <v>199555.04130000001</v>
      </c>
      <c r="D222" s="7">
        <f>[2]R_Input!G222</f>
        <v>318823.14048</v>
      </c>
      <c r="E222" s="7">
        <f>[2]R_Input!I222</f>
        <v>90267.768599999996</v>
      </c>
      <c r="F222" s="7">
        <f>[2]R_Input!J222</f>
        <v>11773.884309999999</v>
      </c>
      <c r="G222" s="7">
        <f>[2]R_Input!K222</f>
        <v>382175.20662000001</v>
      </c>
      <c r="H222" s="7">
        <f>[2]R_Input!M222</f>
        <v>229130.57849000001</v>
      </c>
      <c r="I222" s="8">
        <f>[3]PowerBIInput!$F222</f>
        <v>290047.09598400001</v>
      </c>
      <c r="J222" s="7">
        <f>[2]R_Input!O222</f>
        <v>80519.008279999995</v>
      </c>
      <c r="K222" s="7">
        <f>[2]R_Input!Q222</f>
        <v>4914.4462800000001</v>
      </c>
      <c r="L222" s="7">
        <f>[2]R_Input!R222</f>
        <v>63229.090920000002</v>
      </c>
      <c r="M222" s="7">
        <f>[2]R_Input!S222</f>
        <v>584568.59505999996</v>
      </c>
      <c r="N222" s="7">
        <f>[2]R_Input!T222</f>
        <v>1121.67275</v>
      </c>
      <c r="O222" s="8">
        <f>[3]PowerBIInput!$J222</f>
        <v>71462.387059999994</v>
      </c>
      <c r="P222" s="7">
        <f>[2]R_Input!V222</f>
        <v>54507.768609999999</v>
      </c>
      <c r="Q222" s="7">
        <f>[2]R_Input!W222</f>
        <v>729778.51237999997</v>
      </c>
      <c r="R222" s="7">
        <f>[2]R_Input!X222</f>
        <v>756059.09460000019</v>
      </c>
      <c r="S222" s="7">
        <f>[2]R_Input!Y222</f>
        <v>4857.7163769999997</v>
      </c>
      <c r="T222" s="7">
        <f>[2]R_Input!Z222</f>
        <v>1054502.5619699999</v>
      </c>
      <c r="U222" s="7">
        <f>[2]R_Input!AB222</f>
        <v>697001.65289000003</v>
      </c>
      <c r="V222" s="7">
        <f>[2]R_Input!AC222</f>
        <v>572766.63190000004</v>
      </c>
      <c r="W222" s="2">
        <f>[1]monthlySaltMass!$C1125</f>
        <v>49653.835273351302</v>
      </c>
      <c r="X222" s="2">
        <f>[1]monthlySaltMass!$D1125</f>
        <v>112709.9791648377</v>
      </c>
      <c r="Y222" s="1">
        <f>[1]monthlySaltMass!$H1125</f>
        <v>44430.353495898991</v>
      </c>
      <c r="Z222" s="1">
        <f>[1]monthlySaltMass!$I1125</f>
        <v>11952.110062396367</v>
      </c>
      <c r="AA222" s="1">
        <f>[1]monthlySaltMass!$J1125</f>
        <v>218767.97909808456</v>
      </c>
      <c r="AB222" s="1">
        <f>[1]monthlySaltMass!$L1125</f>
        <v>71157.093899487794</v>
      </c>
      <c r="AC222" s="1">
        <f>[1]monthlySaltMass!$M1125</f>
        <v>81796.859870857486</v>
      </c>
      <c r="AD222" s="1">
        <f>[1]monthlySaltMass!$N1125</f>
        <v>39248.74402430487</v>
      </c>
      <c r="AE222" s="1">
        <f>[1]monthlySaltMass!$P1125</f>
        <v>5965.7029343313006</v>
      </c>
      <c r="AF222" s="1">
        <f>[1]monthlySaltMass!$Q1125</f>
        <v>25482.025606771251</v>
      </c>
      <c r="AG222" s="1">
        <f>[1]monthlySaltMass!$R1125</f>
        <v>231216.06836374497</v>
      </c>
      <c r="AH222" s="1">
        <f>[1]monthlySaltMass!$S1125</f>
        <v>3418.9020543954794</v>
      </c>
      <c r="AI222" s="2">
        <f>[1]monthlySaltMass!$T1125</f>
        <v>6634.7600004218448</v>
      </c>
      <c r="AJ222" s="2">
        <f>[1]monthlySaltMass!$U1125</f>
        <v>24820.808788676222</v>
      </c>
      <c r="AK222" s="1">
        <f>[1]monthlySaltMass!$V1125</f>
        <v>436698.04557724734</v>
      </c>
      <c r="AL222" s="1">
        <f>[1]monthlySaltMass!$W1125</f>
        <v>515030.41035902331</v>
      </c>
      <c r="AM222" s="1">
        <f>[1]monthlySaltMass!$X1125</f>
        <v>15324.869368725593</v>
      </c>
      <c r="AN222" s="1">
        <f>[1]monthlySaltMass!$Y1125</f>
        <v>825508.53731909709</v>
      </c>
      <c r="AO222" s="1">
        <f>[1]monthlySaltMass!$Z1125</f>
        <v>557534.40201918245</v>
      </c>
      <c r="AP222" s="1">
        <f>[1]monthlySaltMass!$AA1125</f>
        <v>513218.18359665596</v>
      </c>
      <c r="AQ222" s="2">
        <f>[1]monthlyConc!$C1125</f>
        <v>183</v>
      </c>
      <c r="AR222" s="2">
        <f>[1]monthlyConc!$D1125</f>
        <v>260</v>
      </c>
      <c r="AS222" s="1">
        <f>[1]monthlyConc!$H1125</f>
        <v>362</v>
      </c>
      <c r="AT222" s="1">
        <f>[1]monthlyConc!$I1125</f>
        <v>746.6</v>
      </c>
      <c r="AU222" s="1">
        <f>[1]monthlyConc!$J1125</f>
        <v>421</v>
      </c>
      <c r="AV222" s="2">
        <f>[1]monthlyConc!$L1125</f>
        <v>228.4</v>
      </c>
      <c r="AW222" s="1">
        <f>[1]monthlyConc!$M1125</f>
        <v>337.3</v>
      </c>
      <c r="AX222" s="1">
        <f>[1]monthlyConc!$N1125</f>
        <v>89</v>
      </c>
      <c r="AY222" s="1">
        <f>[1]monthlyConc!$P1125</f>
        <v>892.7</v>
      </c>
      <c r="AZ222" s="1">
        <f>[1]monthlyConc!$Q1125</f>
        <v>296.39999999999998</v>
      </c>
      <c r="BA222" s="1">
        <f>[1]monthlyConc!$R1125</f>
        <v>290.89999999999998</v>
      </c>
      <c r="BB222" s="1">
        <f>[1]monthlyConc!$S1125</f>
        <v>2241.1</v>
      </c>
      <c r="BC222" s="2">
        <f>[1]monthlyConc!$T1125</f>
        <v>149.9</v>
      </c>
      <c r="BD222" s="2">
        <f>[1]monthlyConc!$U1125</f>
        <v>334.9</v>
      </c>
      <c r="BE222" s="1">
        <f>[1]monthlyConc!$V1125</f>
        <v>440.1</v>
      </c>
      <c r="BF222" s="1">
        <f>[1]monthlyConc!$W1125</f>
        <v>501</v>
      </c>
      <c r="BG222" s="1">
        <f>[1]monthlyConc!$X1125</f>
        <v>2320.1</v>
      </c>
      <c r="BH222" s="1">
        <f>[1]monthlyConc!$Y1125</f>
        <v>575.79999999999995</v>
      </c>
      <c r="BI222" s="1">
        <f>[1]monthlyConc!$Z1125</f>
        <v>588.29999999999995</v>
      </c>
      <c r="BJ222" s="1">
        <f>[1]monthlyConc!$AA1125</f>
        <v>659</v>
      </c>
      <c r="BK222" s="9">
        <f>[3]PowerBIInput!$B222</f>
        <v>967962.58582000004</v>
      </c>
      <c r="BL222" s="4">
        <v>269699.737699855</v>
      </c>
      <c r="BM222" s="4">
        <v>201.95467872851401</v>
      </c>
    </row>
    <row r="223" spans="1:65" x14ac:dyDescent="0.25">
      <c r="A223" s="3">
        <f>[1]monthlyFlow!B1126</f>
        <v>43281</v>
      </c>
      <c r="B223" s="1" t="s">
        <v>41</v>
      </c>
      <c r="C223" s="7">
        <f>[2]R_Input!F223</f>
        <v>135592.0661</v>
      </c>
      <c r="D223" s="7">
        <f>[2]R_Input!G223</f>
        <v>226968.59505999999</v>
      </c>
      <c r="E223" s="7">
        <f>[2]R_Input!I223</f>
        <v>71266.115739999994</v>
      </c>
      <c r="F223" s="7">
        <f>[2]R_Input!J223</f>
        <v>5304.5950400000002</v>
      </c>
      <c r="G223" s="7">
        <f>[2]R_Input!K223</f>
        <v>260925.61981999999</v>
      </c>
      <c r="H223" s="7">
        <f>[2]R_Input!M223</f>
        <v>389593.38842999999</v>
      </c>
      <c r="I223" s="8">
        <f>[3]PowerBIInput!$F223</f>
        <v>401318.12694799999</v>
      </c>
      <c r="J223" s="7">
        <f>[2]R_Input!O223</f>
        <v>15466.11572</v>
      </c>
      <c r="K223" s="7">
        <f>[2]R_Input!Q223</f>
        <v>2859.1735699999999</v>
      </c>
      <c r="L223" s="7">
        <f>[2]R_Input!R223</f>
        <v>27254.87601</v>
      </c>
      <c r="M223" s="7">
        <f>[2]R_Input!S223</f>
        <v>345064.46282000002</v>
      </c>
      <c r="N223" s="7">
        <f>[2]R_Input!T223</f>
        <v>25.765270000000001</v>
      </c>
      <c r="O223" s="8">
        <f>[3]PowerBIInput!$J223</f>
        <v>24210.161203</v>
      </c>
      <c r="P223" s="7">
        <f>[2]R_Input!V223</f>
        <v>37106.776859999998</v>
      </c>
      <c r="Q223" s="7">
        <f>[2]R_Input!W223</f>
        <v>781090.90908000001</v>
      </c>
      <c r="R223" s="7">
        <f>[2]R_Input!X223</f>
        <v>807668.98399999994</v>
      </c>
      <c r="S223" s="7">
        <f>[2]R_Input!Y223</f>
        <v>3568.857571</v>
      </c>
      <c r="T223" s="7">
        <f>[2]R_Input!Z223</f>
        <v>985796.11568000005</v>
      </c>
      <c r="U223" s="7">
        <f>[2]R_Input!AB223</f>
        <v>711532.72727000003</v>
      </c>
      <c r="V223" s="7">
        <f>[2]R_Input!AC223</f>
        <v>543351.77179999999</v>
      </c>
      <c r="W223" s="2">
        <f>[1]monthlySaltMass!$C1126</f>
        <v>42329.673916968008</v>
      </c>
      <c r="X223" s="2">
        <f>[1]monthlySaltMass!$D1126</f>
        <v>100358.78344284138</v>
      </c>
      <c r="Y223" s="1">
        <f>[1]monthlySaltMass!$H1126</f>
        <v>42829.530482701739</v>
      </c>
      <c r="Z223" s="1">
        <f>[1]monthlySaltMass!$I1126</f>
        <v>6239.9953626434854</v>
      </c>
      <c r="AA223" s="1">
        <f>[1]monthlySaltMass!$J1126</f>
        <v>180013.62577805252</v>
      </c>
      <c r="AB223" s="1">
        <f>[1]monthlySaltMass!$L1126</f>
        <v>86557.051151882682</v>
      </c>
      <c r="AC223" s="1">
        <f>[1]monthlySaltMass!$M1126</f>
        <v>59201.851708120936</v>
      </c>
      <c r="AD223" s="1">
        <f>[1]monthlySaltMass!$N1126</f>
        <v>12679.921332123919</v>
      </c>
      <c r="AE223" s="1">
        <f>[1]monthlySaltMass!$P1126</f>
        <v>3176.6917854581329</v>
      </c>
      <c r="AF223" s="1">
        <f>[1]monthlySaltMass!$Q1126</f>
        <v>13429.719505461408</v>
      </c>
      <c r="AG223" s="1">
        <f>[1]monthlySaltMass!$R1126</f>
        <v>154312.95415567546</v>
      </c>
      <c r="AH223" s="1">
        <f>[1]monthlySaltMass!$S1126</f>
        <v>122.22019740003807</v>
      </c>
      <c r="AI223" s="2">
        <f>[1]monthlySaltMass!$T1126</f>
        <v>8911.3116938928142</v>
      </c>
      <c r="AJ223" s="2">
        <f>[1]monthlySaltMass!$U1126</f>
        <v>16513.320735938531</v>
      </c>
      <c r="AK223" s="1">
        <f>[1]monthlySaltMass!$V1126</f>
        <v>454764.94416028884</v>
      </c>
      <c r="AL223" s="1">
        <f>[1]monthlySaltMass!$W1126</f>
        <v>532615.95486124314</v>
      </c>
      <c r="AM223" s="1">
        <f>[1]monthlySaltMass!$X1126</f>
        <v>12093.778393127783</v>
      </c>
      <c r="AN223" s="1">
        <f>[1]monthlySaltMass!$Y1126</f>
        <v>765707.11310475739</v>
      </c>
      <c r="AO223" s="1">
        <f>[1]monthlySaltMass!$Z1126</f>
        <v>568964.14201319451</v>
      </c>
      <c r="AP223" s="1">
        <f>[1]monthlySaltMass!$AA1126</f>
        <v>482281.24864691036</v>
      </c>
      <c r="AQ223" s="2">
        <f>[1]monthlyConc!$C1126</f>
        <v>229.6</v>
      </c>
      <c r="AR223" s="2">
        <f>[1]monthlyConc!$D1126</f>
        <v>325.2</v>
      </c>
      <c r="AS223" s="1">
        <f>[1]monthlyConc!$H1126</f>
        <v>442</v>
      </c>
      <c r="AT223" s="1">
        <f>[1]monthlyConc!$I1126</f>
        <v>865.1</v>
      </c>
      <c r="AU223" s="1">
        <f>[1]monthlyConc!$J1126</f>
        <v>507.4</v>
      </c>
      <c r="AV223" s="2">
        <f>[1]monthlyConc!$L1126</f>
        <v>163.4</v>
      </c>
      <c r="AW223" s="1">
        <f>[1]monthlyConc!$M1126</f>
        <v>330.4</v>
      </c>
      <c r="AX223" s="1">
        <f>[1]monthlyConc!$N1126</f>
        <v>87.4</v>
      </c>
      <c r="AY223" s="1">
        <f>[1]monthlyConc!$P1126</f>
        <v>817.2</v>
      </c>
      <c r="AZ223" s="1">
        <f>[1]monthlyConc!$Q1126</f>
        <v>362.4</v>
      </c>
      <c r="BA223" s="1">
        <f>[1]monthlyConc!$R1126</f>
        <v>328.9</v>
      </c>
      <c r="BB223" s="1">
        <f>[1]monthlyConc!$S1126</f>
        <v>3457.3</v>
      </c>
      <c r="BC223" s="2">
        <f>[1]monthlyConc!$T1126</f>
        <v>150.9</v>
      </c>
      <c r="BD223" s="2">
        <f>[1]monthlyConc!$U1126</f>
        <v>327.3</v>
      </c>
      <c r="BE223" s="1">
        <f>[1]monthlyConc!$V1126</f>
        <v>428.2</v>
      </c>
      <c r="BF223" s="1">
        <f>[1]monthlyConc!$W1126</f>
        <v>485</v>
      </c>
      <c r="BG223" s="1">
        <f>[1]monthlyConc!$X1126</f>
        <v>2492.1999999999998</v>
      </c>
      <c r="BH223" s="1">
        <f>[1]monthlyConc!$Y1126</f>
        <v>571.5</v>
      </c>
      <c r="BI223" s="1">
        <f>[1]monthlyConc!$Z1126</f>
        <v>588.1</v>
      </c>
      <c r="BJ223" s="1">
        <f>[1]monthlyConc!$AA1126</f>
        <v>652.79999999999995</v>
      </c>
      <c r="BK223" s="9">
        <f>[3]PowerBIInput!$B223</f>
        <v>634986.58255000005</v>
      </c>
      <c r="BL223" s="4">
        <v>145353.11157631001</v>
      </c>
      <c r="BM223" s="4">
        <v>161.00477046351</v>
      </c>
    </row>
    <row r="224" spans="1:65" x14ac:dyDescent="0.25">
      <c r="A224" s="3">
        <f>[1]monthlyFlow!B1127</f>
        <v>43312</v>
      </c>
      <c r="B224" s="1" t="s">
        <v>41</v>
      </c>
      <c r="C224" s="7">
        <f>[2]R_Input!F224</f>
        <v>93776.528940000004</v>
      </c>
      <c r="D224" s="7">
        <f>[2]R_Input!G224</f>
        <v>124819.83472</v>
      </c>
      <c r="E224" s="7">
        <f>[2]R_Input!I224</f>
        <v>69461.157000000007</v>
      </c>
      <c r="F224" s="7">
        <f>[2]R_Input!J224</f>
        <v>1657.3289299999999</v>
      </c>
      <c r="G224" s="7">
        <f>[2]R_Input!K224</f>
        <v>137672.72727999999</v>
      </c>
      <c r="H224" s="7">
        <f>[2]R_Input!M224</f>
        <v>111332.23145000001</v>
      </c>
      <c r="I224" s="8">
        <f>[3]PowerBIInput!$F224</f>
        <v>101771.550292</v>
      </c>
      <c r="J224" s="7">
        <f>[2]R_Input!O224</f>
        <v>291.37191000000001</v>
      </c>
      <c r="K224" s="7">
        <f>[2]R_Input!Q224</f>
        <v>2806.4132300000001</v>
      </c>
      <c r="L224" s="7">
        <f>[2]R_Input!R224</f>
        <v>11680.8595</v>
      </c>
      <c r="M224" s="7">
        <f>[2]R_Input!S224</f>
        <v>138049.58676999999</v>
      </c>
      <c r="N224" s="7">
        <f>[2]R_Input!T224</f>
        <v>781.36856999999998</v>
      </c>
      <c r="O224" s="8">
        <f>[3]PowerBIInput!$J224</f>
        <v>17613.461599999999</v>
      </c>
      <c r="P224" s="7">
        <f>[2]R_Input!V224</f>
        <v>43172.231419999996</v>
      </c>
      <c r="Q224" s="7">
        <f>[2]R_Input!W224</f>
        <v>877090.90911000001</v>
      </c>
      <c r="R224" s="7">
        <f>[2]R_Input!X224</f>
        <v>926677.18400000012</v>
      </c>
      <c r="S224" s="7">
        <f>[2]R_Input!Y224</f>
        <v>7657.7809759999991</v>
      </c>
      <c r="T224" s="7">
        <f>[2]R_Input!Z224</f>
        <v>820079.42145999998</v>
      </c>
      <c r="U224" s="7">
        <f>[2]R_Input!AB224</f>
        <v>655820.82645000005</v>
      </c>
      <c r="V224" s="7">
        <f>[2]R_Input!AC224</f>
        <v>513738.56470000005</v>
      </c>
      <c r="W224" s="2">
        <f>[1]monthlySaltMass!$C1127</f>
        <v>42561.788114340241</v>
      </c>
      <c r="X224" s="2">
        <f>[1]monthlySaltMass!$D1127</f>
        <v>89202.917779529889</v>
      </c>
      <c r="Y224" s="1">
        <f>[1]monthlySaltMass!$H1127</f>
        <v>45994.808135375795</v>
      </c>
      <c r="Z224" s="1">
        <f>[1]monthlySaltMass!$I1127</f>
        <v>4542.2093267968685</v>
      </c>
      <c r="AA224" s="1">
        <f>[1]monthlySaltMass!$J1127</f>
        <v>143763.57762476482</v>
      </c>
      <c r="AB224" s="1">
        <f>[1]monthlySaltMass!$L1127</f>
        <v>31895.169534926776</v>
      </c>
      <c r="AC224" s="1">
        <f>[1]monthlySaltMass!$M1127</f>
        <v>57452.455703080144</v>
      </c>
      <c r="AD224" s="1">
        <f>[1]monthlySaltMass!$N1127</f>
        <v>3374.7887453383196</v>
      </c>
      <c r="AE224" s="1">
        <f>[1]monthlySaltMass!$P1127</f>
        <v>2673.7101610224781</v>
      </c>
      <c r="AF224" s="1">
        <f>[1]monthlySaltMass!$Q1127</f>
        <v>7369.3735483341598</v>
      </c>
      <c r="AG224" s="1">
        <f>[1]monthlySaltMass!$R1127</f>
        <v>83603.696913117645</v>
      </c>
      <c r="AH224" s="1">
        <f>[1]monthlySaltMass!$S1127</f>
        <v>946.47142587048484</v>
      </c>
      <c r="AI224" s="2">
        <f>[1]monthlySaltMass!$T1127</f>
        <v>11085.121915803304</v>
      </c>
      <c r="AJ224" s="2">
        <f>[1]monthlySaltMass!$U1127</f>
        <v>22136.111158383712</v>
      </c>
      <c r="AK224" s="1">
        <f>[1]monthlySaltMass!$V1127</f>
        <v>505291.6508594724</v>
      </c>
      <c r="AL224" s="1">
        <f>[1]monthlySaltMass!$W1127</f>
        <v>597235.82868967927</v>
      </c>
      <c r="AM224" s="1">
        <f>[1]monthlySaltMass!$X1127</f>
        <v>20578.929241884074</v>
      </c>
      <c r="AN224" s="1">
        <f>[1]monthlySaltMass!$Y1127</f>
        <v>631519.42644854577</v>
      </c>
      <c r="AO224" s="1">
        <f>[1]monthlySaltMass!$Z1127</f>
        <v>525752.46854578785</v>
      </c>
      <c r="AP224" s="1">
        <f>[1]monthlySaltMass!$AA1127</f>
        <v>467032.81078481319</v>
      </c>
      <c r="AQ224" s="2">
        <f>[1]monthlyConc!$C1127</f>
        <v>333.8</v>
      </c>
      <c r="AR224" s="2">
        <f>[1]monthlyConc!$D1127</f>
        <v>525.6</v>
      </c>
      <c r="AS224" s="1">
        <f>[1]monthlyConc!$H1127</f>
        <v>487</v>
      </c>
      <c r="AT224" s="1">
        <f>[1]monthlyConc!$I1127</f>
        <v>2016.1</v>
      </c>
      <c r="AU224" s="1">
        <f>[1]monthlyConc!$J1127</f>
        <v>768</v>
      </c>
      <c r="AV224" s="2">
        <f>[1]monthlyConc!$L1127</f>
        <v>210.7</v>
      </c>
      <c r="AW224" s="1">
        <f>[1]monthlyConc!$M1127</f>
        <v>331</v>
      </c>
      <c r="AX224" s="1">
        <f>[1]monthlyConc!$N1127</f>
        <v>235</v>
      </c>
      <c r="AY224" s="1">
        <f>[1]monthlyConc!$P1127</f>
        <v>700.8</v>
      </c>
      <c r="AZ224" s="1">
        <f>[1]monthlyConc!$Q1127</f>
        <v>464</v>
      </c>
      <c r="BA224" s="1">
        <f>[1]monthlyConc!$R1127</f>
        <v>445.4</v>
      </c>
      <c r="BB224" s="1">
        <f>[1]monthlyConc!$S1127</f>
        <v>891.3</v>
      </c>
      <c r="BC224" s="2">
        <f>[1]monthlyConc!$T1127</f>
        <v>151.5</v>
      </c>
      <c r="BD224" s="2">
        <f>[1]monthlyConc!$U1127</f>
        <v>377.1</v>
      </c>
      <c r="BE224" s="1">
        <f>[1]monthlyConc!$V1127</f>
        <v>423.7</v>
      </c>
      <c r="BF224" s="1">
        <f>[1]monthlyConc!$W1127</f>
        <v>474</v>
      </c>
      <c r="BG224" s="1">
        <f>[1]monthlyConc!$X1127</f>
        <v>1976.4</v>
      </c>
      <c r="BH224" s="1">
        <f>[1]monthlyConc!$Y1127</f>
        <v>566.29999999999995</v>
      </c>
      <c r="BI224" s="1">
        <f>[1]monthlyConc!$Z1127</f>
        <v>589.6</v>
      </c>
      <c r="BJ224" s="1">
        <f>[1]monthlyConc!$AA1127</f>
        <v>668.6</v>
      </c>
      <c r="BK224" s="9">
        <f>[3]PowerBIInput!$B224</f>
        <v>251860.44540999999</v>
      </c>
      <c r="BL224" s="4">
        <v>57527.926759631497</v>
      </c>
      <c r="BM224" s="4">
        <v>140.546717084091</v>
      </c>
    </row>
    <row r="225" spans="1:65" x14ac:dyDescent="0.25">
      <c r="A225" s="3">
        <f>[1]monthlyFlow!B1128</f>
        <v>43343</v>
      </c>
      <c r="B225" s="1" t="s">
        <v>41</v>
      </c>
      <c r="C225" s="7">
        <f>[2]R_Input!F225</f>
        <v>112677.02478000001</v>
      </c>
      <c r="D225" s="7">
        <f>[2]R_Input!G225</f>
        <v>136204.95864</v>
      </c>
      <c r="E225" s="7">
        <f>[2]R_Input!I225</f>
        <v>61434.049570000003</v>
      </c>
      <c r="F225" s="7">
        <f>[2]R_Input!J225</f>
        <v>2425.0115500000002</v>
      </c>
      <c r="G225" s="7">
        <f>[2]R_Input!K225</f>
        <v>158955.37190999999</v>
      </c>
      <c r="H225" s="7">
        <f>[2]R_Input!M225</f>
        <v>78585.123999999996</v>
      </c>
      <c r="I225" s="8">
        <f>[3]PowerBIInput!$F225</f>
        <v>68223.31452</v>
      </c>
      <c r="J225" s="7">
        <f>[2]R_Input!O225</f>
        <v>55.517359999999996</v>
      </c>
      <c r="K225" s="7">
        <f>[2]R_Input!Q225</f>
        <v>2289.3223200000002</v>
      </c>
      <c r="L225" s="7">
        <f>[2]R_Input!R225</f>
        <v>6890.5784999999996</v>
      </c>
      <c r="M225" s="7">
        <f>[2]R_Input!S225</f>
        <v>127259.50413</v>
      </c>
      <c r="N225" s="7">
        <f>[2]R_Input!T225</f>
        <v>570.96199999999999</v>
      </c>
      <c r="O225" s="8">
        <f>[3]PowerBIInput!$J225</f>
        <v>7194.2836150000003</v>
      </c>
      <c r="P225" s="7">
        <f>[2]R_Input!V225</f>
        <v>30991.735530000002</v>
      </c>
      <c r="Q225" s="7">
        <f>[2]R_Input!W225</f>
        <v>910611.57021999999</v>
      </c>
      <c r="R225" s="7">
        <f>[2]R_Input!X225</f>
        <v>949487.0889999998</v>
      </c>
      <c r="S225" s="7">
        <f>[2]R_Input!Y225</f>
        <v>10333.085312000001</v>
      </c>
      <c r="T225" s="7">
        <f>[2]R_Input!Z225</f>
        <v>748652.97520999995</v>
      </c>
      <c r="U225" s="7">
        <f>[2]R_Input!AB225</f>
        <v>610587.02479000005</v>
      </c>
      <c r="V225" s="7">
        <f>[2]R_Input!AC225</f>
        <v>477421.22900000005</v>
      </c>
      <c r="W225" s="2">
        <f>[1]monthlySaltMass!$C1128</f>
        <v>45103.823225368935</v>
      </c>
      <c r="X225" s="2">
        <f>[1]monthlySaltMass!$D1128</f>
        <v>97061.311211401378</v>
      </c>
      <c r="Y225" s="1">
        <f>[1]monthlySaltMass!$H1128</f>
        <v>42049.577885904648</v>
      </c>
      <c r="Z225" s="1">
        <f>[1]monthlySaltMass!$I1128</f>
        <v>4572.8763447268047</v>
      </c>
      <c r="AA225" s="1">
        <f>[1]monthlySaltMass!$J1128</f>
        <v>163588.76049218947</v>
      </c>
      <c r="AB225" s="1">
        <f>[1]monthlySaltMass!$L1128</f>
        <v>24372.665934731071</v>
      </c>
      <c r="AC225" s="1">
        <f>[1]monthlySaltMass!$M1128</f>
        <v>59989.227814968835</v>
      </c>
      <c r="AD225" s="1">
        <f>[1]monthlySaltMass!$N1128</f>
        <v>2545.837555845012</v>
      </c>
      <c r="AE225" s="1">
        <f>[1]monthlySaltMass!$P1128</f>
        <v>2374.0455301288748</v>
      </c>
      <c r="AF225" s="1">
        <f>[1]monthlySaltMass!$Q1128</f>
        <v>4963.0058775996386</v>
      </c>
      <c r="AG225" s="1">
        <f>[1]monthlySaltMass!$R1128</f>
        <v>78920.162435547754</v>
      </c>
      <c r="AH225" s="1">
        <f>[1]monthlySaltMass!$S1128</f>
        <v>1170.5328592903907</v>
      </c>
      <c r="AI225" s="2">
        <f>[1]monthlySaltMass!$T1128</f>
        <v>10732.382682390722</v>
      </c>
      <c r="AJ225" s="2">
        <f>[1]monthlySaltMass!$U1128</f>
        <v>13935.301357125378</v>
      </c>
      <c r="AK225" s="1">
        <f>[1]monthlySaltMass!$V1128</f>
        <v>522126.50103181513</v>
      </c>
      <c r="AL225" s="1">
        <f>[1]monthlySaltMass!$W1128</f>
        <v>606772.44621993555</v>
      </c>
      <c r="AM225" s="1">
        <f>[1]monthlySaltMass!$X1128</f>
        <v>24252.142329851165</v>
      </c>
      <c r="AN225" s="1">
        <f>[1]monthlySaltMass!$Y1128</f>
        <v>572007.09137493966</v>
      </c>
      <c r="AO225" s="1">
        <f>[1]monthlySaltMass!$Z1128</f>
        <v>488909.04946357216</v>
      </c>
      <c r="AP225" s="1">
        <f>[1]monthlySaltMass!$AA1128</f>
        <v>436353.99910305813</v>
      </c>
      <c r="AQ225" s="2">
        <f>[1]monthlyConc!$C1128</f>
        <v>294.39999999999998</v>
      </c>
      <c r="AR225" s="2">
        <f>[1]monthlyConc!$D1128</f>
        <v>524.1</v>
      </c>
      <c r="AS225" s="1">
        <f>[1]monthlyConc!$H1128</f>
        <v>503.4</v>
      </c>
      <c r="AT225" s="1">
        <f>[1]monthlyConc!$I1128</f>
        <v>1386.9</v>
      </c>
      <c r="AU225" s="1">
        <f>[1]monthlyConc!$J1128</f>
        <v>756.9</v>
      </c>
      <c r="AV225" s="2">
        <f>[1]monthlyConc!$L1128</f>
        <v>228.1</v>
      </c>
      <c r="AW225" s="1">
        <f>[1]monthlyConc!$M1128</f>
        <v>335.4</v>
      </c>
      <c r="AX225" s="1">
        <f>[1]monthlyConc!$N1128</f>
        <v>276.89999999999998</v>
      </c>
      <c r="AY225" s="1">
        <f>[1]monthlyConc!$P1128</f>
        <v>762.8</v>
      </c>
      <c r="AZ225" s="1">
        <f>[1]monthlyConc!$Q1128</f>
        <v>529.70000000000005</v>
      </c>
      <c r="BA225" s="1">
        <f>[1]monthlyConc!$R1128</f>
        <v>456.1</v>
      </c>
      <c r="BB225" s="1">
        <f>[1]monthlyConc!$S1128</f>
        <v>1507.7</v>
      </c>
      <c r="BC225" s="2">
        <f>[1]monthlyConc!$T1128</f>
        <v>151.4</v>
      </c>
      <c r="BD225" s="2">
        <f>[1]monthlyConc!$U1128</f>
        <v>330.7</v>
      </c>
      <c r="BE225" s="1">
        <f>[1]monthlyConc!$V1128</f>
        <v>421.7</v>
      </c>
      <c r="BF225" s="1">
        <f>[1]monthlyConc!$W1128</f>
        <v>470</v>
      </c>
      <c r="BG225" s="1">
        <f>[1]monthlyConc!$X1128</f>
        <v>1726.2</v>
      </c>
      <c r="BH225" s="1">
        <f>[1]monthlyConc!$Y1128</f>
        <v>561.70000000000005</v>
      </c>
      <c r="BI225" s="1">
        <f>[1]monthlyConc!$Z1128</f>
        <v>588.9</v>
      </c>
      <c r="BJ225" s="1">
        <f>[1]monthlyConc!$AA1128</f>
        <v>672.2</v>
      </c>
      <c r="BK225" s="9">
        <f>[3]PowerBIInput!$B225</f>
        <v>260107.97240999999</v>
      </c>
      <c r="BL225" s="4">
        <v>106427.002987827</v>
      </c>
      <c r="BM225" s="4">
        <v>255.56993998748499</v>
      </c>
    </row>
    <row r="226" spans="1:65" x14ac:dyDescent="0.25">
      <c r="A226" s="3">
        <f>[1]monthlyFlow!B1129</f>
        <v>43373</v>
      </c>
      <c r="B226" s="1" t="s">
        <v>41</v>
      </c>
      <c r="C226" s="7">
        <f>[2]R_Input!F226</f>
        <v>70740.495880000002</v>
      </c>
      <c r="D226" s="7">
        <f>[2]R_Input!G226</f>
        <v>99847.933869999993</v>
      </c>
      <c r="E226" s="7">
        <f>[2]R_Input!I226</f>
        <v>65016.198349999999</v>
      </c>
      <c r="F226" s="7">
        <f>[2]R_Input!J226</f>
        <v>1355.0875900000001</v>
      </c>
      <c r="G226" s="7">
        <f>[2]R_Input!K226</f>
        <v>130175.20662</v>
      </c>
      <c r="H226" s="7">
        <f>[2]R_Input!M226</f>
        <v>62860.165300000001</v>
      </c>
      <c r="I226" s="8">
        <f>[3]PowerBIInput!$F226</f>
        <v>52140.648635999998</v>
      </c>
      <c r="J226" s="7">
        <f>[2]R_Input!O226</f>
        <v>0</v>
      </c>
      <c r="K226" s="7">
        <f>[2]R_Input!Q226</f>
        <v>1390.61159</v>
      </c>
      <c r="L226" s="7">
        <f>[2]R_Input!R226</f>
        <v>9310.4132000000009</v>
      </c>
      <c r="M226" s="7">
        <f>[2]R_Input!S226</f>
        <v>119246.28103</v>
      </c>
      <c r="N226" s="7">
        <f>[2]R_Input!T226</f>
        <v>29.950410000000002</v>
      </c>
      <c r="O226" s="8">
        <f>[3]PowerBIInput!$J226</f>
        <v>3252.964786</v>
      </c>
      <c r="P226" s="7">
        <f>[2]R_Input!V226</f>
        <v>28038.347109999999</v>
      </c>
      <c r="Q226" s="7">
        <f>[2]R_Input!W226</f>
        <v>690247.93389999995</v>
      </c>
      <c r="R226" s="7">
        <f>[2]R_Input!X226</f>
        <v>734875.63499999978</v>
      </c>
      <c r="S226" s="7">
        <f>[2]R_Input!Y226</f>
        <v>5336.9227289999999</v>
      </c>
      <c r="T226" s="7">
        <f>[2]R_Input!Z226</f>
        <v>724598.34709000005</v>
      </c>
      <c r="U226" s="7">
        <f>[2]R_Input!AB226</f>
        <v>511999.83471000002</v>
      </c>
      <c r="V226" s="7">
        <f>[2]R_Input!AC226</f>
        <v>418770.02109999984</v>
      </c>
      <c r="W226" s="2">
        <f>[1]monthlySaltMass!$C1129</f>
        <v>35021.164231634728</v>
      </c>
      <c r="X226" s="2">
        <f>[1]monthlySaltMass!$D1129</f>
        <v>80900.214259104308</v>
      </c>
      <c r="Y226" s="1">
        <f>[1]monthlySaltMass!$H1129</f>
        <v>46914.660815931697</v>
      </c>
      <c r="Z226" s="1">
        <f>[1]monthlySaltMass!$I1129</f>
        <v>2079.0906498607483</v>
      </c>
      <c r="AA226" s="1">
        <f>[1]monthlySaltMass!$J1129</f>
        <v>143314.77451650987</v>
      </c>
      <c r="AB226" s="1">
        <f>[1]monthlySaltMass!$L1129</f>
        <v>21230.755247702476</v>
      </c>
      <c r="AC226" s="1">
        <f>[1]monthlySaltMass!$M1129</f>
        <v>57951.514552167326</v>
      </c>
      <c r="AD226" s="1">
        <f>[1]monthlySaltMass!$N1129</f>
        <v>1704.3163806253644</v>
      </c>
      <c r="AE226" s="1">
        <f>[1]monthlySaltMass!$P1129</f>
        <v>1590.202382091931</v>
      </c>
      <c r="AF226" s="1">
        <f>[1]monthlySaltMass!$Q1129</f>
        <v>6261.5666160423298</v>
      </c>
      <c r="AG226" s="1">
        <f>[1]monthlySaltMass!$R1129</f>
        <v>74696.780342899554</v>
      </c>
      <c r="AH226" s="1">
        <f>[1]monthlySaltMass!$S1129</f>
        <v>79.104068142734931</v>
      </c>
      <c r="AI226" s="2">
        <f>[1]monthlySaltMass!$T1129</f>
        <v>9440.1409964703034</v>
      </c>
      <c r="AJ226" s="2">
        <f>[1]monthlySaltMass!$U1129</f>
        <v>11642.979157705973</v>
      </c>
      <c r="AK226" s="1">
        <f>[1]monthlySaltMass!$V1129</f>
        <v>392583.35305888409</v>
      </c>
      <c r="AL226" s="1">
        <f>[1]monthlySaltMass!$W1129</f>
        <v>483613.58636968088</v>
      </c>
      <c r="AM226" s="1">
        <f>[1]monthlySaltMass!$X1129</f>
        <v>16328.67292248633</v>
      </c>
      <c r="AN226" s="1">
        <f>[1]monthlySaltMass!$Y1129</f>
        <v>556589.67327854445</v>
      </c>
      <c r="AO226" s="1">
        <f>[1]monthlySaltMass!$Z1129</f>
        <v>408158.04343274777</v>
      </c>
      <c r="AP226" s="1">
        <f>[1]monthlySaltMass!$AA1129</f>
        <v>390377.84288000094</v>
      </c>
      <c r="AQ226" s="2">
        <f>[1]monthlyConc!$C1129</f>
        <v>364.1</v>
      </c>
      <c r="AR226" s="2">
        <f>[1]monthlyConc!$D1129</f>
        <v>595.9</v>
      </c>
      <c r="AS226" s="1">
        <f>[1]monthlyConc!$H1129</f>
        <v>530.70000000000005</v>
      </c>
      <c r="AT226" s="1">
        <f>[1]monthlyConc!$I1129</f>
        <v>1128.5</v>
      </c>
      <c r="AU226" s="1">
        <f>[1]monthlyConc!$J1129</f>
        <v>809.7</v>
      </c>
      <c r="AV226" s="2">
        <f>[1]monthlyConc!$L1129</f>
        <v>248.4</v>
      </c>
      <c r="AW226" s="1">
        <f>[1]monthlyConc!$M1129</f>
        <v>336.7</v>
      </c>
      <c r="AX226" s="1">
        <f>[1]monthlyConc!$N1129</f>
        <v>302.7</v>
      </c>
      <c r="AY226" s="1">
        <f>[1]monthlyConc!$P1129</f>
        <v>840.8</v>
      </c>
      <c r="AZ226" s="1">
        <f>[1]monthlyConc!$Q1129</f>
        <v>494.6</v>
      </c>
      <c r="BA226" s="1">
        <f>[1]monthlyConc!$R1129</f>
        <v>460.7</v>
      </c>
      <c r="BB226" s="1">
        <f>[1]monthlyConc!$S1129</f>
        <v>1939.3</v>
      </c>
      <c r="BC226" s="2">
        <f>[1]monthlyConc!$T1129</f>
        <v>151</v>
      </c>
      <c r="BD226" s="2">
        <f>[1]monthlyConc!$U1129</f>
        <v>305.39999999999998</v>
      </c>
      <c r="BE226" s="1">
        <f>[1]monthlyConc!$V1129</f>
        <v>418.3</v>
      </c>
      <c r="BF226" s="1">
        <f>[1]monthlyConc!$W1129</f>
        <v>484</v>
      </c>
      <c r="BG226" s="1">
        <f>[1]monthlyConc!$X1129</f>
        <v>2250.1999999999998</v>
      </c>
      <c r="BH226" s="1">
        <f>[1]monthlyConc!$Y1129</f>
        <v>564.5</v>
      </c>
      <c r="BI226" s="1">
        <f>[1]monthlyConc!$Z1129</f>
        <v>586.29999999999995</v>
      </c>
      <c r="BJ226" s="1">
        <f>[1]monthlyConc!$AA1129</f>
        <v>685.6</v>
      </c>
      <c r="BK226" s="9">
        <f>[3]PowerBIInput!$B226</f>
        <v>229554.19954</v>
      </c>
      <c r="BL226" s="4">
        <v>71138.385800165604</v>
      </c>
      <c r="BM226" s="4">
        <v>189.77604979188101</v>
      </c>
    </row>
    <row r="227" spans="1:65" x14ac:dyDescent="0.25">
      <c r="A227" s="3">
        <f>[1]monthlyFlow!B1130</f>
        <v>43404</v>
      </c>
      <c r="B227" s="1" t="s">
        <v>41</v>
      </c>
      <c r="C227" s="7">
        <f>[2]R_Input!F227</f>
        <v>59613.223120000002</v>
      </c>
      <c r="D227" s="7">
        <f>[2]R_Input!G227</f>
        <v>103299.17355000001</v>
      </c>
      <c r="E227" s="7">
        <f>[2]R_Input!I227</f>
        <v>81461.157009999995</v>
      </c>
      <c r="F227" s="7">
        <f>[2]R_Input!J227</f>
        <v>7869.81819</v>
      </c>
      <c r="G227" s="7">
        <f>[2]R_Input!K227</f>
        <v>196859.50412999999</v>
      </c>
      <c r="H227" s="7">
        <f>[2]R_Input!M227</f>
        <v>62415.8678</v>
      </c>
      <c r="I227" s="8">
        <f>[3]PowerBIInput!$F227</f>
        <v>75311.533884000004</v>
      </c>
      <c r="J227" s="7">
        <f>[2]R_Input!O227</f>
        <v>4986.2479300000005</v>
      </c>
      <c r="K227" s="7">
        <f>[2]R_Input!Q227</f>
        <v>4907.1074399999998</v>
      </c>
      <c r="L227" s="7">
        <f>[2]R_Input!R227</f>
        <v>22881.322329999999</v>
      </c>
      <c r="M227" s="7">
        <f>[2]R_Input!S227</f>
        <v>167623.14048999999</v>
      </c>
      <c r="N227" s="7">
        <f>[2]R_Input!T227</f>
        <v>10616.727269999999</v>
      </c>
      <c r="O227" s="8">
        <f>[3]PowerBIInput!$J227</f>
        <v>16743.085859999999</v>
      </c>
      <c r="P227" s="7">
        <f>[2]R_Input!V227</f>
        <v>41030.082629999997</v>
      </c>
      <c r="Q227" s="7">
        <f>[2]R_Input!W227</f>
        <v>650300.82645000005</v>
      </c>
      <c r="R227" s="7">
        <f>[2]R_Input!X227</f>
        <v>713513.66310000001</v>
      </c>
      <c r="S227" s="7">
        <f>[2]R_Input!Y227</f>
        <v>10327.92829</v>
      </c>
      <c r="T227" s="7">
        <f>[2]R_Input!Z227</f>
        <v>640722.06611000001</v>
      </c>
      <c r="U227" s="7">
        <f>[2]R_Input!AB227</f>
        <v>393925.95040999999</v>
      </c>
      <c r="V227" s="7">
        <f>[2]R_Input!AC227</f>
        <v>378783.26590000011</v>
      </c>
      <c r="W227" s="2">
        <f>[1]monthlySaltMass!$C1130</f>
        <v>34683.515942588936</v>
      </c>
      <c r="X227" s="2">
        <f>[1]monthlySaltMass!$D1130</f>
        <v>88767.537168229115</v>
      </c>
      <c r="Y227" s="1">
        <f>[1]monthlySaltMass!$H1130</f>
        <v>63521.54567887781</v>
      </c>
      <c r="Z227" s="1">
        <f>[1]monthlySaltMass!$I1130</f>
        <v>7615.6024491455964</v>
      </c>
      <c r="AA227" s="1">
        <f>[1]monthlySaltMass!$J1130</f>
        <v>218603.45177331014</v>
      </c>
      <c r="AB227" s="1">
        <f>[1]monthlySaltMass!$L1130</f>
        <v>33521.042948416507</v>
      </c>
      <c r="AC227" s="1">
        <f>[1]monthlySaltMass!$M1130</f>
        <v>48377.402979856379</v>
      </c>
      <c r="AD227" s="1">
        <f>[1]monthlySaltMass!$N1130</f>
        <v>4584.5503098803265</v>
      </c>
      <c r="AE227" s="1">
        <f>[1]monthlySaltMass!$P1130</f>
        <v>6391.6668996818698</v>
      </c>
      <c r="AF227" s="1">
        <f>[1]monthlySaltMass!$Q1130</f>
        <v>11710.519529691324</v>
      </c>
      <c r="AG227" s="1">
        <f>[1]monthlySaltMass!$R1130</f>
        <v>92533.711506842665</v>
      </c>
      <c r="AH227" s="1">
        <f>[1]monthlySaltMass!$S1130</f>
        <v>10399.395331924039</v>
      </c>
      <c r="AI227" s="2">
        <f>[1]monthlySaltMass!$T1130</f>
        <v>6224.303309482686</v>
      </c>
      <c r="AJ227" s="2">
        <f>[1]monthlySaltMass!$U1130</f>
        <v>19827.23215757238</v>
      </c>
      <c r="AK227" s="1">
        <f>[1]monthlySaltMass!$V1130</f>
        <v>367829.30759248551</v>
      </c>
      <c r="AL227" s="1">
        <f>[1]monthlySaltMass!$W1130</f>
        <v>470525.20311411761</v>
      </c>
      <c r="AM227" s="1">
        <f>[1]monthlySaltMass!$X1130</f>
        <v>28548.689329088025</v>
      </c>
      <c r="AN227" s="1">
        <f>[1]monthlySaltMass!$Y1130</f>
        <v>489255.14617967606</v>
      </c>
      <c r="AO227" s="1">
        <f>[1]monthlySaltMass!$Z1130</f>
        <v>310336.11463358381</v>
      </c>
      <c r="AP227" s="1">
        <f>[1]monthlySaltMass!$AA1130</f>
        <v>363351.48828916531</v>
      </c>
      <c r="AQ227" s="2">
        <f>[1]monthlyConc!$C1130</f>
        <v>427.9</v>
      </c>
      <c r="AR227" s="2">
        <f>[1]monthlyConc!$D1130</f>
        <v>632</v>
      </c>
      <c r="AS227" s="1">
        <f>[1]monthlyConc!$H1130</f>
        <v>573.5</v>
      </c>
      <c r="AT227" s="1">
        <f>[1]monthlyConc!$I1130</f>
        <v>711.7</v>
      </c>
      <c r="AU227" s="1">
        <f>[1]monthlyConc!$J1130</f>
        <v>816.7</v>
      </c>
      <c r="AV227" s="2">
        <f>[1]monthlyConc!$L1130</f>
        <v>394.97379999999998</v>
      </c>
      <c r="AW227" s="1">
        <f>[1]monthlyConc!$M1130</f>
        <v>338.2</v>
      </c>
      <c r="AX227" s="1">
        <f>[1]monthlyConc!$N1130</f>
        <v>266.8</v>
      </c>
      <c r="AY227" s="1">
        <f>[1]monthlyConc!$P1130</f>
        <v>958</v>
      </c>
      <c r="AZ227" s="1">
        <f>[1]monthlyConc!$Q1130</f>
        <v>376.4</v>
      </c>
      <c r="BA227" s="1">
        <f>[1]monthlyConc!$R1130</f>
        <v>406</v>
      </c>
      <c r="BB227" s="1">
        <f>[1]monthlyConc!$S1130</f>
        <v>720.4</v>
      </c>
      <c r="BC227" s="2">
        <f>[1]monthlyConc!$T1130</f>
        <v>146.19999999999999</v>
      </c>
      <c r="BD227" s="2">
        <f>[1]monthlyConc!$U1130</f>
        <v>355.4</v>
      </c>
      <c r="BE227" s="1">
        <f>[1]monthlyConc!$V1130</f>
        <v>416</v>
      </c>
      <c r="BF227" s="1">
        <f>[1]monthlyConc!$W1130</f>
        <v>485</v>
      </c>
      <c r="BG227" s="1">
        <f>[1]monthlyConc!$X1130</f>
        <v>2033</v>
      </c>
      <c r="BH227" s="1">
        <f>[1]monthlyConc!$Y1130</f>
        <v>561.6</v>
      </c>
      <c r="BI227" s="1">
        <f>[1]monthlyConc!$Z1130</f>
        <v>579.4</v>
      </c>
      <c r="BJ227" s="1">
        <f>[1]monthlyConc!$AA1130</f>
        <v>705.5</v>
      </c>
      <c r="BK227" s="9">
        <f>[3]PowerBIInput!$B227</f>
        <v>476976.89935999998</v>
      </c>
      <c r="BL227" s="4">
        <v>234339.99948374799</v>
      </c>
      <c r="BM227" s="4">
        <v>336.65627989943602</v>
      </c>
    </row>
    <row r="228" spans="1:65" x14ac:dyDescent="0.25">
      <c r="A228" s="3">
        <f>[1]monthlyFlow!B1131</f>
        <v>43434</v>
      </c>
      <c r="B228" s="1" t="s">
        <v>41</v>
      </c>
      <c r="C228" s="7">
        <f>[2]R_Input!F228</f>
        <v>56110.413209999999</v>
      </c>
      <c r="D228" s="7">
        <f>[2]R_Input!G228</f>
        <v>85983.471090000006</v>
      </c>
      <c r="E228" s="7">
        <f>[2]R_Input!I228</f>
        <v>57717.024799999999</v>
      </c>
      <c r="F228" s="7">
        <f>[2]R_Input!J228</f>
        <v>5561.8512499999997</v>
      </c>
      <c r="G228" s="7">
        <f>[2]R_Input!K228</f>
        <v>158042.97519999999</v>
      </c>
      <c r="H228" s="7">
        <f>[2]R_Input!M228</f>
        <v>58074.049590000002</v>
      </c>
      <c r="I228" s="8">
        <f>[3]PowerBIInput!$F228</f>
        <v>62941.035106000003</v>
      </c>
      <c r="J228" s="7">
        <f>[2]R_Input!O228</f>
        <v>2657.45453</v>
      </c>
      <c r="K228" s="7">
        <f>[2]R_Input!Q228</f>
        <v>3281.2562200000002</v>
      </c>
      <c r="L228" s="7">
        <f>[2]R_Input!R228</f>
        <v>18174.545460000001</v>
      </c>
      <c r="M228" s="7">
        <f>[2]R_Input!S228</f>
        <v>140489.25622000001</v>
      </c>
      <c r="N228" s="7">
        <f>[2]R_Input!T228</f>
        <v>979.23968000000002</v>
      </c>
      <c r="O228" s="8">
        <f>[3]PowerBIInput!$J228</f>
        <v>9739.3502499999995</v>
      </c>
      <c r="P228" s="7">
        <f>[2]R_Input!V228</f>
        <v>36521.652880000001</v>
      </c>
      <c r="Q228" s="7">
        <f>[2]R_Input!W228</f>
        <v>668588.42974000005</v>
      </c>
      <c r="R228" s="7">
        <f>[2]R_Input!X228</f>
        <v>691834.33600000001</v>
      </c>
      <c r="S228" s="7">
        <f>[2]R_Input!Y228</f>
        <v>7344.7894100000012</v>
      </c>
      <c r="T228" s="7">
        <f>[2]R_Input!Z228</f>
        <v>689656.85947999998</v>
      </c>
      <c r="U228" s="7">
        <f>[2]R_Input!AB228</f>
        <v>357116.02228999999</v>
      </c>
      <c r="V228" s="7">
        <f>[2]R_Input!AC228</f>
        <v>339589.8986999999</v>
      </c>
      <c r="W228" s="2">
        <f>[1]monthlySaltMass!$C1131</f>
        <v>33431.275660693333</v>
      </c>
      <c r="X228" s="2">
        <f>[1]monthlySaltMass!$D1131</f>
        <v>77956.234516611526</v>
      </c>
      <c r="Y228" s="1">
        <f>[1]monthlySaltMass!$H1131</f>
        <v>46662.579772256118</v>
      </c>
      <c r="Z228" s="1">
        <f>[1]monthlySaltMass!$I1131</f>
        <v>5731.5945133260611</v>
      </c>
      <c r="AA228" s="1">
        <f>[1]monthlySaltMass!$J1131</f>
        <v>181451.91337867439</v>
      </c>
      <c r="AB228" s="1">
        <f>[1]monthlySaltMass!$L1131</f>
        <v>21744.188964914538</v>
      </c>
      <c r="AC228" s="1">
        <f>[1]monthlySaltMass!$M1131</f>
        <v>45624.867210498924</v>
      </c>
      <c r="AD228" s="1">
        <f>[1]monthlySaltMass!$N1131</f>
        <v>4841.147215662897</v>
      </c>
      <c r="AE228" s="1">
        <f>[1]monthlySaltMass!$P1131</f>
        <v>5085.6169792708224</v>
      </c>
      <c r="AF228" s="1">
        <f>[1]monthlySaltMass!$Q1131</f>
        <v>9837.8266069293732</v>
      </c>
      <c r="AG228" s="1">
        <f>[1]monthlySaltMass!$R1131</f>
        <v>81260.325199253857</v>
      </c>
      <c r="AH228" s="1">
        <f>[1]monthlySaltMass!$S1131</f>
        <v>3529.3157191065648</v>
      </c>
      <c r="AI228" s="2">
        <f>[1]monthlySaltMass!$T1131</f>
        <v>3371.1801890405004</v>
      </c>
      <c r="AJ228" s="2">
        <f>[1]monthlySaltMass!$U1131</f>
        <v>23021.337198684683</v>
      </c>
      <c r="AK228" s="1">
        <f>[1]monthlySaltMass!$V1131</f>
        <v>390536.75423607434</v>
      </c>
      <c r="AL228" s="1">
        <f>[1]monthlySaltMass!$W1131</f>
        <v>467517.38170186139</v>
      </c>
      <c r="AM228" s="1">
        <f>[1]monthlySaltMass!$X1131</f>
        <v>21370.655603394691</v>
      </c>
      <c r="AN228" s="1">
        <f>[1]monthlySaltMass!$Y1131</f>
        <v>526997.22467648319</v>
      </c>
      <c r="AO228" s="1">
        <f>[1]monthlySaltMass!$Z1131</f>
        <v>283861.67866696365</v>
      </c>
      <c r="AP228" s="1">
        <f>[1]monthlySaltMass!$AA1131</f>
        <v>328248.21131818369</v>
      </c>
      <c r="AQ228" s="2">
        <f>[1]monthlyConc!$C1131</f>
        <v>438.2</v>
      </c>
      <c r="AR228" s="2">
        <f>[1]monthlyConc!$D1131</f>
        <v>666.8</v>
      </c>
      <c r="AS228" s="1">
        <f>[1]monthlyConc!$H1131</f>
        <v>594.6</v>
      </c>
      <c r="AT228" s="1">
        <f>[1]monthlyConc!$I1131</f>
        <v>757.9</v>
      </c>
      <c r="AU228" s="1">
        <f>[1]monthlyConc!$J1131</f>
        <v>844.4</v>
      </c>
      <c r="AV228" s="2">
        <f>[1]monthlyConc!$L1131</f>
        <v>275.36380000000003</v>
      </c>
      <c r="AW228" s="1">
        <f>[1]monthlyConc!$M1131</f>
        <v>340.6</v>
      </c>
      <c r="AX228" s="1">
        <f>[1]monthlyConc!$N1131</f>
        <v>263.89999999999998</v>
      </c>
      <c r="AY228" s="1">
        <f>[1]monthlyConc!$P1131</f>
        <v>1140</v>
      </c>
      <c r="AZ228" s="1">
        <f>[1]monthlyConc!$Q1131</f>
        <v>398.1</v>
      </c>
      <c r="BA228" s="1">
        <f>[1]monthlyConc!$R1131</f>
        <v>425.4</v>
      </c>
      <c r="BB228" s="1">
        <f>[1]monthlyConc!$S1131</f>
        <v>2651.4</v>
      </c>
      <c r="BC228" s="2">
        <f>[1]monthlyConc!$T1131</f>
        <v>141.6</v>
      </c>
      <c r="BD228" s="2">
        <f>[1]monthlyConc!$U1131</f>
        <v>463.6</v>
      </c>
      <c r="BE228" s="1">
        <f>[1]monthlyConc!$V1131</f>
        <v>429.6</v>
      </c>
      <c r="BF228" s="1">
        <f>[1]monthlyConc!$W1131</f>
        <v>497</v>
      </c>
      <c r="BG228" s="1">
        <f>[1]monthlyConc!$X1131</f>
        <v>2139.9</v>
      </c>
      <c r="BH228" s="1">
        <f>[1]monthlyConc!$Y1131</f>
        <v>562</v>
      </c>
      <c r="BI228" s="1">
        <f>[1]monthlyConc!$Z1131</f>
        <v>584.6</v>
      </c>
      <c r="BJ228" s="1">
        <f>[1]monthlyConc!$AA1131</f>
        <v>710.9</v>
      </c>
      <c r="BK228" s="9">
        <f>[3]PowerBIInput!$B228</f>
        <v>307063.28830999997</v>
      </c>
      <c r="BL228" s="4">
        <v>387025.43935633398</v>
      </c>
      <c r="BM228" s="4">
        <v>844.36871160452597</v>
      </c>
    </row>
    <row r="229" spans="1:65" x14ac:dyDescent="0.25">
      <c r="A229" s="3">
        <f>[1]monthlyFlow!B1132</f>
        <v>43465</v>
      </c>
      <c r="B229" s="1" t="s">
        <v>41</v>
      </c>
      <c r="C229" s="7">
        <f>[2]R_Input!F229</f>
        <v>52012.561959999999</v>
      </c>
      <c r="D229" s="7">
        <f>[2]R_Input!G229</f>
        <v>76145.454549999995</v>
      </c>
      <c r="E229" s="7">
        <f>[2]R_Input!I229</f>
        <v>49447.933859999997</v>
      </c>
      <c r="F229" s="7">
        <f>[2]R_Input!J229</f>
        <v>5285.9504299999999</v>
      </c>
      <c r="G229" s="7">
        <f>[2]R_Input!K229</f>
        <v>140052.89259999999</v>
      </c>
      <c r="H229" s="7">
        <f>[2]R_Input!M229</f>
        <v>65696.528950000007</v>
      </c>
      <c r="I229" s="8">
        <f>[3]PowerBIInput!$F229</f>
        <v>60078.724174000003</v>
      </c>
      <c r="J229" s="7">
        <f>[2]R_Input!O229</f>
        <v>2872.6611499999999</v>
      </c>
      <c r="K229" s="7">
        <f>[2]R_Input!Q229</f>
        <v>3620.6280700000002</v>
      </c>
      <c r="L229" s="7">
        <f>[2]R_Input!R229</f>
        <v>16446.942179999998</v>
      </c>
      <c r="M229" s="7">
        <f>[2]R_Input!S229</f>
        <v>163993.38842</v>
      </c>
      <c r="N229" s="7">
        <f>[2]R_Input!T229</f>
        <v>1137.5206900000001</v>
      </c>
      <c r="O229" s="8">
        <f>[3]PowerBIInput!$J229</f>
        <v>9100.3910599999999</v>
      </c>
      <c r="P229" s="7">
        <f>[2]R_Input!V229</f>
        <v>32185.78512</v>
      </c>
      <c r="Q229" s="7">
        <f>[2]R_Input!W229</f>
        <v>744000.00000999996</v>
      </c>
      <c r="R229" s="7">
        <f>[2]R_Input!X229</f>
        <v>767543.38590000011</v>
      </c>
      <c r="S229" s="7">
        <f>[2]R_Input!Y229</f>
        <v>8167.9294600000003</v>
      </c>
      <c r="T229" s="7">
        <f>[2]R_Input!Z229</f>
        <v>467782.72727999999</v>
      </c>
      <c r="U229" s="7">
        <f>[2]R_Input!AB229</f>
        <v>218121.85574999999</v>
      </c>
      <c r="V229" s="7">
        <f>[2]R_Input!AC229</f>
        <v>235061.02969999998</v>
      </c>
      <c r="W229" s="2">
        <f>[1]monthlySaltMass!$C1132</f>
        <v>32842.535757669757</v>
      </c>
      <c r="X229" s="2">
        <f>[1]monthlySaltMass!$D1132</f>
        <v>73789.084717192978</v>
      </c>
      <c r="Y229" s="1">
        <f>[1]monthlySaltMass!$H1132</f>
        <v>38262.968975529417</v>
      </c>
      <c r="Z229" s="1">
        <f>[1]monthlySaltMass!$I1132</f>
        <v>7208.7615207395165</v>
      </c>
      <c r="AA229" s="1">
        <f>[1]monthlySaltMass!$J1132</f>
        <v>169766.70989731615</v>
      </c>
      <c r="AB229" s="1">
        <f>[1]monthlySaltMass!$L1132</f>
        <v>24234.308155114351</v>
      </c>
      <c r="AC229" s="1">
        <f>[1]monthlySaltMass!$M1132</f>
        <v>58585.22013950922</v>
      </c>
      <c r="AD229" s="1">
        <f>[1]monthlySaltMass!$N1132</f>
        <v>5143.4714912340296</v>
      </c>
      <c r="AE229" s="1">
        <f>[1]monthlySaltMass!$P1132</f>
        <v>5821.3741431221342</v>
      </c>
      <c r="AF229" s="1">
        <f>[1]monthlySaltMass!$Q1132</f>
        <v>9197.673070630759</v>
      </c>
      <c r="AG229" s="1">
        <f>[1]monthlySaltMass!$R1132</f>
        <v>91265.695280330488</v>
      </c>
      <c r="AH229" s="1">
        <f>[1]monthlySaltMass!$S1132</f>
        <v>4011.996970916387</v>
      </c>
      <c r="AI229" s="2">
        <f>[1]monthlySaltMass!$T1132</f>
        <v>3486.8900287671336</v>
      </c>
      <c r="AJ229" s="2">
        <f>[1]monthlySaltMass!$U1132</f>
        <v>22485.040468811319</v>
      </c>
      <c r="AK229" s="1">
        <f>[1]monthlySaltMass!$V1132</f>
        <v>433574.85736925621</v>
      </c>
      <c r="AL229" s="1">
        <f>[1]monthlySaltMass!$W1132</f>
        <v>510329.8021346567</v>
      </c>
      <c r="AM229" s="1">
        <f>[1]monthlySaltMass!$X1132</f>
        <v>23463.139789301891</v>
      </c>
      <c r="AN229" s="1">
        <f>[1]monthlySaltMass!$Y1132</f>
        <v>354273.52247932961</v>
      </c>
      <c r="AO229" s="1">
        <f>[1]monthlySaltMass!$Z1132</f>
        <v>174209.54768728657</v>
      </c>
      <c r="AP229" s="1">
        <f>[1]monthlySaltMass!$AA1132</f>
        <v>246866.86473995019</v>
      </c>
      <c r="AQ229" s="2">
        <f>[1]monthlyConc!$C1132</f>
        <v>464.4</v>
      </c>
      <c r="AR229" s="2">
        <f>[1]monthlyConc!$D1132</f>
        <v>712.7</v>
      </c>
      <c r="AS229" s="1">
        <f>[1]monthlyConc!$H1132</f>
        <v>569.1</v>
      </c>
      <c r="AT229" s="1">
        <f>[1]monthlyConc!$I1132</f>
        <v>1003</v>
      </c>
      <c r="AU229" s="1">
        <f>[1]monthlyConc!$J1132</f>
        <v>891.5</v>
      </c>
      <c r="AV229" s="2">
        <f>[1]monthlyConc!$L1132</f>
        <v>271.2901</v>
      </c>
      <c r="AW229" s="1">
        <f>[1]monthlyConc!$M1132</f>
        <v>339</v>
      </c>
      <c r="AX229" s="1">
        <f>[1]monthlyConc!$N1132</f>
        <v>298.5</v>
      </c>
      <c r="AY229" s="1">
        <f>[1]monthlyConc!$P1132</f>
        <v>1182.4000000000001</v>
      </c>
      <c r="AZ229" s="1">
        <f>[1]monthlyConc!$Q1132</f>
        <v>411.3</v>
      </c>
      <c r="BA229" s="1">
        <f>[1]monthlyConc!$R1132</f>
        <v>409.3</v>
      </c>
      <c r="BB229" s="1">
        <f>[1]monthlyConc!$S1132</f>
        <v>2592.9</v>
      </c>
      <c r="BC229" s="2">
        <f>[1]monthlyConc!$T1132</f>
        <v>141.6</v>
      </c>
      <c r="BD229" s="2">
        <f>[1]monthlyConc!$U1132</f>
        <v>513.79999999999995</v>
      </c>
      <c r="BE229" s="1">
        <f>[1]monthlyConc!$V1132</f>
        <v>428.6</v>
      </c>
      <c r="BF229" s="1">
        <f>[1]monthlyConc!$W1132</f>
        <v>489</v>
      </c>
      <c r="BG229" s="1">
        <f>[1]monthlyConc!$X1132</f>
        <v>2112.6999999999998</v>
      </c>
      <c r="BH229" s="1">
        <f>[1]monthlyConc!$Y1132</f>
        <v>557</v>
      </c>
      <c r="BI229" s="1">
        <f>[1]monthlyConc!$Z1132</f>
        <v>587.4</v>
      </c>
      <c r="BJ229" s="1">
        <f>[1]monthlyConc!$AA1132</f>
        <v>772.4</v>
      </c>
      <c r="BK229" s="9">
        <f>[3]PowerBIInput!$B229</f>
        <v>322151.45306000003</v>
      </c>
      <c r="BL229" s="4">
        <v>173885.17225841901</v>
      </c>
      <c r="BM229" s="4">
        <v>361.77957920219001</v>
      </c>
    </row>
    <row r="230" spans="1:65" x14ac:dyDescent="0.25">
      <c r="A230" s="3">
        <f>[1]monthlyFlow!B1133</f>
        <v>43496</v>
      </c>
      <c r="B230" s="1" t="s">
        <v>41</v>
      </c>
      <c r="C230" s="7">
        <f>[2]R_Input!F230</f>
        <v>45582.14877</v>
      </c>
      <c r="D230" s="7">
        <f>[2]R_Input!G230</f>
        <v>75028.760309999998</v>
      </c>
      <c r="E230" s="7">
        <f>[2]R_Input!I230</f>
        <v>44481.322339999999</v>
      </c>
      <c r="F230" s="7">
        <f>[2]R_Input!J230</f>
        <v>5084.8264499999996</v>
      </c>
      <c r="G230" s="7">
        <f>[2]R_Input!K230</f>
        <v>137990.08265</v>
      </c>
      <c r="H230" s="7">
        <f>[2]R_Input!M230</f>
        <v>61588.76036</v>
      </c>
      <c r="I230" s="8">
        <f>[3]PowerBIInput!$F230</f>
        <v>67951.355899000002</v>
      </c>
      <c r="J230" s="7">
        <f>[2]R_Input!O230</f>
        <v>5321.45453</v>
      </c>
      <c r="K230" s="7">
        <f>[2]R_Input!Q230</f>
        <v>4159.5372100000004</v>
      </c>
      <c r="L230" s="7">
        <f>[2]R_Input!R230</f>
        <v>17170.909110000001</v>
      </c>
      <c r="M230" s="7">
        <f>[2]R_Input!S230</f>
        <v>169586.77687</v>
      </c>
      <c r="N230" s="7">
        <f>[2]R_Input!T230</f>
        <v>922.11571000000004</v>
      </c>
      <c r="O230" s="8">
        <f>[3]PowerBIInput!$J230</f>
        <v>9821.7091199999995</v>
      </c>
      <c r="P230" s="7">
        <f>[2]R_Input!V230</f>
        <v>35646.942139999999</v>
      </c>
      <c r="Q230" s="7">
        <f>[2]R_Input!W230</f>
        <v>814809.91732000001</v>
      </c>
      <c r="R230" s="7">
        <f>[2]R_Input!X230</f>
        <v>856859.04</v>
      </c>
      <c r="S230" s="7">
        <f>[2]R_Input!Y230</f>
        <v>11668.754010000001</v>
      </c>
      <c r="T230" s="7">
        <f>[2]R_Input!Z230</f>
        <v>486768.34694999998</v>
      </c>
      <c r="U230" s="7">
        <f>[2]R_Input!AB230</f>
        <v>249734.29754</v>
      </c>
      <c r="V230" s="7">
        <f>[2]R_Input!AC230</f>
        <v>253308.95370000001</v>
      </c>
      <c r="W230" s="2">
        <f>[1]monthlySaltMass!$C1133</f>
        <v>29191.497751229566</v>
      </c>
      <c r="X230" s="2">
        <f>[1]monthlySaltMass!$D1133</f>
        <v>74134.894407586762</v>
      </c>
      <c r="Y230" s="1">
        <f>[1]monthlySaltMass!$H1133</f>
        <v>32689.823123586444</v>
      </c>
      <c r="Z230" s="1">
        <f>[1]monthlySaltMass!$I1133</f>
        <v>8222.0180235601474</v>
      </c>
      <c r="AA230" s="1">
        <f>[1]monthlySaltMass!$J1133</f>
        <v>167622.54259212854</v>
      </c>
      <c r="AB230" s="1">
        <f>[1]monthlySaltMass!$L1133</f>
        <v>22951.747013695724</v>
      </c>
      <c r="AC230" s="1">
        <f>[1]monthlySaltMass!$M1133</f>
        <v>58700.542474132279</v>
      </c>
      <c r="AD230" s="1">
        <f>[1]monthlySaltMass!$N1133</f>
        <v>4940.9734251441932</v>
      </c>
      <c r="AE230" s="1">
        <f>[1]monthlySaltMass!$P1133</f>
        <v>5009.7094883157943</v>
      </c>
      <c r="AF230" s="1">
        <f>[1]monthlySaltMass!$Q1133</f>
        <v>9439.1284524330058</v>
      </c>
      <c r="AG230" s="1">
        <f>[1]monthlySaltMass!$R1133</f>
        <v>92948.640958443953</v>
      </c>
      <c r="AH230" s="1">
        <f>[1]monthlySaltMass!$S1133</f>
        <v>3554.6196664030726</v>
      </c>
      <c r="AI230" s="2">
        <f>[1]monthlySaltMass!$T1133</f>
        <v>3657.9557203558047</v>
      </c>
      <c r="AJ230" s="2">
        <f>[1]monthlySaltMass!$U1133</f>
        <v>19794.351873650889</v>
      </c>
      <c r="AK230" s="1">
        <f>[1]monthlySaltMass!$V1133</f>
        <v>484921.96866291529</v>
      </c>
      <c r="AL230" s="1">
        <f>[1]monthlySaltMass!$W1133</f>
        <v>572044.75823067385</v>
      </c>
      <c r="AM230" s="1">
        <f>[1]monthlySaltMass!$X1133</f>
        <v>31352.712833573656</v>
      </c>
      <c r="AN230" s="1">
        <f>[1]monthlySaltMass!$Y1133</f>
        <v>371034.18554741051</v>
      </c>
      <c r="AO230" s="1">
        <f>[1]monthlySaltMass!$Z1133</f>
        <v>199389.9401372381</v>
      </c>
      <c r="AP230" s="1">
        <f>[1]monthlySaltMass!$AA1133</f>
        <v>254527.36611376295</v>
      </c>
      <c r="AQ230" s="2">
        <f>[1]monthlyConc!$C1133</f>
        <v>471</v>
      </c>
      <c r="AR230" s="2">
        <f>[1]monthlyConc!$D1133</f>
        <v>726.7</v>
      </c>
      <c r="AS230" s="1">
        <f>[1]monthlyConc!$H1133</f>
        <v>540.5</v>
      </c>
      <c r="AT230" s="1">
        <f>[1]monthlyConc!$I1133</f>
        <v>1189.2</v>
      </c>
      <c r="AU230" s="1">
        <f>[1]monthlyConc!$J1133</f>
        <v>893.4</v>
      </c>
      <c r="AV230" s="2">
        <f>[1]monthlyConc!$L1133</f>
        <v>274.06909999999999</v>
      </c>
      <c r="AW230" s="1">
        <f>[1]monthlyConc!$M1133</f>
        <v>338.4</v>
      </c>
      <c r="AX230" s="1">
        <f>[1]monthlyConc!$N1133</f>
        <v>308.8</v>
      </c>
      <c r="AY230" s="1">
        <f>[1]monthlyConc!$P1133</f>
        <v>885.7</v>
      </c>
      <c r="AZ230" s="1">
        <f>[1]monthlyConc!$Q1133</f>
        <v>404.3</v>
      </c>
      <c r="BA230" s="1">
        <f>[1]monthlyConc!$R1133</f>
        <v>403.1</v>
      </c>
      <c r="BB230" s="1">
        <f>[1]monthlyConc!$S1133</f>
        <v>2835.5</v>
      </c>
      <c r="BC230" s="2">
        <f>[1]monthlyConc!$T1133</f>
        <v>142</v>
      </c>
      <c r="BD230" s="2">
        <f>[1]monthlyConc!$U1133</f>
        <v>408.4</v>
      </c>
      <c r="BE230" s="1">
        <f>[1]monthlyConc!$V1133</f>
        <v>437.7</v>
      </c>
      <c r="BF230" s="1">
        <f>[1]monthlyConc!$W1133</f>
        <v>491</v>
      </c>
      <c r="BG230" s="1">
        <f>[1]monthlyConc!$X1133</f>
        <v>1976.1</v>
      </c>
      <c r="BH230" s="1">
        <f>[1]monthlyConc!$Y1133</f>
        <v>560.6</v>
      </c>
      <c r="BI230" s="1">
        <f>[1]monthlyConc!$Z1133</f>
        <v>587.20000000000005</v>
      </c>
      <c r="BJ230" s="1">
        <f>[1]monthlyConc!$AA1133</f>
        <v>739</v>
      </c>
      <c r="BK230" s="9">
        <f>[3]PowerBIInput!$B230</f>
        <v>303097.14390999998</v>
      </c>
      <c r="BL230" s="4">
        <v>327899.77252097701</v>
      </c>
      <c r="BM230" s="4">
        <v>697.12271319736703</v>
      </c>
    </row>
    <row r="231" spans="1:65" x14ac:dyDescent="0.25">
      <c r="A231" s="3">
        <f>[1]monthlyFlow!B1134</f>
        <v>43524</v>
      </c>
      <c r="B231" s="1" t="s">
        <v>41</v>
      </c>
      <c r="C231" s="7">
        <f>[2]R_Input!F231</f>
        <v>42055.537190000003</v>
      </c>
      <c r="D231" s="7">
        <f>[2]R_Input!G231</f>
        <v>72952.06611</v>
      </c>
      <c r="E231" s="7">
        <f>[2]R_Input!I231</f>
        <v>46768.264450000002</v>
      </c>
      <c r="F231" s="7">
        <f>[2]R_Input!J231</f>
        <v>8102.87601</v>
      </c>
      <c r="G231" s="7">
        <f>[2]R_Input!K231</f>
        <v>136403.30578</v>
      </c>
      <c r="H231" s="7">
        <f>[2]R_Input!M231</f>
        <v>54521.652889999998</v>
      </c>
      <c r="I231" s="8">
        <f>[3]PowerBIInput!$F231</f>
        <v>63335.440399999999</v>
      </c>
      <c r="J231" s="7">
        <f>[2]R_Input!O231</f>
        <v>5295.6693999999998</v>
      </c>
      <c r="K231" s="7">
        <f>[2]R_Input!Q231</f>
        <v>4209.32233</v>
      </c>
      <c r="L231" s="7">
        <f>[2]R_Input!R231</f>
        <v>20330.578509999999</v>
      </c>
      <c r="M231" s="7">
        <f>[2]R_Input!S231</f>
        <v>160323.96694000001</v>
      </c>
      <c r="N231" s="7">
        <f>[2]R_Input!T231</f>
        <v>1146.44632</v>
      </c>
      <c r="O231" s="8">
        <f>[3]PowerBIInput!$J231</f>
        <v>13728.525874999999</v>
      </c>
      <c r="P231" s="7">
        <f>[2]R_Input!V231</f>
        <v>44640</v>
      </c>
      <c r="Q231" s="7">
        <f>[2]R_Input!W231</f>
        <v>741421.48759999999</v>
      </c>
      <c r="R231" s="7">
        <f>[2]R_Input!X231</f>
        <v>813421.04700000025</v>
      </c>
      <c r="S231" s="7">
        <f>[2]R_Input!Y231</f>
        <v>16571.891850000004</v>
      </c>
      <c r="T231" s="7">
        <f>[2]R_Input!Z231</f>
        <v>621091.3223</v>
      </c>
      <c r="U231" s="7">
        <f>[2]R_Input!AB231</f>
        <v>372372.86453000002</v>
      </c>
      <c r="V231" s="7">
        <f>[2]R_Input!AC231</f>
        <v>315550.2423000001</v>
      </c>
      <c r="W231" s="2">
        <f>[1]monthlySaltMass!$C1134</f>
        <v>27624.69986159313</v>
      </c>
      <c r="X231" s="2">
        <f>[1]monthlySaltMass!$D1134</f>
        <v>66131.165623003748</v>
      </c>
      <c r="Y231" s="1">
        <f>[1]monthlySaltMass!$H1134</f>
        <v>32399.241204420443</v>
      </c>
      <c r="Z231" s="1">
        <f>[1]monthlySaltMass!$I1134</f>
        <v>10232.944350235441</v>
      </c>
      <c r="AA231" s="1">
        <f>[1]monthlySaltMass!$J1134</f>
        <v>153046.03259708922</v>
      </c>
      <c r="AB231" s="1">
        <f>[1]monthlySaltMass!$L1134</f>
        <v>20390.228017774869</v>
      </c>
      <c r="AC231" s="1">
        <f>[1]monthlySaltMass!$M1134</f>
        <v>52623.071102861126</v>
      </c>
      <c r="AD231" s="1">
        <f>[1]monthlySaltMass!$N1134</f>
        <v>5000.9532326421113</v>
      </c>
      <c r="AE231" s="1">
        <f>[1]monthlySaltMass!$P1134</f>
        <v>5338.8360642505786</v>
      </c>
      <c r="AF231" s="1">
        <f>[1]monthlySaltMass!$Q1134</f>
        <v>10424.322515486514</v>
      </c>
      <c r="AG231" s="1">
        <f>[1]monthlySaltMass!$R1134</f>
        <v>86999.799526886025</v>
      </c>
      <c r="AH231" s="1">
        <f>[1]monthlySaltMass!$S1134</f>
        <v>3468.5051550532708</v>
      </c>
      <c r="AI231" s="2">
        <f>[1]monthlySaltMass!$T1134</f>
        <v>3026.0971047075682</v>
      </c>
      <c r="AJ231" s="2">
        <f>[1]monthlySaltMass!$U1134</f>
        <v>32600.302782293009</v>
      </c>
      <c r="AK231" s="1">
        <f>[1]monthlySaltMass!$V1134</f>
        <v>470682.19135714375</v>
      </c>
      <c r="AL231" s="1">
        <f>[1]monthlySaltMass!$W1134</f>
        <v>577330.97232555971</v>
      </c>
      <c r="AM231" s="1">
        <f>[1]monthlySaltMass!$X1134</f>
        <v>41261.334583424978</v>
      </c>
      <c r="AN231" s="1">
        <f>[1]monthlySaltMass!$Y1134</f>
        <v>474180.68152114464</v>
      </c>
      <c r="AO231" s="1">
        <f>[1]monthlySaltMass!$Z1134</f>
        <v>295178.78207663709</v>
      </c>
      <c r="AP231" s="1">
        <f>[1]monthlySaltMass!$AA1134</f>
        <v>292955.1554223118</v>
      </c>
      <c r="AQ231" s="2">
        <f>[1]monthlyConc!$C1134</f>
        <v>483.1</v>
      </c>
      <c r="AR231" s="2">
        <f>[1]monthlyConc!$D1134</f>
        <v>666.7</v>
      </c>
      <c r="AS231" s="1">
        <f>[1]monthlyConc!$H1134</f>
        <v>509.5</v>
      </c>
      <c r="AT231" s="1">
        <f>[1]monthlyConc!$I1134</f>
        <v>928.8</v>
      </c>
      <c r="AU231" s="1">
        <f>[1]monthlyConc!$J1134</f>
        <v>825.2</v>
      </c>
      <c r="AV231" s="2">
        <f>[1]monthlyConc!$L1134</f>
        <v>275.0419</v>
      </c>
      <c r="AW231" s="1">
        <f>[1]monthlyConc!$M1134</f>
        <v>338.7</v>
      </c>
      <c r="AX231" s="1">
        <f>[1]monthlyConc!$N1134</f>
        <v>331</v>
      </c>
      <c r="AY231" s="1">
        <f>[1]monthlyConc!$P1134</f>
        <v>932.9</v>
      </c>
      <c r="AZ231" s="1">
        <f>[1]monthlyConc!$Q1134</f>
        <v>377.1</v>
      </c>
      <c r="BA231" s="1">
        <f>[1]monthlyConc!$R1134</f>
        <v>399.1</v>
      </c>
      <c r="BB231" s="1">
        <f>[1]monthlyConc!$S1134</f>
        <v>2226</v>
      </c>
      <c r="BC231" s="2">
        <f>[1]monthlyConc!$T1134</f>
        <v>141.30000000000001</v>
      </c>
      <c r="BD231" s="2">
        <f>[1]monthlyConc!$U1134</f>
        <v>537.1</v>
      </c>
      <c r="BE231" s="1">
        <f>[1]monthlyConc!$V1134</f>
        <v>466.9</v>
      </c>
      <c r="BF231" s="1">
        <f>[1]monthlyConc!$W1134</f>
        <v>522</v>
      </c>
      <c r="BG231" s="1">
        <f>[1]monthlyConc!$X1134</f>
        <v>1831.2</v>
      </c>
      <c r="BH231" s="1">
        <f>[1]monthlyConc!$Y1134</f>
        <v>561.5</v>
      </c>
      <c r="BI231" s="1">
        <f>[1]monthlyConc!$Z1134</f>
        <v>583</v>
      </c>
      <c r="BJ231" s="1">
        <f>[1]monthlyConc!$AA1134</f>
        <v>682.8</v>
      </c>
      <c r="BK231" s="9">
        <f>[3]PowerBIInput!$B231</f>
        <v>339204.44939000002</v>
      </c>
      <c r="BL231" s="4">
        <v>634953.33931536402</v>
      </c>
      <c r="BM231" s="4">
        <v>1244.8533691243899</v>
      </c>
    </row>
    <row r="232" spans="1:65" x14ac:dyDescent="0.25">
      <c r="A232" s="3">
        <f>[1]monthlyFlow!B1135</f>
        <v>43555</v>
      </c>
      <c r="B232" s="1" t="s">
        <v>41</v>
      </c>
      <c r="C232" s="7">
        <f>[2]R_Input!F232</f>
        <v>56969.256200000003</v>
      </c>
      <c r="D232" s="7">
        <f>[2]R_Input!G232</f>
        <v>103239.6694</v>
      </c>
      <c r="E232" s="7">
        <f>[2]R_Input!I232</f>
        <v>67071.074370000002</v>
      </c>
      <c r="F232" s="7">
        <f>[2]R_Input!J232</f>
        <v>23065.785100000001</v>
      </c>
      <c r="G232" s="7">
        <f>[2]R_Input!K232</f>
        <v>210961.98344000001</v>
      </c>
      <c r="H232" s="7">
        <f>[2]R_Input!M232</f>
        <v>64829.752130000001</v>
      </c>
      <c r="I232" s="8">
        <f>[3]PowerBIInput!$F232</f>
        <v>98811.135997999998</v>
      </c>
      <c r="J232" s="7">
        <f>[2]R_Input!O232</f>
        <v>19210.909070000002</v>
      </c>
      <c r="K232" s="7">
        <f>[2]R_Input!Q232</f>
        <v>20261.355380000001</v>
      </c>
      <c r="L232" s="7">
        <f>[2]R_Input!R232</f>
        <v>30535.537189999999</v>
      </c>
      <c r="M232" s="7">
        <f>[2]R_Input!S232</f>
        <v>210446.28099999999</v>
      </c>
      <c r="N232" s="7">
        <f>[2]R_Input!T232</f>
        <v>7721.0578699999996</v>
      </c>
      <c r="O232" s="8">
        <f>[3]PowerBIInput!$J232</f>
        <v>112623.22454</v>
      </c>
      <c r="P232" s="7">
        <f>[2]R_Input!V232</f>
        <v>112601.65287999999</v>
      </c>
      <c r="Q232" s="7">
        <f>[2]R_Input!W232</f>
        <v>797553.71898999996</v>
      </c>
      <c r="R232" s="7">
        <f>[2]R_Input!X232</f>
        <v>922511.897</v>
      </c>
      <c r="S232" s="7">
        <f>[2]R_Input!Y232</f>
        <v>44931.545910000008</v>
      </c>
      <c r="T232" s="7">
        <f>[2]R_Input!Z232</f>
        <v>738190.81949000002</v>
      </c>
      <c r="U232" s="7">
        <f>[2]R_Input!AB232</f>
        <v>629646.52893000003</v>
      </c>
      <c r="V232" s="7">
        <f>[2]R_Input!AC232</f>
        <v>518181.53749999992</v>
      </c>
      <c r="W232" s="2">
        <f>[1]monthlySaltMass!$C1135</f>
        <v>34555.008916775245</v>
      </c>
      <c r="X232" s="2">
        <f>[1]monthlySaltMass!$D1135</f>
        <v>90498.720569368772</v>
      </c>
      <c r="Y232" s="1">
        <f>[1]monthlySaltMass!$H1135</f>
        <v>46245.282188588535</v>
      </c>
      <c r="Z232" s="1">
        <f>[1]monthlySaltMass!$I1135</f>
        <v>26833.395404761948</v>
      </c>
      <c r="AA232" s="1">
        <f>[1]monthlySaltMass!$J1135</f>
        <v>211947.66832933587</v>
      </c>
      <c r="AB232" s="1">
        <f>[1]monthlySaltMass!$L1135</f>
        <v>23955.577260295471</v>
      </c>
      <c r="AC232" s="1">
        <f>[1]monthlySaltMass!$M1135</f>
        <v>26552.591259109322</v>
      </c>
      <c r="AD232" s="1">
        <f>[1]monthlySaltMass!$N1135</f>
        <v>18330.453584850529</v>
      </c>
      <c r="AE232" s="1">
        <f>[1]monthlySaltMass!$P1135</f>
        <v>22698.093494088924</v>
      </c>
      <c r="AF232" s="1">
        <f>[1]monthlySaltMass!$Q1135</f>
        <v>14473.45104122733</v>
      </c>
      <c r="AG232" s="1">
        <f>[1]monthlySaltMass!$R1135</f>
        <v>108189.74831171519</v>
      </c>
      <c r="AH232" s="1">
        <f>[1]monthlySaltMass!$S1135</f>
        <v>10970.398650473693</v>
      </c>
      <c r="AI232" s="2">
        <f>[1]monthlySaltMass!$T1135</f>
        <v>3394.6804020549116</v>
      </c>
      <c r="AJ232" s="2">
        <f>[1]monthlySaltMass!$U1135</f>
        <v>84788.212452178617</v>
      </c>
      <c r="AK232" s="1">
        <f>[1]monthlySaltMass!$V1135</f>
        <v>519438.5378892165</v>
      </c>
      <c r="AL232" s="1">
        <f>[1]monthlySaltMass!$W1135</f>
        <v>658522.29795817158</v>
      </c>
      <c r="AM232" s="1">
        <f>[1]monthlySaltMass!$X1135</f>
        <v>97497.614900648841</v>
      </c>
      <c r="AN232" s="1">
        <f>[1]monthlySaltMass!$Y1135</f>
        <v>554950.66238520714</v>
      </c>
      <c r="AO232" s="1">
        <f>[1]monthlySaltMass!$Z1135</f>
        <v>492356.05175647826</v>
      </c>
      <c r="AP232" s="1">
        <f>[1]monthlySaltMass!$AA1135</f>
        <v>448314.39048943453</v>
      </c>
      <c r="AQ232" s="2">
        <f>[1]monthlyConc!$C1135</f>
        <v>446.1</v>
      </c>
      <c r="AR232" s="2">
        <f>[1]monthlyConc!$D1135</f>
        <v>644.70000000000005</v>
      </c>
      <c r="AS232" s="1">
        <f>[1]monthlyConc!$H1135</f>
        <v>507.1</v>
      </c>
      <c r="AT232" s="1">
        <f>[1]monthlyConc!$I1135</f>
        <v>855.6</v>
      </c>
      <c r="AU232" s="1">
        <f>[1]monthlyConc!$J1135</f>
        <v>738.9</v>
      </c>
      <c r="AV232" s="2">
        <f>[1]monthlyConc!$L1135</f>
        <v>271.75529999999998</v>
      </c>
      <c r="AW232" s="1">
        <f>[1]monthlyConc!$M1135</f>
        <v>336.9</v>
      </c>
      <c r="AX232" s="1">
        <f>[1]monthlyConc!$N1135</f>
        <v>431.3</v>
      </c>
      <c r="AY232" s="1">
        <f>[1]monthlyConc!$P1135</f>
        <v>823.9</v>
      </c>
      <c r="AZ232" s="1">
        <f>[1]monthlyConc!$Q1135</f>
        <v>348.6</v>
      </c>
      <c r="BA232" s="1">
        <f>[1]monthlyConc!$R1135</f>
        <v>378.1</v>
      </c>
      <c r="BB232" s="1">
        <f>[1]monthlyConc!$S1135</f>
        <v>1045</v>
      </c>
      <c r="BC232" s="2">
        <f>[1]monthlyConc!$T1135</f>
        <v>141.4</v>
      </c>
      <c r="BD232" s="2">
        <f>[1]monthlyConc!$U1135</f>
        <v>553.79999999999995</v>
      </c>
      <c r="BE232" s="1">
        <f>[1]monthlyConc!$V1135</f>
        <v>479</v>
      </c>
      <c r="BF232" s="1">
        <f>[1]monthlyConc!$W1135</f>
        <v>525</v>
      </c>
      <c r="BG232" s="1">
        <f>[1]monthlyConc!$X1135</f>
        <v>1595.9</v>
      </c>
      <c r="BH232" s="1">
        <f>[1]monthlyConc!$Y1135</f>
        <v>552.9</v>
      </c>
      <c r="BI232" s="1">
        <f>[1]monthlyConc!$Z1135</f>
        <v>575.1</v>
      </c>
      <c r="BJ232" s="1">
        <f>[1]monthlyConc!$AA1135</f>
        <v>636.29999999999995</v>
      </c>
      <c r="BK232" s="9">
        <f>[3]PowerBIInput!$B232</f>
        <v>574073.31697000004</v>
      </c>
      <c r="BL232" s="4">
        <v>539452.35510026896</v>
      </c>
      <c r="BM232" s="4">
        <v>667.17195185767605</v>
      </c>
    </row>
    <row r="233" spans="1:65" x14ac:dyDescent="0.25">
      <c r="A233" s="3">
        <f>[1]monthlyFlow!B1136</f>
        <v>43585</v>
      </c>
      <c r="B233" s="1" t="s">
        <v>41</v>
      </c>
      <c r="C233" s="7">
        <f>[2]R_Input!F233</f>
        <v>112611.57024</v>
      </c>
      <c r="D233" s="7">
        <f>[2]R_Input!G233</f>
        <v>186961.98345999999</v>
      </c>
      <c r="E233" s="7">
        <f>[2]R_Input!I233</f>
        <v>186049.58678000001</v>
      </c>
      <c r="F233" s="7">
        <f>[2]R_Input!J233</f>
        <v>126341.15702</v>
      </c>
      <c r="G233" s="7">
        <f>[2]R_Input!K233</f>
        <v>452727.27270999999</v>
      </c>
      <c r="H233" s="7">
        <f>[2]R_Input!M233</f>
        <v>72416.52893</v>
      </c>
      <c r="I233" s="8">
        <f>[3]PowerBIInput!$F233</f>
        <v>197773.79738999999</v>
      </c>
      <c r="J233" s="7">
        <f>[2]R_Input!O233</f>
        <v>70899.173559999996</v>
      </c>
      <c r="K233" s="7">
        <f>[2]R_Input!Q233</f>
        <v>33760.661200000002</v>
      </c>
      <c r="L233" s="7">
        <f>[2]R_Input!R233</f>
        <v>39780.495869999999</v>
      </c>
      <c r="M233" s="7">
        <f>[2]R_Input!S233</f>
        <v>357421.48759999999</v>
      </c>
      <c r="N233" s="7">
        <f>[2]R_Input!T233</f>
        <v>13007.801659999999</v>
      </c>
      <c r="O233" s="8">
        <f>[3]PowerBIInput!$J233</f>
        <v>203266.01613</v>
      </c>
      <c r="P233" s="7">
        <f>[2]R_Input!V233</f>
        <v>114228.09917</v>
      </c>
      <c r="Q233" s="7">
        <f>[2]R_Input!W233</f>
        <v>734082.64462000004</v>
      </c>
      <c r="R233" s="7">
        <f>[2]R_Input!X233</f>
        <v>777321.89300000004</v>
      </c>
      <c r="S233" s="7">
        <f>[2]R_Input!Y233</f>
        <v>34633.36967</v>
      </c>
      <c r="T233" s="7">
        <f>[2]R_Input!Z233</f>
        <v>901779.75208000001</v>
      </c>
      <c r="U233" s="7">
        <f>[2]R_Input!AB233</f>
        <v>711524.69342999998</v>
      </c>
      <c r="V233" s="7">
        <f>[2]R_Input!AC233</f>
        <v>593989.76089999999</v>
      </c>
      <c r="W233" s="2">
        <f>[1]monthlySaltMass!$C1136</f>
        <v>41525.108899525905</v>
      </c>
      <c r="X233" s="2">
        <f>[1]monthlySaltMass!$D1136</f>
        <v>101836.58459895768</v>
      </c>
      <c r="Y233" s="1">
        <f>[1]monthlySaltMass!$H1136</f>
        <v>56614.410788556292</v>
      </c>
      <c r="Z233" s="1">
        <f>[1]monthlySaltMass!$I1136</f>
        <v>41520.292279071866</v>
      </c>
      <c r="AA233" s="1">
        <f>[1]monthlySaltMass!$J1136</f>
        <v>213848.14713559102</v>
      </c>
      <c r="AB233" s="1">
        <f>[1]monthlySaltMass!$L1136</f>
        <v>26096.122605472105</v>
      </c>
      <c r="AC233" s="1">
        <f>[1]monthlySaltMass!$M1136</f>
        <v>32939.225487246076</v>
      </c>
      <c r="AD233" s="1">
        <f>[1]monthlySaltMass!$N1136</f>
        <v>63769.40278095776</v>
      </c>
      <c r="AE233" s="1">
        <f>[1]monthlySaltMass!$P1136</f>
        <v>25550.009774075221</v>
      </c>
      <c r="AF233" s="1">
        <f>[1]monthlySaltMass!$Q1136</f>
        <v>17205.683582658188</v>
      </c>
      <c r="AG233" s="1">
        <f>[1]monthlySaltMass!$R1136</f>
        <v>152160.8726366059</v>
      </c>
      <c r="AH233" s="1">
        <f>[1]monthlySaltMass!$S1136</f>
        <v>10695.056015347478</v>
      </c>
      <c r="AI233" s="2">
        <f>[1]monthlySaltMass!$T1136</f>
        <v>3962.426502267318</v>
      </c>
      <c r="AJ233" s="2">
        <f>[1]monthlySaltMass!$U1136</f>
        <v>54034.006689739086</v>
      </c>
      <c r="AK233" s="1">
        <f>[1]monthlySaltMass!$V1136</f>
        <v>504351.07141471002</v>
      </c>
      <c r="AL233" s="1">
        <f>[1]monthlySaltMass!$W1136</f>
        <v>591872.63024755055</v>
      </c>
      <c r="AM233" s="1">
        <f>[1]monthlySaltMass!$X1136</f>
        <v>79098.262092583114</v>
      </c>
      <c r="AN233" s="1">
        <f>[1]monthlySaltMass!$Y1136</f>
        <v>685166.03177730786</v>
      </c>
      <c r="AO233" s="1">
        <f>[1]monthlySaltMass!$Z1136</f>
        <v>555510.18059635384</v>
      </c>
      <c r="AP233" s="1">
        <f>[1]monthlySaltMass!$AA1136</f>
        <v>510105.96477436338</v>
      </c>
      <c r="AQ233" s="2">
        <f>[1]monthlyConc!$C1136</f>
        <v>271.2</v>
      </c>
      <c r="AR233" s="2">
        <f>[1]monthlyConc!$D1136</f>
        <v>400.6</v>
      </c>
      <c r="AS233" s="1">
        <f>[1]monthlyConc!$H1136</f>
        <v>223.8</v>
      </c>
      <c r="AT233" s="1">
        <f>[1]monthlyConc!$I1136</f>
        <v>241.7</v>
      </c>
      <c r="AU233" s="1">
        <f>[1]monthlyConc!$J1136</f>
        <v>347.4</v>
      </c>
      <c r="AV233" s="2">
        <f>[1]monthlyConc!$L1136</f>
        <v>265.02330000000001</v>
      </c>
      <c r="AW233" s="1">
        <f>[1]monthlyConc!$M1136</f>
        <v>332.5</v>
      </c>
      <c r="AX233" s="1">
        <f>[1]monthlyConc!$N1136</f>
        <v>229.9</v>
      </c>
      <c r="AY233" s="1">
        <f>[1]monthlyConc!$P1136</f>
        <v>556.6</v>
      </c>
      <c r="AZ233" s="1">
        <f>[1]monthlyConc!$Q1136</f>
        <v>318.10000000000002</v>
      </c>
      <c r="BA233" s="1">
        <f>[1]monthlyConc!$R1136</f>
        <v>313.10000000000002</v>
      </c>
      <c r="BB233" s="1">
        <f>[1]monthlyConc!$S1136</f>
        <v>604.70000000000005</v>
      </c>
      <c r="BC233" s="2">
        <f>[1]monthlyConc!$T1136</f>
        <v>142.80000000000001</v>
      </c>
      <c r="BD233" s="2">
        <f>[1]monthlyConc!$U1136</f>
        <v>347.9</v>
      </c>
      <c r="BE233" s="1">
        <f>[1]monthlyConc!$V1136</f>
        <v>505.3</v>
      </c>
      <c r="BF233" s="1">
        <f>[1]monthlyConc!$W1136</f>
        <v>560</v>
      </c>
      <c r="BG233" s="1">
        <f>[1]monthlyConc!$X1136</f>
        <v>1679.7</v>
      </c>
      <c r="BH233" s="1">
        <f>[1]monthlyConc!$Y1136</f>
        <v>558.79999999999995</v>
      </c>
      <c r="BI233" s="1">
        <f>[1]monthlyConc!$Z1136</f>
        <v>574.20000000000005</v>
      </c>
      <c r="BJ233" s="1">
        <f>[1]monthlyConc!$AA1136</f>
        <v>631.6</v>
      </c>
      <c r="BK233" s="9">
        <f>[3]PowerBIInput!$B233</f>
        <v>898825.14089000004</v>
      </c>
      <c r="BL233" s="4">
        <v>951645.86891461397</v>
      </c>
      <c r="BM233" s="4">
        <v>775.24518249384096</v>
      </c>
    </row>
    <row r="234" spans="1:65" x14ac:dyDescent="0.25">
      <c r="A234" s="3">
        <f>[1]monthlyFlow!B1137</f>
        <v>43616</v>
      </c>
      <c r="B234" s="1" t="s">
        <v>41</v>
      </c>
      <c r="C234" s="7">
        <f>[2]R_Input!F234</f>
        <v>220998.34709</v>
      </c>
      <c r="D234" s="7">
        <f>[2]R_Input!G234</f>
        <v>396277.68592999998</v>
      </c>
      <c r="E234" s="7">
        <f>[2]R_Input!I234</f>
        <v>372119.00825000001</v>
      </c>
      <c r="F234" s="7">
        <f>[2]R_Input!J234</f>
        <v>149315.70246999999</v>
      </c>
      <c r="G234" s="7">
        <f>[2]R_Input!K234</f>
        <v>905256.19834999996</v>
      </c>
      <c r="H234" s="7">
        <f>[2]R_Input!M234</f>
        <v>87490.909069999994</v>
      </c>
      <c r="I234" s="8">
        <f>[3]PowerBIInput!$F234</f>
        <v>183470.95243800001</v>
      </c>
      <c r="J234" s="7">
        <f>[2]R_Input!O234</f>
        <v>126942.14874</v>
      </c>
      <c r="K234" s="7">
        <f>[2]R_Input!Q234</f>
        <v>25708.760320000001</v>
      </c>
      <c r="L234" s="7">
        <f>[2]R_Input!R234</f>
        <v>81996.694229999994</v>
      </c>
      <c r="M234" s="7">
        <f>[2]R_Input!S234</f>
        <v>712720.66116000002</v>
      </c>
      <c r="N234" s="7">
        <f>[2]R_Input!T234</f>
        <v>26755.041310000001</v>
      </c>
      <c r="O234" s="8">
        <f>[3]PowerBIInput!$J234</f>
        <v>215402.771595</v>
      </c>
      <c r="P234" s="7">
        <f>[2]R_Input!V234</f>
        <v>157646.28101000001</v>
      </c>
      <c r="Q234" s="7">
        <f>[2]R_Input!W234</f>
        <v>751933.88427000004</v>
      </c>
      <c r="R234" s="7">
        <f>[2]R_Input!X234</f>
        <v>779503.71000000008</v>
      </c>
      <c r="S234" s="7">
        <f>[2]R_Input!Y234</f>
        <v>51314.352370000008</v>
      </c>
      <c r="T234" s="7">
        <f>[2]R_Input!Z234</f>
        <v>989474.29752000002</v>
      </c>
      <c r="U234" s="7">
        <f>[2]R_Input!AB234</f>
        <v>692792.47933999996</v>
      </c>
      <c r="V234" s="7">
        <f>[2]R_Input!AC234</f>
        <v>592323.64610000013</v>
      </c>
      <c r="W234" s="2">
        <f>[1]monthlySaltMass!$C1137</f>
        <v>63463.304885511352</v>
      </c>
      <c r="X234" s="2">
        <f>[1]monthlySaltMass!$D1137</f>
        <v>148604.60600552929</v>
      </c>
      <c r="Y234" s="1">
        <f>[1]monthlySaltMass!$H1137</f>
        <v>97094.632435340725</v>
      </c>
      <c r="Z234" s="1">
        <f>[1]monthlySaltMass!$I1137</f>
        <v>43548.382362501317</v>
      </c>
      <c r="AA234" s="1">
        <f>[1]monthlySaltMass!$J1137</f>
        <v>337379.93550708779</v>
      </c>
      <c r="AB234" s="1">
        <f>[1]monthlySaltMass!$L1137</f>
        <v>30694.77496459629</v>
      </c>
      <c r="AC234" s="1">
        <f>[1]monthlySaltMass!$M1137</f>
        <v>45058.941704439792</v>
      </c>
      <c r="AD234" s="1">
        <f>[1]monthlySaltMass!$N1137</f>
        <v>62021.703912303892</v>
      </c>
      <c r="AE234" s="1">
        <f>[1]monthlySaltMass!$P1137</f>
        <v>23056.766314420758</v>
      </c>
      <c r="AF234" s="1">
        <f>[1]monthlySaltMass!$Q1137</f>
        <v>29923.909862253488</v>
      </c>
      <c r="AG234" s="1">
        <f>[1]monthlySaltMass!$R1137</f>
        <v>249828.0098707976</v>
      </c>
      <c r="AH234" s="1">
        <f>[1]monthlySaltMass!$S1137</f>
        <v>17108.522320555836</v>
      </c>
      <c r="AI234" s="2">
        <f>[1]monthlySaltMass!$T1137</f>
        <v>4834.5238696592924</v>
      </c>
      <c r="AJ234" s="2">
        <f>[1]monthlySaltMass!$U1137</f>
        <v>57638.754696173659</v>
      </c>
      <c r="AK234" s="1">
        <f>[1]monthlySaltMass!$V1137</f>
        <v>508436.9464375723</v>
      </c>
      <c r="AL234" s="1">
        <f>[1]monthlySaltMass!$W1137</f>
        <v>586114.85915262811</v>
      </c>
      <c r="AM234" s="1">
        <f>[1]monthlySaltMass!$X1137</f>
        <v>113259.77344528532</v>
      </c>
      <c r="AN234" s="1">
        <f>[1]monthlySaltMass!$Y1137</f>
        <v>757984.5960940026</v>
      </c>
      <c r="AO234" s="1">
        <f>[1]monthlySaltMass!$Z1137</f>
        <v>537965.57607630966</v>
      </c>
      <c r="AP234" s="1">
        <f>[1]monthlySaltMass!$AA1137</f>
        <v>511655.15103292587</v>
      </c>
      <c r="AQ234" s="2">
        <f>[1]monthlyConc!$C1137</f>
        <v>211.2</v>
      </c>
      <c r="AR234" s="2">
        <f>[1]monthlyConc!$D1137</f>
        <v>275.8</v>
      </c>
      <c r="AS234" s="1">
        <f>[1]monthlyConc!$H1137</f>
        <v>191.9</v>
      </c>
      <c r="AT234" s="1">
        <f>[1]monthlyConc!$I1137</f>
        <v>214.5</v>
      </c>
      <c r="AU234" s="1">
        <f>[1]monthlyConc!$J1137</f>
        <v>274.10000000000002</v>
      </c>
      <c r="AV234" s="2">
        <f>[1]monthlyConc!$L1137</f>
        <v>258.01639999999998</v>
      </c>
      <c r="AW234" s="1">
        <f>[1]monthlyConc!$M1137</f>
        <v>327.60000000000002</v>
      </c>
      <c r="AX234" s="1">
        <f>[1]monthlyConc!$N1137</f>
        <v>140.69999999999999</v>
      </c>
      <c r="AY234" s="1">
        <f>[1]monthlyConc!$P1137</f>
        <v>659.6</v>
      </c>
      <c r="AZ234" s="1">
        <f>[1]monthlyConc!$Q1137</f>
        <v>268.39999999999998</v>
      </c>
      <c r="BA234" s="1">
        <f>[1]monthlyConc!$R1137</f>
        <v>257.8</v>
      </c>
      <c r="BB234" s="1">
        <f>[1]monthlyConc!$S1137</f>
        <v>470.3</v>
      </c>
      <c r="BC234" s="2">
        <f>[1]monthlyConc!$T1137</f>
        <v>144.1</v>
      </c>
      <c r="BD234" s="2">
        <f>[1]monthlyConc!$U1137</f>
        <v>268.89999999999998</v>
      </c>
      <c r="BE234" s="1">
        <f>[1]monthlyConc!$V1137</f>
        <v>497.3</v>
      </c>
      <c r="BF234" s="1">
        <f>[1]monthlyConc!$W1137</f>
        <v>553</v>
      </c>
      <c r="BG234" s="1">
        <f>[1]monthlyConc!$X1137</f>
        <v>1623.3</v>
      </c>
      <c r="BH234" s="1">
        <f>[1]monthlyConc!$Y1137</f>
        <v>563.4</v>
      </c>
      <c r="BI234" s="1">
        <f>[1]monthlyConc!$Z1137</f>
        <v>571.1</v>
      </c>
      <c r="BJ234" s="1">
        <f>[1]monthlyConc!$AA1137</f>
        <v>635.29999999999995</v>
      </c>
      <c r="BK234" s="9">
        <f>[3]PowerBIInput!$B234</f>
        <v>1979500.13851</v>
      </c>
      <c r="BL234" s="4">
        <v>1187515.7389555799</v>
      </c>
      <c r="BM234" s="4">
        <v>451.49420237562498</v>
      </c>
    </row>
    <row r="235" spans="1:65" x14ac:dyDescent="0.25">
      <c r="A235" s="3">
        <f>[1]monthlyFlow!B1138</f>
        <v>43646</v>
      </c>
      <c r="B235" s="1" t="s">
        <v>41</v>
      </c>
      <c r="C235" s="7">
        <f>[2]R_Input!F235</f>
        <v>486466.11567999999</v>
      </c>
      <c r="D235" s="7">
        <f>[2]R_Input!G235</f>
        <v>967537.19009000005</v>
      </c>
      <c r="E235" s="7">
        <f>[2]R_Input!I235</f>
        <v>593256.19836000004</v>
      </c>
      <c r="F235" s="7">
        <f>[2]R_Input!J235</f>
        <v>200350.41321999999</v>
      </c>
      <c r="G235" s="7">
        <f>[2]R_Input!K235</f>
        <v>1728396.6942400001</v>
      </c>
      <c r="H235" s="7">
        <f>[2]R_Input!M235</f>
        <v>262988.42976000003</v>
      </c>
      <c r="I235" s="8">
        <f>[3]PowerBIInput!$F235</f>
        <v>400476.40923599998</v>
      </c>
      <c r="J235" s="7">
        <f>[2]R_Input!O235</f>
        <v>144238.01650999999</v>
      </c>
      <c r="K235" s="7">
        <f>[2]R_Input!Q235</f>
        <v>237838.01654000001</v>
      </c>
      <c r="L235" s="7">
        <f>[2]R_Input!R235</f>
        <v>148978.51235</v>
      </c>
      <c r="M235" s="7">
        <f>[2]R_Input!S235</f>
        <v>1304925.6198700001</v>
      </c>
      <c r="N235" s="7">
        <f>[2]R_Input!T235</f>
        <v>45304.462820000001</v>
      </c>
      <c r="O235" s="8">
        <f>[3]PowerBIInput!$J235</f>
        <v>375773.62252500001</v>
      </c>
      <c r="P235" s="7">
        <f>[2]R_Input!V235</f>
        <v>373705.78512000002</v>
      </c>
      <c r="Q235" s="7">
        <f>[2]R_Input!W235</f>
        <v>807074.38015999994</v>
      </c>
      <c r="R235" s="7">
        <f>[2]R_Input!X235</f>
        <v>831073.92999999993</v>
      </c>
      <c r="S235" s="7">
        <f>[2]R_Input!Y235</f>
        <v>24622.796579999991</v>
      </c>
      <c r="T235" s="7">
        <f>[2]R_Input!Z235</f>
        <v>912034.38017999998</v>
      </c>
      <c r="U235" s="7">
        <f>[2]R_Input!AB235</f>
        <v>716739.58678000001</v>
      </c>
      <c r="V235" s="7">
        <f>[2]R_Input!AC235</f>
        <v>564535.23140000016</v>
      </c>
      <c r="W235" s="2">
        <f>[1]monthlySaltMass!$C1138</f>
        <v>94784.538164137906</v>
      </c>
      <c r="X235" s="2">
        <f>[1]monthlySaltMass!$D1138</f>
        <v>212855.53608888848</v>
      </c>
      <c r="Y235" s="1">
        <f>[1]monthlySaltMass!$H1138</f>
        <v>150519.55778748609</v>
      </c>
      <c r="Z235" s="1">
        <f>[1]monthlySaltMass!$I1138</f>
        <v>52684.745463378633</v>
      </c>
      <c r="AA235" s="1">
        <f>[1]monthlySaltMass!$J1138</f>
        <v>482471.0970507859</v>
      </c>
      <c r="AB235" s="1">
        <f>[1]monthlySaltMass!$L1138</f>
        <v>77715.484202622669</v>
      </c>
      <c r="AC235" s="1">
        <f>[1]monthlySaltMass!$M1138</f>
        <v>147631.13961447697</v>
      </c>
      <c r="AD235" s="1">
        <f>[1]monthlySaltMass!$N1138</f>
        <v>65411.705836075023</v>
      </c>
      <c r="AE235" s="1">
        <f>[1]monthlySaltMass!$P1138</f>
        <v>67781.40505457556</v>
      </c>
      <c r="AF235" s="1">
        <f>[1]monthlySaltMass!$Q1138</f>
        <v>45658.050428234717</v>
      </c>
      <c r="AG235" s="1">
        <f>[1]monthlySaltMass!$R1138</f>
        <v>371891.32916083897</v>
      </c>
      <c r="AH235" s="1">
        <f>[1]monthlySaltMass!$S1138</f>
        <v>25921.159986808641</v>
      </c>
      <c r="AI235" s="2">
        <f>[1]monthlySaltMass!$T1138</f>
        <v>24925.92519063814</v>
      </c>
      <c r="AJ235" s="2">
        <f>[1]monthlySaltMass!$U1138</f>
        <v>99388.765983177582</v>
      </c>
      <c r="AK235" s="1">
        <f>[1]monthlySaltMass!$V1138</f>
        <v>527065.95829225413</v>
      </c>
      <c r="AL235" s="1">
        <f>[1]monthlySaltMass!$W1138</f>
        <v>602290.84908177238</v>
      </c>
      <c r="AM235" s="1">
        <f>[1]monthlySaltMass!$X1138</f>
        <v>58970.053769299921</v>
      </c>
      <c r="AN235" s="1">
        <f>[1]monthlySaltMass!$Y1138</f>
        <v>694073.66897105193</v>
      </c>
      <c r="AO235" s="1">
        <f>[1]monthlySaltMass!$Z1138</f>
        <v>555293.65770081535</v>
      </c>
      <c r="AP235" s="1">
        <f>[1]monthlySaltMass!$AA1138</f>
        <v>485501.85387037223</v>
      </c>
      <c r="AQ235" s="2">
        <f>[1]monthlyConc!$C1138</f>
        <v>143.30000000000001</v>
      </c>
      <c r="AR235" s="2">
        <f>[1]monthlyConc!$D1138</f>
        <v>161.80000000000001</v>
      </c>
      <c r="AS235" s="1">
        <f>[1]monthlyConc!$H1138</f>
        <v>186.6</v>
      </c>
      <c r="AT235" s="1">
        <f>[1]monthlyConc!$I1138</f>
        <v>193.4</v>
      </c>
      <c r="AU235" s="1">
        <f>[1]monthlyConc!$J1138</f>
        <v>205.3</v>
      </c>
      <c r="AV235" s="2">
        <f>[1]monthlyConc!$L1138</f>
        <v>217.32849999999999</v>
      </c>
      <c r="AW235" s="1">
        <f>[1]monthlyConc!$M1138</f>
        <v>328.4</v>
      </c>
      <c r="AX235" s="1">
        <f>[1]monthlyConc!$N1138</f>
        <v>93</v>
      </c>
      <c r="AY235" s="1">
        <f>[1]monthlyConc!$P1138</f>
        <v>209.6</v>
      </c>
      <c r="AZ235" s="1">
        <f>[1]monthlyConc!$Q1138</f>
        <v>225.4</v>
      </c>
      <c r="BA235" s="1">
        <f>[1]monthlyConc!$R1138</f>
        <v>209.6</v>
      </c>
      <c r="BB235" s="1">
        <f>[1]monthlyConc!$S1138</f>
        <v>420.8</v>
      </c>
      <c r="BC235" s="2">
        <f>[1]monthlyConc!$T1138</f>
        <v>161.1</v>
      </c>
      <c r="BD235" s="2">
        <f>[1]monthlyConc!$U1138</f>
        <v>195.6</v>
      </c>
      <c r="BE235" s="1">
        <f>[1]monthlyConc!$V1138</f>
        <v>480.3</v>
      </c>
      <c r="BF235" s="1">
        <f>[1]monthlyConc!$W1138</f>
        <v>533</v>
      </c>
      <c r="BG235" s="1">
        <f>[1]monthlyConc!$X1138</f>
        <v>1761.4</v>
      </c>
      <c r="BH235" s="1">
        <f>[1]monthlyConc!$Y1138</f>
        <v>559.70000000000005</v>
      </c>
      <c r="BI235" s="1">
        <f>[1]monthlyConc!$Z1138</f>
        <v>569.79999999999995</v>
      </c>
      <c r="BJ235" s="1">
        <f>[1]monthlyConc!$AA1138</f>
        <v>632.5</v>
      </c>
      <c r="BK235" s="9">
        <f>[3]PowerBIInput!$B235</f>
        <v>3583128.4322799998</v>
      </c>
      <c r="BL235" s="4">
        <v>1999898.95840907</v>
      </c>
      <c r="BM235" s="4">
        <v>423.00672749038</v>
      </c>
    </row>
    <row r="236" spans="1:65" x14ac:dyDescent="0.25">
      <c r="A236" s="3">
        <f>[1]monthlyFlow!B1139</f>
        <v>43677</v>
      </c>
      <c r="B236" s="1" t="s">
        <v>41</v>
      </c>
      <c r="C236" s="7">
        <f>[2]R_Input!F236</f>
        <v>431464.46279999998</v>
      </c>
      <c r="D236" s="7">
        <f>[2]R_Input!G236</f>
        <v>786485.95042000001</v>
      </c>
      <c r="E236" s="7">
        <f>[2]R_Input!I236</f>
        <v>253229.75206999999</v>
      </c>
      <c r="F236" s="7">
        <f>[2]R_Input!J236</f>
        <v>84755.702489999996</v>
      </c>
      <c r="G236" s="7">
        <f>[2]R_Input!K236</f>
        <v>1089719.0082700001</v>
      </c>
      <c r="H236" s="7">
        <f>[2]R_Input!M236</f>
        <v>126134.87608</v>
      </c>
      <c r="I236" s="8">
        <f>[3]PowerBIInput!$F236</f>
        <v>168573.815118</v>
      </c>
      <c r="J236" s="7">
        <f>[2]R_Input!O236</f>
        <v>32747.900850000002</v>
      </c>
      <c r="K236" s="7">
        <f>[2]R_Input!Q236</f>
        <v>51717.223149999998</v>
      </c>
      <c r="L236" s="7">
        <f>[2]R_Input!R236</f>
        <v>99114.049580000006</v>
      </c>
      <c r="M236" s="7">
        <f>[2]R_Input!S236</f>
        <v>574651.23968999996</v>
      </c>
      <c r="N236" s="7">
        <f>[2]R_Input!T236</f>
        <v>17780.42973</v>
      </c>
      <c r="O236" s="8">
        <f>[3]PowerBIInput!$J236</f>
        <v>141786.33739500001</v>
      </c>
      <c r="P236" s="7">
        <f>[2]R_Input!V236</f>
        <v>211239.66943000001</v>
      </c>
      <c r="Q236" s="7">
        <f>[2]R_Input!W236</f>
        <v>896330.57854000002</v>
      </c>
      <c r="R236" s="7">
        <f>[2]R_Input!X236</f>
        <v>918346.61000000022</v>
      </c>
      <c r="S236" s="7">
        <f>[2]R_Input!Y236</f>
        <v>5116.3608650000006</v>
      </c>
      <c r="T236" s="7">
        <f>[2]R_Input!Z236</f>
        <v>946498.59502999997</v>
      </c>
      <c r="U236" s="7">
        <f>[2]R_Input!AB236</f>
        <v>738510.24792999995</v>
      </c>
      <c r="V236" s="7">
        <f>[2]R_Input!AC236</f>
        <v>583774.89039999992</v>
      </c>
      <c r="W236" s="2">
        <f>[1]monthlySaltMass!$C1139</f>
        <v>90227.830163932536</v>
      </c>
      <c r="X236" s="2">
        <f>[1]monthlySaltMass!$D1139</f>
        <v>190669.39135926525</v>
      </c>
      <c r="Y236" s="1">
        <f>[1]monthlySaltMass!$H1139</f>
        <v>94720.385538524701</v>
      </c>
      <c r="Z236" s="1">
        <f>[1]monthlySaltMass!$I1139</f>
        <v>33408.452425893192</v>
      </c>
      <c r="AA236" s="1">
        <f>[1]monthlySaltMass!$J1139</f>
        <v>379012.91291061119</v>
      </c>
      <c r="AB236" s="1">
        <f>[1]monthlySaltMass!$L1139</f>
        <v>43317.935150301382</v>
      </c>
      <c r="AC236" s="1">
        <f>[1]monthlySaltMass!$M1139</f>
        <v>43771.357421964196</v>
      </c>
      <c r="AD236" s="1">
        <f>[1]monthlySaltMass!$N1139</f>
        <v>25261.846838522426</v>
      </c>
      <c r="AE236" s="1">
        <f>[1]monthlySaltMass!$P1139</f>
        <v>17017.260789663687</v>
      </c>
      <c r="AF236" s="1">
        <f>[1]monthlySaltMass!$Q1139</f>
        <v>33623.467722628608</v>
      </c>
      <c r="AG236" s="1">
        <f>[1]monthlySaltMass!$R1139</f>
        <v>209557.06572588164</v>
      </c>
      <c r="AH236" s="1">
        <f>[1]monthlySaltMass!$S1139</f>
        <v>14945.751235262529</v>
      </c>
      <c r="AI236" s="2">
        <f>[1]monthlySaltMass!$T1139</f>
        <v>12136.30415496063</v>
      </c>
      <c r="AJ236" s="2">
        <f>[1]monthlySaltMass!$U1139</f>
        <v>48769.980185316759</v>
      </c>
      <c r="AK236" s="1">
        <f>[1]monthlySaltMass!$V1139</f>
        <v>571218.46247089026</v>
      </c>
      <c r="AL236" s="1">
        <f>[1]monthlySaltMass!$W1139</f>
        <v>644311.22947787319</v>
      </c>
      <c r="AM236" s="1">
        <f>[1]monthlySaltMass!$X1139</f>
        <v>15727.643804978126</v>
      </c>
      <c r="AN236" s="1">
        <f>[1]monthlySaltMass!$Y1139</f>
        <v>714381.03789955413</v>
      </c>
      <c r="AO236" s="1">
        <f>[1]monthlySaltMass!$Z1139</f>
        <v>574670.84129513323</v>
      </c>
      <c r="AP236" s="1">
        <f>[1]monthlySaltMass!$AA1139</f>
        <v>494269.2816561081</v>
      </c>
      <c r="AQ236" s="2">
        <f>[1]monthlyConc!$C1139</f>
        <v>153.80000000000001</v>
      </c>
      <c r="AR236" s="2">
        <f>[1]monthlyConc!$D1139</f>
        <v>178.3</v>
      </c>
      <c r="AS236" s="1">
        <f>[1]monthlyConc!$H1139</f>
        <v>275.10000000000002</v>
      </c>
      <c r="AT236" s="1">
        <f>[1]monthlyConc!$I1139</f>
        <v>289.89999999999998</v>
      </c>
      <c r="AU236" s="1">
        <f>[1]monthlyConc!$J1139</f>
        <v>255.8</v>
      </c>
      <c r="AV236" s="2">
        <f>[1]monthlyConc!$L1139</f>
        <v>252.56800000000001</v>
      </c>
      <c r="AW236" s="1">
        <f>[1]monthlyConc!$M1139</f>
        <v>314.60000000000002</v>
      </c>
      <c r="AX236" s="1">
        <f>[1]monthlyConc!$N1139</f>
        <v>92.3</v>
      </c>
      <c r="AY236" s="1">
        <f>[1]monthlyConc!$P1139</f>
        <v>242</v>
      </c>
      <c r="AZ236" s="1">
        <f>[1]monthlyConc!$Q1139</f>
        <v>249.5</v>
      </c>
      <c r="BA236" s="1">
        <f>[1]monthlyConc!$R1139</f>
        <v>268.2</v>
      </c>
      <c r="BB236" s="1">
        <f>[1]monthlyConc!$S1139</f>
        <v>618.20000000000005</v>
      </c>
      <c r="BC236" s="2">
        <f>[1]monthlyConc!$T1139</f>
        <v>151.4</v>
      </c>
      <c r="BD236" s="2">
        <f>[1]monthlyConc!$U1139</f>
        <v>169.8</v>
      </c>
      <c r="BE236" s="1">
        <f>[1]monthlyConc!$V1139</f>
        <v>468.7</v>
      </c>
      <c r="BF236" s="1">
        <f>[1]monthlyConc!$W1139</f>
        <v>516</v>
      </c>
      <c r="BG236" s="1">
        <f>[1]monthlyConc!$X1139</f>
        <v>2261</v>
      </c>
      <c r="BH236" s="1">
        <f>[1]monthlyConc!$Y1139</f>
        <v>555.1</v>
      </c>
      <c r="BI236" s="1">
        <f>[1]monthlyConc!$Z1139</f>
        <v>572.29999999999995</v>
      </c>
      <c r="BJ236" s="1">
        <f>[1]monthlyConc!$AA1139</f>
        <v>622.70000000000005</v>
      </c>
      <c r="BK236" s="9">
        <f>[3]PowerBIInput!$B236</f>
        <v>2014972.66227</v>
      </c>
      <c r="BL236" s="4">
        <v>1044166.79215608</v>
      </c>
      <c r="BM236" s="4">
        <v>380.62361175299901</v>
      </c>
    </row>
    <row r="237" spans="1:65" x14ac:dyDescent="0.25">
      <c r="A237" s="3">
        <f>[1]monthlyFlow!B1140</f>
        <v>43708</v>
      </c>
      <c r="B237" s="1" t="s">
        <v>41</v>
      </c>
      <c r="C237" s="7">
        <f>[2]R_Input!F237</f>
        <v>138916.36363000001</v>
      </c>
      <c r="D237" s="7">
        <f>[2]R_Input!G237</f>
        <v>229507.43799999999</v>
      </c>
      <c r="E237" s="7">
        <f>[2]R_Input!I237</f>
        <v>145428.09917</v>
      </c>
      <c r="F237" s="7">
        <f>[2]R_Input!J237</f>
        <v>21929.2562</v>
      </c>
      <c r="G237" s="7">
        <f>[2]R_Input!K237</f>
        <v>370433.05784000002</v>
      </c>
      <c r="H237" s="7">
        <f>[2]R_Input!M237</f>
        <v>64760.330629999997</v>
      </c>
      <c r="I237" s="8">
        <f>[3]PowerBIInput!$F237</f>
        <v>76322.327363999997</v>
      </c>
      <c r="J237" s="7">
        <f>[2]R_Input!O237</f>
        <v>1609.1900700000001</v>
      </c>
      <c r="K237" s="7">
        <f>[2]R_Input!Q237</f>
        <v>9288.5950599999996</v>
      </c>
      <c r="L237" s="7">
        <f>[2]R_Input!R237</f>
        <v>25150.413229999998</v>
      </c>
      <c r="M237" s="7">
        <f>[2]R_Input!S237</f>
        <v>183133.88428999999</v>
      </c>
      <c r="N237" s="7">
        <f>[2]R_Input!T237</f>
        <v>1105.78511</v>
      </c>
      <c r="O237" s="8">
        <f>[3]PowerBIInput!$J237</f>
        <v>51838.560559999998</v>
      </c>
      <c r="P237" s="7">
        <f>[2]R_Input!V237</f>
        <v>95285.950400000002</v>
      </c>
      <c r="Q237" s="7">
        <f>[2]R_Input!W237</f>
        <v>932429.75208000001</v>
      </c>
      <c r="R237" s="7">
        <f>[2]R_Input!X237</f>
        <v>961982.94999999972</v>
      </c>
      <c r="S237" s="7">
        <f>[2]R_Input!Y237</f>
        <v>4347.1711989999994</v>
      </c>
      <c r="T237" s="7">
        <f>[2]R_Input!Z237</f>
        <v>801856.36363000004</v>
      </c>
      <c r="U237" s="7">
        <f>[2]R_Input!AB237</f>
        <v>635962.31405000004</v>
      </c>
      <c r="V237" s="7">
        <f>[2]R_Input!AC237</f>
        <v>511219.55780000013</v>
      </c>
      <c r="W237" s="2">
        <f>[1]monthlySaltMass!$C1140</f>
        <v>49657.136816833721</v>
      </c>
      <c r="X237" s="2">
        <f>[1]monthlySaltMass!$D1140</f>
        <v>114993.57189402392</v>
      </c>
      <c r="Y237" s="1">
        <f>[1]monthlySaltMass!$H1140</f>
        <v>72252.871857564547</v>
      </c>
      <c r="Z237" s="1">
        <f>[1]monthlySaltMass!$I1140</f>
        <v>20073.139633097911</v>
      </c>
      <c r="AA237" s="1">
        <f>[1]monthlySaltMass!$J1140</f>
        <v>249166.70426644548</v>
      </c>
      <c r="AB237" s="1">
        <f>[1]monthlySaltMass!$L1140</f>
        <v>23922.006789643066</v>
      </c>
      <c r="AC237" s="1">
        <f>[1]monthlySaltMass!$M1140</f>
        <v>48059.408133863522</v>
      </c>
      <c r="AD237" s="1">
        <f>[1]monthlySaltMass!$N1140</f>
        <v>7351.3057489717112</v>
      </c>
      <c r="AE237" s="1">
        <f>[1]monthlySaltMass!$P1140</f>
        <v>7892.4539067750857</v>
      </c>
      <c r="AF237" s="1">
        <f>[1]monthlySaltMass!$Q1140</f>
        <v>12434.023918134415</v>
      </c>
      <c r="AG237" s="1">
        <f>[1]monthlySaltMass!$R1140</f>
        <v>98357.109650305763</v>
      </c>
      <c r="AH237" s="1">
        <f>[1]monthlySaltMass!$S1140</f>
        <v>2582.3111677935872</v>
      </c>
      <c r="AI237" s="2">
        <f>[1]monthlySaltMass!$T1140</f>
        <v>16398.719976608332</v>
      </c>
      <c r="AJ237" s="2">
        <f>[1]monthlySaltMass!$U1140</f>
        <v>33970.262899685804</v>
      </c>
      <c r="AK237" s="1">
        <f>[1]monthlySaltMass!$V1140</f>
        <v>571402.87043907831</v>
      </c>
      <c r="AL237" s="1">
        <f>[1]monthlySaltMass!$W1140</f>
        <v>648766.49394466495</v>
      </c>
      <c r="AM237" s="1">
        <f>[1]monthlySaltMass!$X1140</f>
        <v>13724.708377405284</v>
      </c>
      <c r="AN237" s="1">
        <f>[1]monthlySaltMass!$Y1140</f>
        <v>603139.29028234154</v>
      </c>
      <c r="AO237" s="1">
        <f>[1]monthlySaltMass!$Z1140</f>
        <v>495997.74803462153</v>
      </c>
      <c r="AP237" s="1">
        <f>[1]monthlySaltMass!$AA1140</f>
        <v>444724.01824250893</v>
      </c>
      <c r="AQ237" s="2">
        <f>[1]monthlyConc!$C1140</f>
        <v>262.89999999999998</v>
      </c>
      <c r="AR237" s="2">
        <f>[1]monthlyConc!$D1140</f>
        <v>368.5</v>
      </c>
      <c r="AS237" s="1">
        <f>[1]monthlyConc!$H1140</f>
        <v>365.4</v>
      </c>
      <c r="AT237" s="1">
        <f>[1]monthlyConc!$I1140</f>
        <v>673.2</v>
      </c>
      <c r="AU237" s="1">
        <f>[1]monthlyConc!$J1140</f>
        <v>494.7</v>
      </c>
      <c r="AV237" s="2">
        <f>[1]monthlyConc!$L1140</f>
        <v>271.66539999999998</v>
      </c>
      <c r="AW237" s="1">
        <f>[1]monthlyConc!$M1140</f>
        <v>321.2</v>
      </c>
      <c r="AX237" s="1">
        <f>[1]monthlyConc!$N1140</f>
        <v>196.4</v>
      </c>
      <c r="AY237" s="1">
        <f>[1]monthlyConc!$P1140</f>
        <v>624.9</v>
      </c>
      <c r="AZ237" s="1">
        <f>[1]monthlyConc!$Q1140</f>
        <v>363.6</v>
      </c>
      <c r="BA237" s="1">
        <f>[1]monthlyConc!$R1140</f>
        <v>395</v>
      </c>
      <c r="BB237" s="1">
        <f>[1]monthlyConc!$S1140</f>
        <v>1717.2</v>
      </c>
      <c r="BC237" s="2">
        <f>[1]monthlyConc!$T1140</f>
        <v>153.9</v>
      </c>
      <c r="BD237" s="2">
        <f>[1]monthlyConc!$U1140</f>
        <v>262.2</v>
      </c>
      <c r="BE237" s="1">
        <f>[1]monthlyConc!$V1140</f>
        <v>450.7</v>
      </c>
      <c r="BF237" s="1">
        <f>[1]monthlyConc!$W1140</f>
        <v>496</v>
      </c>
      <c r="BG237" s="1">
        <f>[1]monthlyConc!$X1140</f>
        <v>2322.1</v>
      </c>
      <c r="BH237" s="1">
        <f>[1]monthlyConc!$Y1140</f>
        <v>553.20000000000005</v>
      </c>
      <c r="BI237" s="1">
        <f>[1]monthlyConc!$Z1140</f>
        <v>573.6</v>
      </c>
      <c r="BJ237" s="1">
        <f>[1]monthlyConc!$AA1140</f>
        <v>639.79999999999995</v>
      </c>
      <c r="BK237" s="9">
        <f>[3]PowerBIInput!$B237</f>
        <v>608424.46709000005</v>
      </c>
      <c r="BL237" s="4">
        <v>16753.495040993101</v>
      </c>
      <c r="BM237" s="4">
        <v>18.969303108277298</v>
      </c>
    </row>
    <row r="238" spans="1:65" x14ac:dyDescent="0.25">
      <c r="A238" s="3">
        <f>[1]monthlyFlow!B1141</f>
        <v>43738</v>
      </c>
      <c r="B238" s="1" t="s">
        <v>41</v>
      </c>
      <c r="C238" s="7">
        <f>[2]R_Input!F238</f>
        <v>107811.57021999999</v>
      </c>
      <c r="D238" s="7">
        <f>[2]R_Input!G238</f>
        <v>158459.50412999999</v>
      </c>
      <c r="E238" s="7">
        <f>[2]R_Input!I238</f>
        <v>87490.909109999993</v>
      </c>
      <c r="F238" s="7">
        <f>[2]R_Input!J238</f>
        <v>5831.4049500000001</v>
      </c>
      <c r="G238" s="7">
        <f>[2]R_Input!K238</f>
        <v>225758.67767999999</v>
      </c>
      <c r="H238" s="7">
        <f>[2]R_Input!M238</f>
        <v>63114.049619999998</v>
      </c>
      <c r="I238" s="8">
        <f>[3]PowerBIInput!$F238</f>
        <v>74452.196402000001</v>
      </c>
      <c r="J238" s="7">
        <f>[2]R_Input!O238</f>
        <v>1635.33222</v>
      </c>
      <c r="K238" s="7">
        <f>[2]R_Input!Q238</f>
        <v>14725.289269999999</v>
      </c>
      <c r="L238" s="7">
        <f>[2]R_Input!R238</f>
        <v>19106.776839999999</v>
      </c>
      <c r="M238" s="7">
        <f>[2]R_Input!S238</f>
        <v>159748.76032</v>
      </c>
      <c r="N238" s="7">
        <f>[2]R_Input!T238</f>
        <v>394.05619999999999</v>
      </c>
      <c r="O238" s="8">
        <f>[3]PowerBIInput!$J238</f>
        <v>28514.100210000001</v>
      </c>
      <c r="P238" s="7">
        <f>[2]R_Input!V238</f>
        <v>71938.512440000006</v>
      </c>
      <c r="Q238" s="7">
        <f>[2]R_Input!W238</f>
        <v>702981.81819999998</v>
      </c>
      <c r="R238" s="7">
        <f>[2]R_Input!X238</f>
        <v>724958.28500000003</v>
      </c>
      <c r="S238" s="7">
        <f>[2]R_Input!Y238</f>
        <v>4755.170978000001</v>
      </c>
      <c r="T238" s="7">
        <f>[2]R_Input!Z238</f>
        <v>695777.35537</v>
      </c>
      <c r="U238" s="7">
        <f>[2]R_Input!AB238</f>
        <v>514060.68050999998</v>
      </c>
      <c r="V238" s="7">
        <f>[2]R_Input!AC238</f>
        <v>443920.42069999996</v>
      </c>
      <c r="W238" s="2">
        <f>[1]monthlySaltMass!$C1141</f>
        <v>42379.105835546718</v>
      </c>
      <c r="X238" s="2">
        <f>[1]monthlySaltMass!$D1141</f>
        <v>99023.37396031653</v>
      </c>
      <c r="Y238" s="1">
        <f>[1]monthlySaltMass!$H1141</f>
        <v>60134.273830536367</v>
      </c>
      <c r="Z238" s="1">
        <f>[1]monthlySaltMass!$I1141</f>
        <v>9594.7299710551197</v>
      </c>
      <c r="AA238" s="1">
        <f>[1]monthlySaltMass!$J1141</f>
        <v>216530.3938300951</v>
      </c>
      <c r="AB238" s="1">
        <f>[1]monthlySaltMass!$L1141</f>
        <v>23288.309532241412</v>
      </c>
      <c r="AC238" s="1">
        <f>[1]monthlySaltMass!$M1141</f>
        <v>51709.771337556682</v>
      </c>
      <c r="AD238" s="1">
        <f>[1]monthlySaltMass!$N1141</f>
        <v>4212.8086419888214</v>
      </c>
      <c r="AE238" s="1">
        <f>[1]monthlySaltMass!$P1141</f>
        <v>11142.49714513841</v>
      </c>
      <c r="AF238" s="1">
        <f>[1]monthlySaltMass!$Q1141</f>
        <v>10170.840334936438</v>
      </c>
      <c r="AG238" s="1">
        <f>[1]monthlySaltMass!$R1141</f>
        <v>88707.815697466911</v>
      </c>
      <c r="AH238" s="1">
        <f>[1]monthlySaltMass!$S1141</f>
        <v>1271.1834348920215</v>
      </c>
      <c r="AI238" s="2">
        <f>[1]monthlySaltMass!$T1141</f>
        <v>13914.231412960522</v>
      </c>
      <c r="AJ238" s="2">
        <f>[1]monthlySaltMass!$U1141</f>
        <v>29050.890504648418</v>
      </c>
      <c r="AK238" s="1">
        <f>[1]monthlySaltMass!$V1141</f>
        <v>407281.31259205076</v>
      </c>
      <c r="AL238" s="1">
        <f>[1]monthlySaltMass!$W1141</f>
        <v>483001.05909196613</v>
      </c>
      <c r="AM238" s="1">
        <f>[1]monthlySaltMass!$X1141</f>
        <v>14740.694139855386</v>
      </c>
      <c r="AN238" s="1">
        <f>[1]monthlySaltMass!$Y1141</f>
        <v>526470.50530520291</v>
      </c>
      <c r="AO238" s="1">
        <f>[1]monthlySaltMass!$Z1141</f>
        <v>402671.61116144812</v>
      </c>
      <c r="AP238" s="1">
        <f>[1]monthlySaltMass!$AA1141</f>
        <v>395594.79036964005</v>
      </c>
      <c r="AQ238" s="2">
        <f>[1]monthlyConc!$C1141</f>
        <v>289.10000000000002</v>
      </c>
      <c r="AR238" s="2">
        <f>[1]monthlyConc!$D1141</f>
        <v>459.6</v>
      </c>
      <c r="AS238" s="1">
        <f>[1]monthlyConc!$H1141</f>
        <v>505.5</v>
      </c>
      <c r="AT238" s="1">
        <f>[1]monthlyConc!$I1141</f>
        <v>1210.2</v>
      </c>
      <c r="AU238" s="1">
        <f>[1]monthlyConc!$J1141</f>
        <v>705.4</v>
      </c>
      <c r="AV238" s="2">
        <f>[1]monthlyConc!$L1141</f>
        <v>271.36739999999998</v>
      </c>
      <c r="AW238" s="1">
        <f>[1]monthlyConc!$M1141</f>
        <v>329.9</v>
      </c>
      <c r="AX238" s="1">
        <f>[1]monthlyConc!$N1141</f>
        <v>262</v>
      </c>
      <c r="AY238" s="1">
        <f>[1]monthlyConc!$P1141</f>
        <v>556.5</v>
      </c>
      <c r="AZ238" s="1">
        <f>[1]monthlyConc!$Q1141</f>
        <v>391.5</v>
      </c>
      <c r="BA238" s="1">
        <f>[1]monthlyConc!$R1141</f>
        <v>408.4</v>
      </c>
      <c r="BB238" s="1">
        <f>[1]monthlyConc!$S1141</f>
        <v>2372.9</v>
      </c>
      <c r="BC238" s="2">
        <f>[1]monthlyConc!$T1141</f>
        <v>153</v>
      </c>
      <c r="BD238" s="2">
        <f>[1]monthlyConc!$U1141</f>
        <v>297</v>
      </c>
      <c r="BE238" s="1">
        <f>[1]monthlyConc!$V1141</f>
        <v>426.1</v>
      </c>
      <c r="BF238" s="1">
        <f>[1]monthlyConc!$W1141</f>
        <v>490</v>
      </c>
      <c r="BG238" s="1">
        <f>[1]monthlyConc!$X1141</f>
        <v>2280</v>
      </c>
      <c r="BH238" s="1">
        <f>[1]monthlyConc!$Y1141</f>
        <v>556.5</v>
      </c>
      <c r="BI238" s="1">
        <f>[1]monthlyConc!$Z1141</f>
        <v>576.1</v>
      </c>
      <c r="BJ238" s="1">
        <f>[1]monthlyConc!$AA1141</f>
        <v>655.4</v>
      </c>
      <c r="BK238" s="9">
        <f>[3]PowerBIInput!$B238</f>
        <v>379161.58124000003</v>
      </c>
      <c r="BL238" s="4">
        <v>-264281.14058610302</v>
      </c>
      <c r="BM238" s="4">
        <v>-477.31088044244399</v>
      </c>
    </row>
    <row r="239" spans="1:65" x14ac:dyDescent="0.25">
      <c r="A239" s="3">
        <f>[1]monthlyFlow!B1142</f>
        <v>43769</v>
      </c>
      <c r="B239" s="1" t="s">
        <v>41</v>
      </c>
      <c r="C239" s="7">
        <f>[2]R_Input!F239</f>
        <v>97015.537200000006</v>
      </c>
      <c r="D239" s="7">
        <f>[2]R_Input!G239</f>
        <v>148165.28927000001</v>
      </c>
      <c r="E239" s="7">
        <f>[2]R_Input!I239</f>
        <v>110737.19007</v>
      </c>
      <c r="F239" s="7">
        <f>[2]R_Input!J239</f>
        <v>8403.1735599999993</v>
      </c>
      <c r="G239" s="7">
        <f>[2]R_Input!K239</f>
        <v>254122.31401999999</v>
      </c>
      <c r="H239" s="7">
        <f>[2]R_Input!M239</f>
        <v>67418.181769999996</v>
      </c>
      <c r="I239" s="8">
        <f>[3]PowerBIInput!$F239</f>
        <v>69694.604716000002</v>
      </c>
      <c r="J239" s="7">
        <f>[2]R_Input!O239</f>
        <v>3890.5785299999998</v>
      </c>
      <c r="K239" s="7">
        <f>[2]R_Input!Q239</f>
        <v>16835.702509999999</v>
      </c>
      <c r="L239" s="7">
        <f>[2]R_Input!R239</f>
        <v>24837.024819999999</v>
      </c>
      <c r="M239" s="7">
        <f>[2]R_Input!S239</f>
        <v>158757.02481999999</v>
      </c>
      <c r="N239" s="7">
        <f>[2]R_Input!T239</f>
        <v>1280.3107299999999</v>
      </c>
      <c r="O239" s="8">
        <f>[3]PowerBIInput!$J239</f>
        <v>13908.807005000001</v>
      </c>
      <c r="P239" s="7">
        <f>[2]R_Input!V239</f>
        <v>43211.900849999998</v>
      </c>
      <c r="Q239" s="7">
        <f>[2]R_Input!W239</f>
        <v>632885.95042999997</v>
      </c>
      <c r="R239" s="7">
        <f>[2]R_Input!X239</f>
        <v>656548.40470000007</v>
      </c>
      <c r="S239" s="7">
        <f>[2]R_Input!Y239</f>
        <v>8021.1526800000001</v>
      </c>
      <c r="T239" s="7">
        <f>[2]R_Input!Z239</f>
        <v>626392.64465000003</v>
      </c>
      <c r="U239" s="7">
        <f>[2]R_Input!AB239</f>
        <v>430177.76861999999</v>
      </c>
      <c r="V239" s="7">
        <f>[2]R_Input!AC239</f>
        <v>403735.31849999999</v>
      </c>
      <c r="W239" s="2">
        <f>[1]monthlySaltMass!$C1142</f>
        <v>40259.181121571935</v>
      </c>
      <c r="X239" s="2">
        <f>[1]monthlySaltMass!$D1142</f>
        <v>104032.80009402326</v>
      </c>
      <c r="Y239" s="1">
        <f>[1]monthlySaltMass!$H1142</f>
        <v>72769.595228773062</v>
      </c>
      <c r="Z239" s="1">
        <f>[1]monthlySaltMass!$I1142</f>
        <v>13313.881177200432</v>
      </c>
      <c r="AA239" s="1">
        <f>[1]monthlySaltMass!$J1142</f>
        <v>245289.43534187222</v>
      </c>
      <c r="AB239" s="1">
        <f>[1]monthlySaltMass!$L1142</f>
        <v>24728.164618132581</v>
      </c>
      <c r="AC239" s="1">
        <f>[1]monthlySaltMass!$M1142</f>
        <v>38020.378951590566</v>
      </c>
      <c r="AD239" s="1">
        <f>[1]monthlySaltMass!$N1142</f>
        <v>5565.7915489439984</v>
      </c>
      <c r="AE239" s="1">
        <f>[1]monthlySaltMass!$P1142</f>
        <v>13022.891357925411</v>
      </c>
      <c r="AF239" s="1">
        <f>[1]monthlySaltMass!$Q1142</f>
        <v>12545.573584649126</v>
      </c>
      <c r="AG239" s="1">
        <f>[1]monthlySaltMass!$R1142</f>
        <v>87336.704349999753</v>
      </c>
      <c r="AH239" s="1">
        <f>[1]monthlySaltMass!$S1142</f>
        <v>3340.8215435929856</v>
      </c>
      <c r="AI239" s="2">
        <f>[1]monthlySaltMass!$T1142</f>
        <v>6508.6930330603191</v>
      </c>
      <c r="AJ239" s="2">
        <f>[1]monthlySaltMass!$U1142</f>
        <v>25899.332436174631</v>
      </c>
      <c r="AK239" s="1">
        <f>[1]monthlySaltMass!$V1142</f>
        <v>362539.79970421921</v>
      </c>
      <c r="AL239" s="1">
        <f>[1]monthlySaltMass!$W1142</f>
        <v>440101.23110447545</v>
      </c>
      <c r="AM239" s="1">
        <f>[1]monthlySaltMass!$X1142</f>
        <v>23832.639774160918</v>
      </c>
      <c r="AN239" s="1">
        <f>[1]monthlySaltMass!$Y1142</f>
        <v>478824.69822825235</v>
      </c>
      <c r="AO239" s="1">
        <f>[1]monthlySaltMass!$Z1142</f>
        <v>337374.35856083053</v>
      </c>
      <c r="AP239" s="1">
        <f>[1]monthlySaltMass!$AA1142</f>
        <v>367524.25201778434</v>
      </c>
      <c r="AQ239" s="2">
        <f>[1]monthlyConc!$C1142</f>
        <v>305.2</v>
      </c>
      <c r="AR239" s="2">
        <f>[1]monthlyConc!$D1142</f>
        <v>516.4</v>
      </c>
      <c r="AS239" s="1">
        <f>[1]monthlyConc!$H1142</f>
        <v>483.3</v>
      </c>
      <c r="AT239" s="1">
        <f>[1]monthlyConc!$I1142</f>
        <v>1165.3</v>
      </c>
      <c r="AU239" s="1">
        <f>[1]monthlyConc!$J1142</f>
        <v>709.9</v>
      </c>
      <c r="AV239" s="2">
        <f>[1]monthlyConc!$L1142</f>
        <v>269.74950000000001</v>
      </c>
      <c r="AW239" s="1">
        <f>[1]monthlyConc!$M1142</f>
        <v>338.4</v>
      </c>
      <c r="AX239" s="1">
        <f>[1]monthlyConc!$N1142</f>
        <v>282.7</v>
      </c>
      <c r="AY239" s="1">
        <f>[1]monthlyConc!$P1142</f>
        <v>568.9</v>
      </c>
      <c r="AZ239" s="1">
        <f>[1]monthlyConc!$Q1142</f>
        <v>371.5</v>
      </c>
      <c r="BA239" s="1">
        <f>[1]monthlyConc!$R1142</f>
        <v>404.6</v>
      </c>
      <c r="BB239" s="1">
        <f>[1]monthlyConc!$S1142</f>
        <v>1919.6</v>
      </c>
      <c r="BC239" s="2">
        <f>[1]monthlyConc!$T1142</f>
        <v>148.30000000000001</v>
      </c>
      <c r="BD239" s="2">
        <f>[1]monthlyConc!$U1142</f>
        <v>440.8</v>
      </c>
      <c r="BE239" s="1">
        <f>[1]monthlyConc!$V1142</f>
        <v>421.3</v>
      </c>
      <c r="BF239" s="1">
        <f>[1]monthlyConc!$W1142</f>
        <v>493</v>
      </c>
      <c r="BG239" s="1">
        <f>[1]monthlyConc!$X1142</f>
        <v>2185.3000000000002</v>
      </c>
      <c r="BH239" s="1">
        <f>[1]monthlyConc!$Y1142</f>
        <v>562.20000000000005</v>
      </c>
      <c r="BI239" s="1">
        <f>[1]monthlyConc!$Z1142</f>
        <v>576.79999999999995</v>
      </c>
      <c r="BJ239" s="1">
        <f>[1]monthlyConc!$AA1142</f>
        <v>669.5</v>
      </c>
      <c r="BK239" s="9">
        <f>[3]PowerBIInput!$B239</f>
        <v>397321.67722000001</v>
      </c>
      <c r="BL239" s="4">
        <v>125689.03050216701</v>
      </c>
      <c r="BM239" s="4">
        <v>222.47513430923101</v>
      </c>
    </row>
    <row r="240" spans="1:65" x14ac:dyDescent="0.25">
      <c r="A240" s="3">
        <f>[1]monthlyFlow!B1143</f>
        <v>43799</v>
      </c>
      <c r="B240" s="1" t="s">
        <v>41</v>
      </c>
      <c r="C240" s="7">
        <f>[2]R_Input!F240</f>
        <v>67687.93389</v>
      </c>
      <c r="D240" s="7">
        <f>[2]R_Input!G240</f>
        <v>112899.17356</v>
      </c>
      <c r="E240" s="7">
        <f>[2]R_Input!I240</f>
        <v>123669.42147</v>
      </c>
      <c r="F240" s="7">
        <f>[2]R_Input!J240</f>
        <v>9048.5950499999999</v>
      </c>
      <c r="G240" s="7">
        <f>[2]R_Input!K240</f>
        <v>257335.53721000001</v>
      </c>
      <c r="H240" s="7">
        <f>[2]R_Input!M240</f>
        <v>62411.900889999997</v>
      </c>
      <c r="I240" s="8">
        <f>[3]PowerBIInput!$F240</f>
        <v>79281.610199999996</v>
      </c>
      <c r="J240" s="7">
        <f>[2]R_Input!O240</f>
        <v>6479.2066100000002</v>
      </c>
      <c r="K240" s="7">
        <f>[2]R_Input!Q240</f>
        <v>19118.67769</v>
      </c>
      <c r="L240" s="7">
        <f>[2]R_Input!R240</f>
        <v>24210.247930000001</v>
      </c>
      <c r="M240" s="7">
        <f>[2]R_Input!S240</f>
        <v>158221.48757</v>
      </c>
      <c r="N240" s="7">
        <f>[2]R_Input!T240</f>
        <v>2205.4215100000001</v>
      </c>
      <c r="O240" s="8">
        <f>[3]PowerBIInput!$J240</f>
        <v>12654.34613</v>
      </c>
      <c r="P240" s="7">
        <f>[2]R_Input!V240</f>
        <v>44378.181830000001</v>
      </c>
      <c r="Q240" s="7">
        <f>[2]R_Input!W240</f>
        <v>629890.90908000001</v>
      </c>
      <c r="R240" s="7">
        <f>[2]R_Input!X240</f>
        <v>655536.83499999996</v>
      </c>
      <c r="S240" s="7">
        <f>[2]R_Input!Y240</f>
        <v>10099.829239999999</v>
      </c>
      <c r="T240" s="7">
        <f>[2]R_Input!Z240</f>
        <v>574857.84941999998</v>
      </c>
      <c r="U240" s="7">
        <f>[2]R_Input!AB240</f>
        <v>300234.10515000002</v>
      </c>
      <c r="V240" s="7">
        <f>[2]R_Input!AC240</f>
        <v>317176.68769999995</v>
      </c>
      <c r="W240" s="2">
        <f>[1]monthlySaltMass!$C1143</f>
        <v>35617.352118715644</v>
      </c>
      <c r="X240" s="2">
        <f>[1]monthlySaltMass!$D1143</f>
        <v>95005.957220651544</v>
      </c>
      <c r="Y240" s="1">
        <f>[1]monthlySaltMass!$H1143</f>
        <v>67025.140576776437</v>
      </c>
      <c r="Z240" s="1">
        <f>[1]monthlySaltMass!$I1143</f>
        <v>14888.618978425693</v>
      </c>
      <c r="AA240" s="1">
        <f>[1]monthlySaltMass!$J1143</f>
        <v>237264.03944736472</v>
      </c>
      <c r="AB240" s="1">
        <f>[1]monthlySaltMass!$L1143</f>
        <v>23074.022485639543</v>
      </c>
      <c r="AC240" s="1">
        <f>[1]monthlySaltMass!$M1143</f>
        <v>38960.495293762477</v>
      </c>
      <c r="AD240" s="1">
        <f>[1]monthlySaltMass!$N1143</f>
        <v>8261.7300904409549</v>
      </c>
      <c r="AE240" s="1">
        <f>[1]monthlySaltMass!$P1143</f>
        <v>14814.820602967719</v>
      </c>
      <c r="AF240" s="1">
        <f>[1]monthlySaltMass!$Q1143</f>
        <v>12193.159991490247</v>
      </c>
      <c r="AG240" s="1">
        <f>[1]monthlySaltMass!$R1143</f>
        <v>86246.401227186288</v>
      </c>
      <c r="AH240" s="1">
        <f>[1]monthlySaltMass!$S1143</f>
        <v>5116.4990965249162</v>
      </c>
      <c r="AI240" s="2">
        <f>[1]monthlySaltMass!$T1143</f>
        <v>4975.4072646142495</v>
      </c>
      <c r="AJ240" s="2">
        <f>[1]monthlySaltMass!$U1143</f>
        <v>29319.528213749221</v>
      </c>
      <c r="AK240" s="1">
        <f>[1]monthlySaltMass!$V1143</f>
        <v>352944.80147085909</v>
      </c>
      <c r="AL240" s="1">
        <f>[1]monthlySaltMass!$W1143</f>
        <v>432292.93664382765</v>
      </c>
      <c r="AM240" s="1">
        <f>[1]monthlySaltMass!$X1143</f>
        <v>29269.742509809294</v>
      </c>
      <c r="AN240" s="1">
        <f>[1]monthlySaltMass!$Y1143</f>
        <v>440837.25965786597</v>
      </c>
      <c r="AO240" s="1">
        <f>[1]monthlySaltMass!$Z1143</f>
        <v>236647.28455695341</v>
      </c>
      <c r="AP240" s="1">
        <f>[1]monthlySaltMass!$AA1143</f>
        <v>298561.67756470881</v>
      </c>
      <c r="AQ240" s="2">
        <f>[1]monthlyConc!$C1143</f>
        <v>387</v>
      </c>
      <c r="AR240" s="2">
        <f>[1]monthlyConc!$D1143</f>
        <v>618.9</v>
      </c>
      <c r="AS240" s="1">
        <f>[1]monthlyConc!$H1143</f>
        <v>398.6</v>
      </c>
      <c r="AT240" s="1">
        <f>[1]monthlyConc!$I1143</f>
        <v>1210.0999999999999</v>
      </c>
      <c r="AU240" s="1">
        <f>[1]monthlyConc!$J1143</f>
        <v>678.1</v>
      </c>
      <c r="AV240" s="2">
        <f>[1]monthlyConc!$L1143</f>
        <v>271.89530000000002</v>
      </c>
      <c r="AW240" s="1">
        <f>[1]monthlyConc!$M1143</f>
        <v>342.9</v>
      </c>
      <c r="AX240" s="1">
        <f>[1]monthlyConc!$N1143</f>
        <v>297.10000000000002</v>
      </c>
      <c r="AY240" s="1">
        <f>[1]monthlyConc!$P1143</f>
        <v>569.9</v>
      </c>
      <c r="AZ240" s="1">
        <f>[1]monthlyConc!$Q1143</f>
        <v>370.4</v>
      </c>
      <c r="BA240" s="1">
        <f>[1]monthlyConc!$R1143</f>
        <v>400.9</v>
      </c>
      <c r="BB240" s="1">
        <f>[1]monthlyConc!$S1143</f>
        <v>1706.6</v>
      </c>
      <c r="BC240" s="2">
        <f>[1]monthlyConc!$T1143</f>
        <v>146.80000000000001</v>
      </c>
      <c r="BD240" s="2">
        <f>[1]monthlyConc!$U1143</f>
        <v>485.9</v>
      </c>
      <c r="BE240" s="1">
        <f>[1]monthlyConc!$V1143</f>
        <v>412.1</v>
      </c>
      <c r="BF240" s="1">
        <f>[1]monthlyConc!$W1143</f>
        <v>485</v>
      </c>
      <c r="BG240" s="1">
        <f>[1]monthlyConc!$X1143</f>
        <v>2131.4</v>
      </c>
      <c r="BH240" s="1">
        <f>[1]monthlyConc!$Y1143</f>
        <v>564</v>
      </c>
      <c r="BI240" s="1">
        <f>[1]monthlyConc!$Z1143</f>
        <v>579.70000000000005</v>
      </c>
      <c r="BJ240" s="1">
        <f>[1]monthlyConc!$AA1143</f>
        <v>692.3</v>
      </c>
      <c r="BK240" s="9">
        <f>[3]PowerBIInput!$B240</f>
        <v>466425.62709999998</v>
      </c>
      <c r="BL240" s="4">
        <v>78803.436072022698</v>
      </c>
      <c r="BM240" s="4">
        <v>121.013833474989</v>
      </c>
    </row>
    <row r="241" spans="1:65" x14ac:dyDescent="0.25">
      <c r="A241" s="3">
        <f>[1]monthlyFlow!B1144</f>
        <v>43830</v>
      </c>
      <c r="B241" s="1" t="s">
        <v>41</v>
      </c>
      <c r="C241" s="7">
        <f>[2]R_Input!F241</f>
        <v>54581.157030000002</v>
      </c>
      <c r="D241" s="7">
        <f>[2]R_Input!G241</f>
        <v>97090.909079999998</v>
      </c>
      <c r="E241" s="7">
        <f>[2]R_Input!I241</f>
        <v>125930.57853</v>
      </c>
      <c r="F241" s="7">
        <f>[2]R_Input!J241</f>
        <v>7704.9917500000001</v>
      </c>
      <c r="G241" s="7">
        <f>[2]R_Input!K241</f>
        <v>236568.59505</v>
      </c>
      <c r="H241" s="7">
        <f>[2]R_Input!M241</f>
        <v>64218.84304</v>
      </c>
      <c r="I241" s="8">
        <f>[3]PowerBIInput!$F241</f>
        <v>67047.828139999998</v>
      </c>
      <c r="J241" s="7">
        <f>[2]R_Input!O241</f>
        <v>6478.2148800000004</v>
      </c>
      <c r="K241" s="7">
        <f>[2]R_Input!Q241</f>
        <v>18474.049589999999</v>
      </c>
      <c r="L241" s="7">
        <f>[2]R_Input!R241</f>
        <v>22413.223170000001</v>
      </c>
      <c r="M241" s="7">
        <f>[2]R_Input!S241</f>
        <v>204813.22313999999</v>
      </c>
      <c r="N241" s="7">
        <f>[2]R_Input!T241</f>
        <v>2993.6528800000001</v>
      </c>
      <c r="O241" s="8">
        <f>[3]PowerBIInput!$J241</f>
        <v>14690.517</v>
      </c>
      <c r="P241" s="7">
        <f>[2]R_Input!V241</f>
        <v>59585.454570000002</v>
      </c>
      <c r="Q241" s="7">
        <f>[2]R_Input!W241</f>
        <v>756099.17350999999</v>
      </c>
      <c r="R241" s="7">
        <f>[2]R_Input!X241</f>
        <v>795569.81700000004</v>
      </c>
      <c r="S241" s="7">
        <f>[2]R_Input!Y241</f>
        <v>15778.503849999996</v>
      </c>
      <c r="T241" s="7">
        <f>[2]R_Input!Z241</f>
        <v>219861.49419999999</v>
      </c>
      <c r="U241" s="7">
        <f>[2]R_Input!AB241</f>
        <v>159344.21488000001</v>
      </c>
      <c r="V241" s="7">
        <f>[2]R_Input!AC241</f>
        <v>192059.40010000003</v>
      </c>
      <c r="W241" s="2">
        <f>[1]monthlySaltMass!$C1144</f>
        <v>32587.080156392232</v>
      </c>
      <c r="X241" s="2">
        <f>[1]monthlySaltMass!$D1144</f>
        <v>91643.279709383642</v>
      </c>
      <c r="Y241" s="1">
        <f>[1]monthlySaltMass!$H1144</f>
        <v>57343.449565678595</v>
      </c>
      <c r="Z241" s="1">
        <f>[1]monthlySaltMass!$I1144</f>
        <v>13377.103790565079</v>
      </c>
      <c r="AA241" s="1">
        <f>[1]monthlySaltMass!$J1144</f>
        <v>217763.24362854142</v>
      </c>
      <c r="AB241" s="1">
        <f>[1]monthlySaltMass!$L1144</f>
        <v>23756.714215073407</v>
      </c>
      <c r="AC241" s="1">
        <f>[1]monthlySaltMass!$M1144</f>
        <v>62961.963019513976</v>
      </c>
      <c r="AD241" s="1">
        <f>[1]monthlySaltMass!$N1144</f>
        <v>8160.3856767538773</v>
      </c>
      <c r="AE241" s="1">
        <f>[1]monthlySaltMass!$P1144</f>
        <v>15829.67158731452</v>
      </c>
      <c r="AF241" s="1">
        <f>[1]monthlySaltMass!$Q1144</f>
        <v>11580.719188598619</v>
      </c>
      <c r="AG241" s="1">
        <f>[1]monthlySaltMass!$R1144</f>
        <v>104096.40803702423</v>
      </c>
      <c r="AH241" s="1">
        <f>[1]monthlySaltMass!$S1144</f>
        <v>5910.457079531996</v>
      </c>
      <c r="AI241" s="2">
        <f>[1]monthlySaltMass!$T1144</f>
        <v>7314.3668589654444</v>
      </c>
      <c r="AJ241" s="2">
        <f>[1]monthlySaltMass!$U1144</f>
        <v>35485.498408474115</v>
      </c>
      <c r="AK241" s="1">
        <f>[1]monthlySaltMass!$V1144</f>
        <v>406699.680756327</v>
      </c>
      <c r="AL241" s="1">
        <f>[1]monthlySaltMass!$W1144</f>
        <v>493267.33649524406</v>
      </c>
      <c r="AM241" s="1">
        <f>[1]monthlySaltMass!$X1144</f>
        <v>44144.133252598767</v>
      </c>
      <c r="AN241" s="1">
        <f>[1]monthlySaltMass!$Y1144</f>
        <v>169231.74074633094</v>
      </c>
      <c r="AO241" s="1">
        <f>[1]monthlySaltMass!$Z1144</f>
        <v>126875.42972854344</v>
      </c>
      <c r="AP241" s="1">
        <f>[1]monthlySaltMass!$AA1144</f>
        <v>205909.1810592176</v>
      </c>
      <c r="AQ241" s="2">
        <f>[1]monthlyConc!$C1144</f>
        <v>439.1</v>
      </c>
      <c r="AR241" s="2">
        <f>[1]monthlyConc!$D1144</f>
        <v>694.2</v>
      </c>
      <c r="AS241" s="1">
        <f>[1]monthlyConc!$H1144</f>
        <v>334.9</v>
      </c>
      <c r="AT241" s="1">
        <f>[1]monthlyConc!$I1144</f>
        <v>1276.9000000000001</v>
      </c>
      <c r="AU241" s="1">
        <f>[1]monthlyConc!$J1144</f>
        <v>677</v>
      </c>
      <c r="AV241" s="2">
        <f>[1]monthlyConc!$L1144</f>
        <v>272.06310000000002</v>
      </c>
      <c r="AW241" s="1">
        <f>[1]monthlyConc!$M1144</f>
        <v>345.1</v>
      </c>
      <c r="AX241" s="1">
        <f>[1]monthlyConc!$N1144</f>
        <v>349</v>
      </c>
      <c r="AY241" s="1">
        <f>[1]monthlyConc!$P1144</f>
        <v>630.20000000000005</v>
      </c>
      <c r="AZ241" s="1">
        <f>[1]monthlyConc!$Q1144</f>
        <v>380</v>
      </c>
      <c r="BA241" s="1">
        <f>[1]monthlyConc!$R1144</f>
        <v>373.8</v>
      </c>
      <c r="BB241" s="1">
        <f>[1]monthlyConc!$S1144</f>
        <v>1451.9</v>
      </c>
      <c r="BC241" s="2">
        <f>[1]monthlyConc!$T1144</f>
        <v>149.1</v>
      </c>
      <c r="BD241" s="2">
        <f>[1]monthlyConc!$U1144</f>
        <v>438</v>
      </c>
      <c r="BE241" s="1">
        <f>[1]monthlyConc!$V1144</f>
        <v>395.6</v>
      </c>
      <c r="BF241" s="1">
        <f>[1]monthlyConc!$W1144</f>
        <v>456</v>
      </c>
      <c r="BG241" s="1">
        <f>[1]monthlyConc!$X1144</f>
        <v>2057.6</v>
      </c>
      <c r="BH241" s="1">
        <f>[1]monthlyConc!$Y1144</f>
        <v>566.1</v>
      </c>
      <c r="BI241" s="1">
        <f>[1]monthlyConc!$Z1144</f>
        <v>585.6</v>
      </c>
      <c r="BJ241" s="1">
        <f>[1]monthlyConc!$AA1144</f>
        <v>788.5</v>
      </c>
      <c r="BK241" s="9">
        <f>[3]PowerBIInput!$B241</f>
        <v>506196.89996000001</v>
      </c>
      <c r="BL241" s="4">
        <v>-31058.9661784893</v>
      </c>
      <c r="BM241" s="4">
        <v>-43.529768194488099</v>
      </c>
    </row>
    <row r="242" spans="1:65" x14ac:dyDescent="0.25">
      <c r="A242" s="3">
        <f>[1]monthlyFlow!B1145</f>
        <v>43861</v>
      </c>
      <c r="B242" s="1" t="s">
        <v>41</v>
      </c>
      <c r="C242" s="7">
        <f>[2]R_Input!F242</f>
        <v>54249.917350000003</v>
      </c>
      <c r="D242" s="7">
        <f>[2]R_Input!G242</f>
        <v>93421.487609999996</v>
      </c>
      <c r="E242" s="7">
        <f>[2]R_Input!I242</f>
        <v>100323.96693</v>
      </c>
      <c r="F242" s="7">
        <f>[2]R_Input!J242</f>
        <v>7687.9338799999996</v>
      </c>
      <c r="G242" s="7">
        <f>[2]R_Input!K242</f>
        <v>204357.02479</v>
      </c>
      <c r="H242" s="7">
        <f>[2]R_Input!M242</f>
        <v>59444.628089999998</v>
      </c>
      <c r="I242" s="8">
        <f>[3]PowerBIInput!$F242</f>
        <v>79682.994860000006</v>
      </c>
      <c r="J242" s="7">
        <f>[2]R_Input!O242</f>
        <v>4950.14876</v>
      </c>
      <c r="K242" s="7">
        <f>[2]R_Input!Q242</f>
        <v>14786.77684</v>
      </c>
      <c r="L242" s="7">
        <f>[2]R_Input!R242</f>
        <v>17107.438020000001</v>
      </c>
      <c r="M242" s="7">
        <f>[2]R_Input!S242</f>
        <v>186704.13225</v>
      </c>
      <c r="N242" s="7">
        <f>[2]R_Input!T242</f>
        <v>2748.29754</v>
      </c>
      <c r="O242" s="8">
        <f>[3]PowerBIInput!$J242</f>
        <v>13736.18721</v>
      </c>
      <c r="P242" s="7">
        <f>[2]R_Input!V242</f>
        <v>49142.479339999998</v>
      </c>
      <c r="Q242" s="7">
        <f>[2]R_Input!W242</f>
        <v>767603.30578000005</v>
      </c>
      <c r="R242" s="7">
        <f>[2]R_Input!X242</f>
        <v>794379.73499999999</v>
      </c>
      <c r="S242" s="7">
        <f>[2]R_Input!Y242</f>
        <v>10682.969419999998</v>
      </c>
      <c r="T242" s="7">
        <f>[2]R_Input!Z242</f>
        <v>404940.66116000002</v>
      </c>
      <c r="U242" s="7">
        <f>[2]R_Input!AB242</f>
        <v>310779.00825999997</v>
      </c>
      <c r="V242" s="7">
        <f>[2]R_Input!AC242</f>
        <v>271041.17549999995</v>
      </c>
      <c r="W242" s="2">
        <f>[1]monthlySaltMass!$C1145</f>
        <v>32596.000523876442</v>
      </c>
      <c r="X242" s="2">
        <f>[1]monthlySaltMass!$D1145</f>
        <v>91444.702107208315</v>
      </c>
      <c r="Y242" s="1">
        <f>[1]monthlySaltMass!$H1145</f>
        <v>46297.077072498803</v>
      </c>
      <c r="Z242" s="1">
        <f>[1]monthlySaltMass!$I1145</f>
        <v>11536.063372396458</v>
      </c>
      <c r="AA242" s="1">
        <f>[1]monthlySaltMass!$J1145</f>
        <v>190807.52931455304</v>
      </c>
      <c r="AB242" s="1">
        <f>[1]monthlySaltMass!$L1145</f>
        <v>22291.179626206333</v>
      </c>
      <c r="AC242" s="1">
        <f>[1]monthlySaltMass!$M1145</f>
        <v>63823.348250209499</v>
      </c>
      <c r="AD242" s="1">
        <f>[1]monthlySaltMass!$N1145</f>
        <v>7329.5624976935624</v>
      </c>
      <c r="AE242" s="1">
        <f>[1]monthlySaltMass!$P1145</f>
        <v>12943.854185400554</v>
      </c>
      <c r="AF242" s="1">
        <f>[1]monthlySaltMass!$Q1145</f>
        <v>9497.5412436787628</v>
      </c>
      <c r="AG242" s="1">
        <f>[1]monthlySaltMass!$R1145</f>
        <v>97304.289692210717</v>
      </c>
      <c r="AH242" s="1">
        <f>[1]monthlySaltMass!$S1145</f>
        <v>5418.1028845368128</v>
      </c>
      <c r="AI242" s="2">
        <f>[1]monthlySaltMass!$T1145</f>
        <v>6134.8698509124724</v>
      </c>
      <c r="AJ242" s="2">
        <f>[1]monthlySaltMass!$U1145</f>
        <v>30375.515924090945</v>
      </c>
      <c r="AK242" s="1">
        <f>[1]monthlySaltMass!$V1145</f>
        <v>403912.2124216329</v>
      </c>
      <c r="AL242" s="1">
        <f>[1]monthlySaltMass!$W1145</f>
        <v>482808.54927584593</v>
      </c>
      <c r="AM242" s="1">
        <f>[1]monthlySaltMass!$X1145</f>
        <v>31087.096032680271</v>
      </c>
      <c r="AN242" s="1">
        <f>[1]monthlySaltMass!$Y1145</f>
        <v>311910.98255494388</v>
      </c>
      <c r="AO242" s="1">
        <f>[1]monthlySaltMass!$Z1145</f>
        <v>245762.50021264513</v>
      </c>
      <c r="AP242" s="1">
        <f>[1]monthlySaltMass!$AA1145</f>
        <v>259666.90748744653</v>
      </c>
      <c r="AQ242" s="2">
        <f>[1]monthlyConc!$C1145</f>
        <v>441.9</v>
      </c>
      <c r="AR242" s="2">
        <f>[1]monthlyConc!$D1145</f>
        <v>719.9</v>
      </c>
      <c r="AS242" s="1">
        <f>[1]monthlyConc!$H1145</f>
        <v>339.4</v>
      </c>
      <c r="AT242" s="1">
        <f>[1]monthlyConc!$I1145</f>
        <v>1103.5999999999999</v>
      </c>
      <c r="AU242" s="1">
        <f>[1]monthlyConc!$J1145</f>
        <v>686.7</v>
      </c>
      <c r="AV242" s="2">
        <f>[1]monthlyConc!$L1145</f>
        <v>275.78219999999999</v>
      </c>
      <c r="AW242" s="1">
        <f>[1]monthlyConc!$M1145</f>
        <v>347</v>
      </c>
      <c r="AX242" s="1">
        <f>[1]monthlyConc!$N1145</f>
        <v>348.8</v>
      </c>
      <c r="AY242" s="1">
        <f>[1]monthlyConc!$P1145</f>
        <v>643.79999999999995</v>
      </c>
      <c r="AZ242" s="1">
        <f>[1]monthlyConc!$Q1145</f>
        <v>408.3</v>
      </c>
      <c r="BA242" s="1">
        <f>[1]monthlyConc!$R1145</f>
        <v>383.3</v>
      </c>
      <c r="BB242" s="1">
        <f>[1]monthlyConc!$S1145</f>
        <v>1450.1</v>
      </c>
      <c r="BC242" s="2">
        <f>[1]monthlyConc!$T1145</f>
        <v>147.80000000000001</v>
      </c>
      <c r="BD242" s="2">
        <f>[1]monthlyConc!$U1145</f>
        <v>454.6</v>
      </c>
      <c r="BE242" s="1">
        <f>[1]monthlyConc!$V1145</f>
        <v>387</v>
      </c>
      <c r="BF242" s="1">
        <f>[1]monthlyConc!$W1145</f>
        <v>447</v>
      </c>
      <c r="BG242" s="1">
        <f>[1]monthlyConc!$X1145</f>
        <v>2140.1999999999998</v>
      </c>
      <c r="BH242" s="1">
        <f>[1]monthlyConc!$Y1145</f>
        <v>566.5</v>
      </c>
      <c r="BI242" s="1">
        <f>[1]monthlyConc!$Z1145</f>
        <v>581.6</v>
      </c>
      <c r="BJ242" s="1">
        <f>[1]monthlyConc!$AA1145</f>
        <v>704.6</v>
      </c>
      <c r="BK242" s="9">
        <f>[3]PowerBIInput!$B242</f>
        <v>419014.14030999999</v>
      </c>
      <c r="BL242" s="4">
        <v>73386.3205788341</v>
      </c>
      <c r="BM242" s="4">
        <v>121.642521403803</v>
      </c>
    </row>
    <row r="243" spans="1:65" x14ac:dyDescent="0.25">
      <c r="A243" s="3">
        <f>[1]monthlyFlow!B1146</f>
        <v>43890</v>
      </c>
      <c r="B243" s="1" t="s">
        <v>41</v>
      </c>
      <c r="C243" s="7">
        <f>[2]R_Input!F243</f>
        <v>49281.322339999999</v>
      </c>
      <c r="D243" s="7">
        <f>[2]R_Input!G243</f>
        <v>86776.859509999995</v>
      </c>
      <c r="E243" s="7">
        <f>[2]R_Input!I243</f>
        <v>71940.495899999994</v>
      </c>
      <c r="F243" s="7">
        <f>[2]R_Input!J243</f>
        <v>9397.6859499999991</v>
      </c>
      <c r="G243" s="7">
        <f>[2]R_Input!K243</f>
        <v>169090.90906999999</v>
      </c>
      <c r="H243" s="7">
        <f>[2]R_Input!M243</f>
        <v>58444.958749999998</v>
      </c>
      <c r="I243" s="8">
        <f>[3]PowerBIInput!$F243</f>
        <v>75773.865151999998</v>
      </c>
      <c r="J243" s="7">
        <f>[2]R_Input!O243</f>
        <v>4837.8842999999997</v>
      </c>
      <c r="K243" s="7">
        <f>[2]R_Input!Q243</f>
        <v>16129.586799999999</v>
      </c>
      <c r="L243" s="7">
        <f>[2]R_Input!R243</f>
        <v>26078.67771</v>
      </c>
      <c r="M243" s="7">
        <f>[2]R_Input!S243</f>
        <v>203166.94216000001</v>
      </c>
      <c r="N243" s="7">
        <f>[2]R_Input!T243</f>
        <v>3243.1735399999998</v>
      </c>
      <c r="O243" s="8">
        <f>[3]PowerBIInput!$J243</f>
        <v>14782.95039</v>
      </c>
      <c r="P243" s="7">
        <f>[2]R_Input!V243</f>
        <v>41387.10742</v>
      </c>
      <c r="Q243" s="7">
        <f>[2]R_Input!W243</f>
        <v>686876.03304999997</v>
      </c>
      <c r="R243" s="7">
        <f>[2]R_Input!X243</f>
        <v>724759.93800000008</v>
      </c>
      <c r="S243" s="7">
        <f>[2]R_Input!Y243</f>
        <v>12005.943910000004</v>
      </c>
      <c r="T243" s="7">
        <f>[2]R_Input!Z243</f>
        <v>556863.47108000005</v>
      </c>
      <c r="U243" s="7">
        <f>[2]R_Input!AB243</f>
        <v>399585.53719</v>
      </c>
      <c r="V243" s="7">
        <f>[2]R_Input!AC243</f>
        <v>339708.9069</v>
      </c>
      <c r="W243" s="2">
        <f>[1]monthlySaltMass!$C1146</f>
        <v>29865.069183793363</v>
      </c>
      <c r="X243" s="2">
        <f>[1]monthlySaltMass!$D1146</f>
        <v>84645.441703419216</v>
      </c>
      <c r="Y243" s="1">
        <f>[1]monthlySaltMass!$H1146</f>
        <v>37375.93892901294</v>
      </c>
      <c r="Z243" s="1">
        <f>[1]monthlySaltMass!$I1146</f>
        <v>13792.735918087516</v>
      </c>
      <c r="AA243" s="1">
        <f>[1]monthlySaltMass!$J1146</f>
        <v>170915.22566838854</v>
      </c>
      <c r="AB243" s="1">
        <f>[1]monthlySaltMass!$L1146</f>
        <v>21726.618618517485</v>
      </c>
      <c r="AC243" s="1">
        <f>[1]monthlySaltMass!$M1146</f>
        <v>60088.808468584502</v>
      </c>
      <c r="AD243" s="1">
        <f>[1]monthlySaltMass!$N1146</f>
        <v>8062.7513864917646</v>
      </c>
      <c r="AE243" s="1">
        <f>[1]monthlySaltMass!$P1146</f>
        <v>12487.755783695729</v>
      </c>
      <c r="AF243" s="1">
        <f>[1]monthlySaltMass!$Q1146</f>
        <v>12750.968829246647</v>
      </c>
      <c r="AG243" s="1">
        <f>[1]monthlySaltMass!$R1146</f>
        <v>101409.00738867592</v>
      </c>
      <c r="AH243" s="1">
        <f>[1]monthlySaltMass!$S1146</f>
        <v>6440.3699007657515</v>
      </c>
      <c r="AI243" s="2">
        <f>[1]monthlySaltMass!$T1146</f>
        <v>4854.4892203289137</v>
      </c>
      <c r="AJ243" s="2">
        <f>[1]monthlySaltMass!$U1146</f>
        <v>27506.681851116246</v>
      </c>
      <c r="AK243" s="1">
        <f>[1]monthlySaltMass!$V1146</f>
        <v>391225.89412806585</v>
      </c>
      <c r="AL243" s="1">
        <f>[1]monthlySaltMass!$W1146</f>
        <v>477941.90803143574</v>
      </c>
      <c r="AM243" s="1">
        <f>[1]monthlySaltMass!$X1146</f>
        <v>34421.128758792089</v>
      </c>
      <c r="AN243" s="1">
        <f>[1]monthlySaltMass!$Y1146</f>
        <v>428627.78842084948</v>
      </c>
      <c r="AO243" s="1">
        <f>[1]monthlySaltMass!$Z1146</f>
        <v>315174.54183535313</v>
      </c>
      <c r="AP243" s="1">
        <f>[1]monthlySaltMass!$AA1146</f>
        <v>310210.64673551579</v>
      </c>
      <c r="AQ243" s="2">
        <f>[1]monthlyConc!$C1146</f>
        <v>445.7</v>
      </c>
      <c r="AR243" s="2">
        <f>[1]monthlyConc!$D1146</f>
        <v>717.4</v>
      </c>
      <c r="AS243" s="1">
        <f>[1]monthlyConc!$H1146</f>
        <v>382.1</v>
      </c>
      <c r="AT243" s="1">
        <f>[1]monthlyConc!$I1146</f>
        <v>1079.4000000000001</v>
      </c>
      <c r="AU243" s="1">
        <f>[1]monthlyConc!$J1146</f>
        <v>743.4</v>
      </c>
      <c r="AV243" s="2">
        <f>[1]monthlyConc!$L1146</f>
        <v>273.39519999999999</v>
      </c>
      <c r="AW243" s="1">
        <f>[1]monthlyConc!$M1146</f>
        <v>348.9</v>
      </c>
      <c r="AX243" s="1">
        <f>[1]monthlyConc!$N1146</f>
        <v>371.9</v>
      </c>
      <c r="AY243" s="1">
        <f>[1]monthlyConc!$P1146</f>
        <v>569.4</v>
      </c>
      <c r="AZ243" s="1">
        <f>[1]monthlyConc!$Q1146</f>
        <v>359.6</v>
      </c>
      <c r="BA243" s="1">
        <f>[1]monthlyConc!$R1146</f>
        <v>367.1</v>
      </c>
      <c r="BB243" s="1">
        <f>[1]monthlyConc!$S1146</f>
        <v>1460.6</v>
      </c>
      <c r="BC243" s="2">
        <f>[1]monthlyConc!$T1146</f>
        <v>146.5</v>
      </c>
      <c r="BD243" s="2">
        <f>[1]monthlyConc!$U1146</f>
        <v>488.8</v>
      </c>
      <c r="BE243" s="1">
        <f>[1]monthlyConc!$V1146</f>
        <v>418.9</v>
      </c>
      <c r="BF243" s="1">
        <f>[1]monthlyConc!$W1146</f>
        <v>485</v>
      </c>
      <c r="BG243" s="1">
        <f>[1]monthlyConc!$X1146</f>
        <v>2108.6</v>
      </c>
      <c r="BH243" s="1">
        <f>[1]monthlyConc!$Y1146</f>
        <v>566.1</v>
      </c>
      <c r="BI243" s="1">
        <f>[1]monthlyConc!$Z1146</f>
        <v>580.1</v>
      </c>
      <c r="BJ243" s="1">
        <f>[1]monthlyConc!$AA1146</f>
        <v>671.6</v>
      </c>
      <c r="BK243" s="9">
        <f>[3]PowerBIInput!$B243</f>
        <v>393168.49362999998</v>
      </c>
      <c r="BL243" s="4">
        <v>781927.56863500399</v>
      </c>
      <c r="BM243" s="4">
        <v>1371.0172306315901</v>
      </c>
    </row>
    <row r="244" spans="1:65" x14ac:dyDescent="0.25">
      <c r="A244" s="3">
        <f>[1]monthlyFlow!B1147</f>
        <v>43921</v>
      </c>
      <c r="B244" s="1" t="s">
        <v>41</v>
      </c>
      <c r="C244" s="7">
        <f>[2]R_Input!F244</f>
        <v>62971.239650000003</v>
      </c>
      <c r="D244" s="7">
        <f>[2]R_Input!G244</f>
        <v>106115.70248000001</v>
      </c>
      <c r="E244" s="7">
        <f>[2]R_Input!I244</f>
        <v>72232.066080000004</v>
      </c>
      <c r="F244" s="7">
        <f>[2]R_Input!J244</f>
        <v>12037.68593</v>
      </c>
      <c r="G244" s="7">
        <f>[2]R_Input!K244</f>
        <v>185176.85949999999</v>
      </c>
      <c r="H244" s="7">
        <f>[2]R_Input!M244</f>
        <v>75114.049589999995</v>
      </c>
      <c r="I244" s="8">
        <f>[3]PowerBIInput!$F244</f>
        <v>117158.685476</v>
      </c>
      <c r="J244" s="7">
        <f>[2]R_Input!O244</f>
        <v>25146.4463</v>
      </c>
      <c r="K244" s="7">
        <f>[2]R_Input!Q244</f>
        <v>16439.008259999999</v>
      </c>
      <c r="L244" s="7">
        <f>[2]R_Input!R244</f>
        <v>31017.520680000001</v>
      </c>
      <c r="M244" s="7">
        <f>[2]R_Input!S244</f>
        <v>273877.68592999998</v>
      </c>
      <c r="N244" s="7">
        <f>[2]R_Input!T244</f>
        <v>3719.40497</v>
      </c>
      <c r="O244" s="8">
        <f>[3]PowerBIInput!$J244</f>
        <v>30025.625394999999</v>
      </c>
      <c r="P244" s="7">
        <f>[2]R_Input!V244</f>
        <v>45655.537199999999</v>
      </c>
      <c r="Q244" s="7">
        <f>[2]R_Input!W244</f>
        <v>718611.57024000003</v>
      </c>
      <c r="R244" s="7">
        <f>[2]R_Input!X244</f>
        <v>788627.67200000025</v>
      </c>
      <c r="S244" s="7">
        <f>[2]R_Input!Y244</f>
        <v>26879.985439999997</v>
      </c>
      <c r="T244" s="7">
        <f>[2]R_Input!Z244</f>
        <v>593005.28925999999</v>
      </c>
      <c r="U244" s="7">
        <f>[2]R_Input!AB244</f>
        <v>455152.06611999997</v>
      </c>
      <c r="V244" s="7">
        <f>[2]R_Input!AC244</f>
        <v>403675.81440000009</v>
      </c>
      <c r="W244" s="2">
        <f>[1]monthlySaltMass!$C1147</f>
        <v>35087.466218889087</v>
      </c>
      <c r="X244" s="2">
        <f>[1]monthlySaltMass!$D1147</f>
        <v>93524.750234591658</v>
      </c>
      <c r="Y244" s="1">
        <f>[1]monthlySaltMass!$H1147</f>
        <v>39746.731727705759</v>
      </c>
      <c r="Z244" s="1">
        <f>[1]monthlySaltMass!$I1147</f>
        <v>16582.088207418528</v>
      </c>
      <c r="AA244" s="1">
        <f>[1]monthlySaltMass!$J1147</f>
        <v>186319.52406567705</v>
      </c>
      <c r="AB244" s="1">
        <f>[1]monthlySaltMass!$L1147</f>
        <v>27061.322786273991</v>
      </c>
      <c r="AC244" s="1">
        <f>[1]monthlySaltMass!$M1147</f>
        <v>58430.947831375714</v>
      </c>
      <c r="AD244" s="1">
        <f>[1]monthlySaltMass!$N1147</f>
        <v>39919.580350670971</v>
      </c>
      <c r="AE244" s="1">
        <f>[1]monthlySaltMass!$P1147</f>
        <v>14991.195522375428</v>
      </c>
      <c r="AF244" s="1">
        <f>[1]monthlySaltMass!$Q1147</f>
        <v>14773.605424185165</v>
      </c>
      <c r="AG244" s="1">
        <f>[1]monthlySaltMass!$R1147</f>
        <v>126947.18017352071</v>
      </c>
      <c r="AH244" s="1">
        <f>[1]monthlySaltMass!$S1147</f>
        <v>7262.7969999486495</v>
      </c>
      <c r="AI244" s="2">
        <f>[1]monthlySaltMass!$T1147</f>
        <v>5091.7369765398935</v>
      </c>
      <c r="AJ244" s="2">
        <f>[1]monthlySaltMass!$U1147</f>
        <v>30914.325046702481</v>
      </c>
      <c r="AK244" s="1">
        <f>[1]monthlySaltMass!$V1147</f>
        <v>450827.77592050587</v>
      </c>
      <c r="AL244" s="1">
        <f>[1]monthlySaltMass!$W1147</f>
        <v>556517.37162455323</v>
      </c>
      <c r="AM244" s="1">
        <f>[1]monthlySaltMass!$X1147</f>
        <v>72054.085818433523</v>
      </c>
      <c r="AN244" s="1">
        <f>[1]monthlySaltMass!$Y1147</f>
        <v>454109.05220618373</v>
      </c>
      <c r="AO244" s="1">
        <f>[1]monthlySaltMass!$Z1147</f>
        <v>357641.90189025481</v>
      </c>
      <c r="AP244" s="1">
        <f>[1]monthlySaltMass!$AA1147</f>
        <v>365110.39013431349</v>
      </c>
      <c r="AQ244" s="2">
        <f>[1]monthlyConc!$C1147</f>
        <v>409.8</v>
      </c>
      <c r="AR244" s="2">
        <f>[1]monthlyConc!$D1147</f>
        <v>648.20000000000005</v>
      </c>
      <c r="AS244" s="1">
        <f>[1]monthlyConc!$H1147</f>
        <v>404.7</v>
      </c>
      <c r="AT244" s="1">
        <f>[1]monthlyConc!$I1147</f>
        <v>1013.1</v>
      </c>
      <c r="AU244" s="1">
        <f>[1]monthlyConc!$J1147</f>
        <v>740</v>
      </c>
      <c r="AV244" s="2">
        <f>[1]monthlyConc!$L1147</f>
        <v>264.95589999999999</v>
      </c>
      <c r="AW244" s="1">
        <f>[1]monthlyConc!$M1147</f>
        <v>350.3</v>
      </c>
      <c r="AX244" s="1">
        <f>[1]monthlyConc!$N1147</f>
        <v>521.6</v>
      </c>
      <c r="AY244" s="1">
        <f>[1]monthlyConc!$P1147</f>
        <v>670.7</v>
      </c>
      <c r="AZ244" s="1">
        <f>[1]monthlyConc!$Q1147</f>
        <v>350.3</v>
      </c>
      <c r="BA244" s="1">
        <f>[1]monthlyConc!$R1147</f>
        <v>340.9</v>
      </c>
      <c r="BB244" s="1">
        <f>[1]monthlyConc!$S1147</f>
        <v>1436.3</v>
      </c>
      <c r="BC244" s="2">
        <f>[1]monthlyConc!$T1147</f>
        <v>146.30000000000001</v>
      </c>
      <c r="BD244" s="2">
        <f>[1]monthlyConc!$U1147</f>
        <v>498</v>
      </c>
      <c r="BE244" s="1">
        <f>[1]monthlyConc!$V1147</f>
        <v>461.4</v>
      </c>
      <c r="BF244" s="1">
        <f>[1]monthlyConc!$W1147</f>
        <v>519</v>
      </c>
      <c r="BG244" s="1">
        <f>[1]monthlyConc!$X1147</f>
        <v>1971.5</v>
      </c>
      <c r="BH244" s="1">
        <f>[1]monthlyConc!$Y1147</f>
        <v>563.20000000000005</v>
      </c>
      <c r="BI244" s="1">
        <f>[1]monthlyConc!$Z1147</f>
        <v>577.9</v>
      </c>
      <c r="BJ244" s="1">
        <f>[1]monthlyConc!$AA1147</f>
        <v>665.2</v>
      </c>
      <c r="BK244" s="9">
        <f>[3]PowerBIInput!$B244</f>
        <v>505372.06092000002</v>
      </c>
      <c r="BL244" s="4">
        <v>1042510.68338001</v>
      </c>
      <c r="BM244" s="4">
        <v>1433.9869104842901</v>
      </c>
    </row>
    <row r="245" spans="1:65" x14ac:dyDescent="0.25">
      <c r="A245" s="3">
        <f>[1]monthlyFlow!B1148</f>
        <v>43951</v>
      </c>
      <c r="B245" s="1" t="s">
        <v>41</v>
      </c>
      <c r="C245" s="7">
        <f>[2]R_Input!F245</f>
        <v>88881.322339999999</v>
      </c>
      <c r="D245" s="7">
        <f>[2]R_Input!G245</f>
        <v>127914.04961</v>
      </c>
      <c r="E245" s="7">
        <f>[2]R_Input!I245</f>
        <v>76893.223150000005</v>
      </c>
      <c r="F245" s="7">
        <f>[2]R_Input!J245</f>
        <v>15976.859490000001</v>
      </c>
      <c r="G245" s="7">
        <f>[2]R_Input!K245</f>
        <v>178631.40495</v>
      </c>
      <c r="H245" s="7">
        <f>[2]R_Input!M245</f>
        <v>86578.512409999996</v>
      </c>
      <c r="I245" s="8">
        <f>[3]PowerBIInput!$F245</f>
        <v>103546.331582</v>
      </c>
      <c r="J245" s="7">
        <f>[2]R_Input!O245</f>
        <v>39431.404979999999</v>
      </c>
      <c r="K245" s="7">
        <f>[2]R_Input!Q245</f>
        <v>12910.016530000001</v>
      </c>
      <c r="L245" s="7">
        <f>[2]R_Input!R245</f>
        <v>25660.165280000001</v>
      </c>
      <c r="M245" s="7">
        <f>[2]R_Input!S245</f>
        <v>310690.90908000001</v>
      </c>
      <c r="N245" s="7">
        <f>[2]R_Input!T245</f>
        <v>2979.9669199999998</v>
      </c>
      <c r="O245" s="8">
        <f>[3]PowerBIInput!$J245</f>
        <v>60287.972135000004</v>
      </c>
      <c r="P245" s="7">
        <f>[2]R_Input!V245</f>
        <v>38257.190049999997</v>
      </c>
      <c r="Q245" s="7">
        <f>[2]R_Input!W245</f>
        <v>652006.61156999995</v>
      </c>
      <c r="R245" s="7">
        <f>[2]R_Input!X245</f>
        <v>691834.33600000001</v>
      </c>
      <c r="S245" s="7">
        <f>[2]R_Input!Y245</f>
        <v>20977.17872</v>
      </c>
      <c r="T245" s="7">
        <f>[2]R_Input!Z245</f>
        <v>861779.66940999997</v>
      </c>
      <c r="U245" s="7">
        <f>[2]R_Input!AB245</f>
        <v>642311.57024999999</v>
      </c>
      <c r="V245" s="7">
        <f>[2]R_Input!AC245</f>
        <v>540178.2198000002</v>
      </c>
      <c r="W245" s="2">
        <f>[1]monthlySaltMass!$C1148</f>
        <v>40557.691123223602</v>
      </c>
      <c r="X245" s="2">
        <f>[1]monthlySaltMass!$D1148</f>
        <v>90927.032135813468</v>
      </c>
      <c r="Y245" s="1">
        <f>[1]monthlySaltMass!$H1148</f>
        <v>41464.623839759617</v>
      </c>
      <c r="Z245" s="1">
        <f>[1]monthlySaltMass!$I1148</f>
        <v>19016.664482125907</v>
      </c>
      <c r="AA245" s="1">
        <f>[1]monthlySaltMass!$J1148</f>
        <v>164043.01627313514</v>
      </c>
      <c r="AB245" s="1">
        <f>[1]monthlySaltMass!$L1148</f>
        <v>30227.109248087705</v>
      </c>
      <c r="AC245" s="1">
        <f>[1]monthlySaltMass!$M1148</f>
        <v>55892.084143694658</v>
      </c>
      <c r="AD245" s="1">
        <f>[1]monthlySaltMass!$N1148</f>
        <v>56293.589738674724</v>
      </c>
      <c r="AE245" s="1">
        <f>[1]monthlySaltMass!$P1148</f>
        <v>11437.73116504781</v>
      </c>
      <c r="AF245" s="1">
        <f>[1]monthlySaltMass!$Q1148</f>
        <v>12738.490757011541</v>
      </c>
      <c r="AG245" s="1">
        <f>[1]monthlySaltMass!$R1148</f>
        <v>137209.07972089524</v>
      </c>
      <c r="AH245" s="1">
        <f>[1]monthlySaltMass!$S1148</f>
        <v>5550.9766169843006</v>
      </c>
      <c r="AI245" s="2">
        <f>[1]monthlySaltMass!$T1148</f>
        <v>5797.4418279255642</v>
      </c>
      <c r="AJ245" s="2">
        <f>[1]monthlySaltMass!$U1148</f>
        <v>22107.710025559394</v>
      </c>
      <c r="AK245" s="1">
        <f>[1]monthlySaltMass!$V1148</f>
        <v>402925.45718889544</v>
      </c>
      <c r="AL245" s="1">
        <f>[1]monthlySaltMass!$W1148</f>
        <v>490093.67377599556</v>
      </c>
      <c r="AM245" s="1">
        <f>[1]monthlySaltMass!$X1148</f>
        <v>57810.705259065522</v>
      </c>
      <c r="AN245" s="1">
        <f>[1]monthlySaltMass!$Y1148</f>
        <v>658054.89501284529</v>
      </c>
      <c r="AO245" s="1">
        <f>[1]monthlySaltMass!$Z1148</f>
        <v>503307.39018662414</v>
      </c>
      <c r="AP245" s="1">
        <f>[1]monthlySaltMass!$AA1148</f>
        <v>473221.01466271392</v>
      </c>
      <c r="AQ245" s="2">
        <f>[1]monthlyConc!$C1148</f>
        <v>335.6</v>
      </c>
      <c r="AR245" s="2">
        <f>[1]monthlyConc!$D1148</f>
        <v>522.79999999999995</v>
      </c>
      <c r="AS245" s="1">
        <f>[1]monthlyConc!$H1148</f>
        <v>396.6</v>
      </c>
      <c r="AT245" s="1">
        <f>[1]monthlyConc!$I1148</f>
        <v>875.4</v>
      </c>
      <c r="AU245" s="1">
        <f>[1]monthlyConc!$J1148</f>
        <v>675.4</v>
      </c>
      <c r="AV245" s="2">
        <f>[1]monthlyConc!$L1148</f>
        <v>256.7629</v>
      </c>
      <c r="AW245" s="1">
        <f>[1]monthlyConc!$M1148</f>
        <v>352.7</v>
      </c>
      <c r="AX245" s="1">
        <f>[1]monthlyConc!$N1148</f>
        <v>281.2</v>
      </c>
      <c r="AY245" s="1">
        <f>[1]monthlyConc!$P1148</f>
        <v>651.6</v>
      </c>
      <c r="AZ245" s="1">
        <f>[1]monthlyConc!$Q1148</f>
        <v>365.1</v>
      </c>
      <c r="BA245" s="1">
        <f>[1]monthlyConc!$R1148</f>
        <v>324.8</v>
      </c>
      <c r="BB245" s="1">
        <f>[1]monthlyConc!$S1148</f>
        <v>1370</v>
      </c>
      <c r="BC245" s="2">
        <f>[1]monthlyConc!$T1148</f>
        <v>147.6</v>
      </c>
      <c r="BD245" s="2">
        <f>[1]monthlyConc!$U1148</f>
        <v>425</v>
      </c>
      <c r="BE245" s="1">
        <f>[1]monthlyConc!$V1148</f>
        <v>454.5</v>
      </c>
      <c r="BF245" s="1">
        <f>[1]monthlyConc!$W1148</f>
        <v>521</v>
      </c>
      <c r="BG245" s="1">
        <f>[1]monthlyConc!$X1148</f>
        <v>2026.9</v>
      </c>
      <c r="BH245" s="1">
        <f>[1]monthlyConc!$Y1148</f>
        <v>561.6</v>
      </c>
      <c r="BI245" s="1">
        <f>[1]monthlyConc!$Z1148</f>
        <v>576.29999999999995</v>
      </c>
      <c r="BJ245" s="1">
        <f>[1]monthlyConc!$AA1148</f>
        <v>644.29999999999995</v>
      </c>
      <c r="BK245" s="9">
        <f>[3]PowerBIInput!$B245</f>
        <v>509705.35460000002</v>
      </c>
      <c r="BL245" s="4">
        <v>202666.433814288</v>
      </c>
      <c r="BM245" s="4">
        <v>276.55282687250002</v>
      </c>
    </row>
    <row r="246" spans="1:65" x14ac:dyDescent="0.25">
      <c r="A246" s="3">
        <f>[1]monthlyFlow!B1149</f>
        <v>43982</v>
      </c>
      <c r="B246" s="1" t="s">
        <v>41</v>
      </c>
      <c r="C246" s="7">
        <f>[2]R_Input!F246</f>
        <v>279332.23142000003</v>
      </c>
      <c r="D246" s="7">
        <f>[2]R_Input!G246</f>
        <v>408000.00001000002</v>
      </c>
      <c r="E246" s="7">
        <f>[2]R_Input!I246</f>
        <v>147947.10743</v>
      </c>
      <c r="F246" s="7">
        <f>[2]R_Input!J246</f>
        <v>26241.322329999999</v>
      </c>
      <c r="G246" s="7">
        <f>[2]R_Input!K246</f>
        <v>522981.81819000002</v>
      </c>
      <c r="H246" s="7">
        <f>[2]R_Input!M246</f>
        <v>105480.99172000001</v>
      </c>
      <c r="I246" s="8">
        <f>[3]PowerBIInput!$F246</f>
        <v>158210.82394999999</v>
      </c>
      <c r="J246" s="7">
        <f>[2]R_Input!O246</f>
        <v>151041.3223</v>
      </c>
      <c r="K246" s="7">
        <f>[2]R_Input!Q246</f>
        <v>8552.1322099999998</v>
      </c>
      <c r="L246" s="7">
        <f>[2]R_Input!R246</f>
        <v>61590.743820000003</v>
      </c>
      <c r="M246" s="7">
        <f>[2]R_Input!S246</f>
        <v>664760.33057999995</v>
      </c>
      <c r="N246" s="7">
        <f>[2]R_Input!T246</f>
        <v>7882.9090800000004</v>
      </c>
      <c r="O246" s="8">
        <f>[3]PowerBIInput!$J246</f>
        <v>142458.29826499999</v>
      </c>
      <c r="P246" s="7">
        <f>[2]R_Input!V246</f>
        <v>107980.16528</v>
      </c>
      <c r="Q246" s="7">
        <f>[2]R_Input!W246</f>
        <v>650796.69421999995</v>
      </c>
      <c r="R246" s="7">
        <f>[2]R_Input!X246</f>
        <v>674379.79999999993</v>
      </c>
      <c r="S246" s="7">
        <f>[2]R_Input!Y246</f>
        <v>15611.297328999999</v>
      </c>
      <c r="T246" s="7">
        <f>[2]R_Input!Z246</f>
        <v>1056923.8843</v>
      </c>
      <c r="U246" s="7">
        <f>[2]R_Input!AB246</f>
        <v>751695.78512000002</v>
      </c>
      <c r="V246" s="7">
        <f>[2]R_Input!AC246</f>
        <v>597282.32110000006</v>
      </c>
      <c r="W246" s="2">
        <f>[1]monthlySaltMass!$C1149</f>
        <v>67111.357878953713</v>
      </c>
      <c r="X246" s="2">
        <f>[1]monthlySaltMass!$D1149</f>
        <v>134527.43427115184</v>
      </c>
      <c r="Y246" s="1">
        <f>[1]monthlySaltMass!$H1149</f>
        <v>58276.451042215529</v>
      </c>
      <c r="Z246" s="1">
        <f>[1]monthlySaltMass!$I1149</f>
        <v>15025.008945779662</v>
      </c>
      <c r="AA246" s="1">
        <f>[1]monthlySaltMass!$J1149</f>
        <v>253432.79689967592</v>
      </c>
      <c r="AB246" s="1">
        <f>[1]monthlySaltMass!$L1149</f>
        <v>35832.147270232592</v>
      </c>
      <c r="AC246" s="1">
        <f>[1]monthlySaltMass!$M1149</f>
        <v>66271.879059579936</v>
      </c>
      <c r="AD246" s="1">
        <f>[1]monthlySaltMass!$N1149</f>
        <v>56216.928992185029</v>
      </c>
      <c r="AE246" s="1">
        <f>[1]monthlySaltMass!$P1149</f>
        <v>8986.0198225606127</v>
      </c>
      <c r="AF246" s="1">
        <f>[1]monthlySaltMass!$Q1149</f>
        <v>24687.911533989121</v>
      </c>
      <c r="AG246" s="1">
        <f>[1]monthlySaltMass!$R1149</f>
        <v>234282.02873030712</v>
      </c>
      <c r="AH246" s="1">
        <f>[1]monthlySaltMass!$S1149</f>
        <v>7228.3913055861167</v>
      </c>
      <c r="AI246" s="2">
        <f>[1]monthlySaltMass!$T1149</f>
        <v>6345.2070772642064</v>
      </c>
      <c r="AJ246" s="2">
        <f>[1]monthlySaltMass!$U1149</f>
        <v>34590.689570911876</v>
      </c>
      <c r="AK246" s="1">
        <f>[1]monthlySaltMass!$V1149</f>
        <v>389346.96291700326</v>
      </c>
      <c r="AL246" s="1">
        <f>[1]monthlySaltMass!$W1149</f>
        <v>466725.43684185907</v>
      </c>
      <c r="AM246" s="1">
        <f>[1]monthlySaltMass!$X1149</f>
        <v>43793.674724662436</v>
      </c>
      <c r="AN246" s="1">
        <f>[1]monthlySaltMass!$Y1149</f>
        <v>807066.9983940227</v>
      </c>
      <c r="AO246" s="1">
        <f>[1]monthlySaltMass!$Z1149</f>
        <v>587384.33253429644</v>
      </c>
      <c r="AP246" s="1">
        <f>[1]monthlySaltMass!$AA1149</f>
        <v>530231.11099152802</v>
      </c>
      <c r="AQ246" s="2">
        <f>[1]monthlyConc!$C1149</f>
        <v>176.7</v>
      </c>
      <c r="AR246" s="2">
        <f>[1]monthlyConc!$D1149</f>
        <v>242.5</v>
      </c>
      <c r="AS246" s="1">
        <f>[1]monthlyConc!$H1149</f>
        <v>289.7</v>
      </c>
      <c r="AT246" s="1">
        <f>[1]monthlyConc!$I1149</f>
        <v>421.1</v>
      </c>
      <c r="AU246" s="1">
        <f>[1]monthlyConc!$J1149</f>
        <v>356.4</v>
      </c>
      <c r="AV246" s="2">
        <f>[1]monthlyConc!$L1149</f>
        <v>249.82990000000001</v>
      </c>
      <c r="AW246" s="1">
        <f>[1]monthlyConc!$M1149</f>
        <v>354.9</v>
      </c>
      <c r="AX246" s="1">
        <f>[1]monthlyConc!$N1149</f>
        <v>100</v>
      </c>
      <c r="AY246" s="1">
        <f>[1]monthlyConc!$P1149</f>
        <v>772.8</v>
      </c>
      <c r="AZ246" s="1">
        <f>[1]monthlyConc!$Q1149</f>
        <v>294.8</v>
      </c>
      <c r="BA246" s="1">
        <f>[1]monthlyConc!$R1149</f>
        <v>259.2</v>
      </c>
      <c r="BB246" s="1">
        <f>[1]monthlyConc!$S1149</f>
        <v>674.4</v>
      </c>
      <c r="BC246" s="2">
        <f>[1]monthlyConc!$T1149</f>
        <v>148</v>
      </c>
      <c r="BD246" s="2">
        <f>[1]monthlyConc!$U1149</f>
        <v>235.6</v>
      </c>
      <c r="BE246" s="1">
        <f>[1]monthlyConc!$V1149</f>
        <v>440</v>
      </c>
      <c r="BF246" s="1">
        <f>[1]monthlyConc!$W1149</f>
        <v>509</v>
      </c>
      <c r="BG246" s="1">
        <f>[1]monthlyConc!$X1149</f>
        <v>2063.1</v>
      </c>
      <c r="BH246" s="1">
        <f>[1]monthlyConc!$Y1149</f>
        <v>561.6</v>
      </c>
      <c r="BI246" s="1">
        <f>[1]monthlyConc!$Z1149</f>
        <v>574.70000000000005</v>
      </c>
      <c r="BJ246" s="1">
        <f>[1]monthlyConc!$AA1149</f>
        <v>652.9</v>
      </c>
      <c r="BK246" s="9">
        <f>[3]PowerBIInput!$B246</f>
        <v>1253377.1546400001</v>
      </c>
      <c r="BL246" s="4">
        <v>489459.80407459498</v>
      </c>
      <c r="BM246" s="4">
        <v>289.10597647142799</v>
      </c>
    </row>
    <row r="247" spans="1:65" x14ac:dyDescent="0.25">
      <c r="A247" s="3">
        <f>[1]monthlyFlow!B1150</f>
        <v>44012</v>
      </c>
      <c r="B247" s="1" t="s">
        <v>41</v>
      </c>
      <c r="C247" s="7">
        <f>[2]R_Input!F247</f>
        <v>243352.0661</v>
      </c>
      <c r="D247" s="7">
        <f>[2]R_Input!G247</f>
        <v>411530.57851000002</v>
      </c>
      <c r="E247" s="7">
        <f>[2]R_Input!I247</f>
        <v>85705.785149999996</v>
      </c>
      <c r="F247" s="7">
        <f>[2]R_Input!J247</f>
        <v>21490.909100000001</v>
      </c>
      <c r="G247" s="7">
        <f>[2]R_Input!K247</f>
        <v>483986.77687</v>
      </c>
      <c r="H247" s="7">
        <f>[2]R_Input!M247</f>
        <v>180357.02478000001</v>
      </c>
      <c r="I247" s="8">
        <f>[3]PowerBIInput!$F247</f>
        <v>235531.166394</v>
      </c>
      <c r="J247" s="7">
        <f>[2]R_Input!O247</f>
        <v>73209.917360000007</v>
      </c>
      <c r="K247" s="7">
        <f>[2]R_Input!Q247</f>
        <v>30634.314040000001</v>
      </c>
      <c r="L247" s="7">
        <f>[2]R_Input!R247</f>
        <v>58314.049570000003</v>
      </c>
      <c r="M247" s="7">
        <f>[2]R_Input!S247</f>
        <v>655080.99172000005</v>
      </c>
      <c r="N247" s="7">
        <f>[2]R_Input!T247</f>
        <v>5860.5619800000004</v>
      </c>
      <c r="O247" s="8">
        <f>[3]PowerBIInput!$J247</f>
        <v>63504.456615000003</v>
      </c>
      <c r="P247" s="7">
        <f>[2]R_Input!V247</f>
        <v>91428.099199999997</v>
      </c>
      <c r="Q247" s="7">
        <f>[2]R_Input!W247</f>
        <v>663352.06614999997</v>
      </c>
      <c r="R247" s="7">
        <f>[2]R_Input!X247</f>
        <v>686082.27300000016</v>
      </c>
      <c r="S247" s="7">
        <f>[2]R_Input!Y247</f>
        <v>4511.4025150000007</v>
      </c>
      <c r="T247" s="7">
        <f>[2]R_Input!Z247</f>
        <v>973265.61984000006</v>
      </c>
      <c r="U247" s="7">
        <f>[2]R_Input!AB247</f>
        <v>699945.86777000001</v>
      </c>
      <c r="V247" s="7">
        <f>[2]R_Input!AC247</f>
        <v>566360.02380000008</v>
      </c>
      <c r="W247" s="2">
        <f>[1]monthlySaltMass!$C1150</f>
        <v>55985.425557242706</v>
      </c>
      <c r="X247" s="2">
        <f>[1]monthlySaltMass!$D1150</f>
        <v>130879.5146610451</v>
      </c>
      <c r="Y247" s="1">
        <f>[1]monthlySaltMass!$H1150</f>
        <v>49980.996042694002</v>
      </c>
      <c r="Z247" s="1">
        <f>[1]monthlySaltMass!$I1150</f>
        <v>11787.591711424318</v>
      </c>
      <c r="AA247" s="1">
        <f>[1]monthlySaltMass!$J1150</f>
        <v>234733.81318045891</v>
      </c>
      <c r="AB247" s="1">
        <f>[1]monthlySaltMass!$L1150</f>
        <v>55711.955052145262</v>
      </c>
      <c r="AC247" s="1">
        <f>[1]monthlySaltMass!$M1150</f>
        <v>91471.493394269026</v>
      </c>
      <c r="AD247" s="1">
        <f>[1]monthlySaltMass!$N1150</f>
        <v>29255.385513705322</v>
      </c>
      <c r="AE247" s="1">
        <f>[1]monthlySaltMass!$P1150</f>
        <v>15974.078695344619</v>
      </c>
      <c r="AF247" s="1">
        <f>[1]monthlySaltMass!$Q1150</f>
        <v>23017.591723916939</v>
      </c>
      <c r="AG247" s="1">
        <f>[1]monthlySaltMass!$R1150</f>
        <v>221785.70296532082</v>
      </c>
      <c r="AH247" s="1">
        <f>[1]monthlySaltMass!$S1150</f>
        <v>5035.6164479401405</v>
      </c>
      <c r="AI247" s="2">
        <f>[1]monthlySaltMass!$T1150</f>
        <v>6315.2946745359604</v>
      </c>
      <c r="AJ247" s="2">
        <f>[1]monthlySaltMass!$U1150</f>
        <v>26379.217940637212</v>
      </c>
      <c r="AK247" s="1">
        <f>[1]monthlySaltMass!$V1150</f>
        <v>386125.41163722181</v>
      </c>
      <c r="AL247" s="1">
        <f>[1]monthlySaltMass!$W1150</f>
        <v>462697.58370597131</v>
      </c>
      <c r="AM247" s="1">
        <f>[1]monthlySaltMass!$X1150</f>
        <v>13937.056551294501</v>
      </c>
      <c r="AN247" s="1">
        <f>[1]monthlySaltMass!$Y1150</f>
        <v>741730.2355011116</v>
      </c>
      <c r="AO247" s="1">
        <f>[1]monthlySaltMass!$Z1150</f>
        <v>546565.38506234472</v>
      </c>
      <c r="AP247" s="1">
        <f>[1]monthlySaltMass!$AA1150</f>
        <v>489304.54696187971</v>
      </c>
      <c r="AQ247" s="2">
        <f>[1]monthlyConc!$C1150</f>
        <v>169.2</v>
      </c>
      <c r="AR247" s="2">
        <f>[1]monthlyConc!$D1150</f>
        <v>233.9</v>
      </c>
      <c r="AS247" s="1">
        <f>[1]monthlyConc!$H1150</f>
        <v>428.9</v>
      </c>
      <c r="AT247" s="1">
        <f>[1]monthlyConc!$I1150</f>
        <v>403.4</v>
      </c>
      <c r="AU247" s="1">
        <f>[1]monthlyConc!$J1150</f>
        <v>356.7</v>
      </c>
      <c r="AV247" s="2">
        <f>[1]monthlyConc!$L1150</f>
        <v>227.17529999999999</v>
      </c>
      <c r="AW247" s="1">
        <f>[1]monthlyConc!$M1150</f>
        <v>347.1</v>
      </c>
      <c r="AX247" s="1">
        <f>[1]monthlyConc!$N1150</f>
        <v>94.6</v>
      </c>
      <c r="AY247" s="1">
        <f>[1]monthlyConc!$P1150</f>
        <v>383.5</v>
      </c>
      <c r="AZ247" s="1">
        <f>[1]monthlyConc!$Q1150</f>
        <v>290.3</v>
      </c>
      <c r="BA247" s="1">
        <f>[1]monthlyConc!$R1150</f>
        <v>249</v>
      </c>
      <c r="BB247" s="1">
        <f>[1]monthlyConc!$S1150</f>
        <v>631.9</v>
      </c>
      <c r="BC247" s="2">
        <f>[1]monthlyConc!$T1150</f>
        <v>148.19999999999999</v>
      </c>
      <c r="BD247" s="2">
        <f>[1]monthlyConc!$U1150</f>
        <v>212.2</v>
      </c>
      <c r="BE247" s="1">
        <f>[1]monthlyConc!$V1150</f>
        <v>428.1</v>
      </c>
      <c r="BF247" s="1">
        <f>[1]monthlyConc!$W1150</f>
        <v>496</v>
      </c>
      <c r="BG247" s="1">
        <f>[1]monthlyConc!$X1150</f>
        <v>2272.3000000000002</v>
      </c>
      <c r="BH247" s="1">
        <f>[1]monthlyConc!$Y1150</f>
        <v>560.5</v>
      </c>
      <c r="BI247" s="1">
        <f>[1]monthlyConc!$Z1150</f>
        <v>574.29999999999995</v>
      </c>
      <c r="BJ247" s="1">
        <f>[1]monthlyConc!$AA1150</f>
        <v>635.4</v>
      </c>
      <c r="BK247" s="9">
        <f>[3]PowerBIInput!$B247</f>
        <v>1293202.5678699999</v>
      </c>
      <c r="BL247" s="4">
        <v>513289.60081943398</v>
      </c>
      <c r="BM247" s="4">
        <v>295.42566954714403</v>
      </c>
    </row>
    <row r="248" spans="1:65" x14ac:dyDescent="0.25">
      <c r="A248" s="3">
        <f>[1]monthlyFlow!B1151</f>
        <v>44043</v>
      </c>
      <c r="B248" s="1" t="s">
        <v>41</v>
      </c>
      <c r="C248" s="7">
        <f>[2]R_Input!F248</f>
        <v>103971.57025</v>
      </c>
      <c r="D248" s="7">
        <f>[2]R_Input!G248</f>
        <v>156872.72729000001</v>
      </c>
      <c r="E248" s="7">
        <f>[2]R_Input!I248</f>
        <v>65087.603320000002</v>
      </c>
      <c r="F248" s="7">
        <f>[2]R_Input!J248</f>
        <v>7070.8760300000004</v>
      </c>
      <c r="G248" s="7">
        <f>[2]R_Input!K248</f>
        <v>177520.66118</v>
      </c>
      <c r="H248" s="7">
        <f>[2]R_Input!M248</f>
        <v>125038.01651</v>
      </c>
      <c r="I248" s="8">
        <f>[3]PowerBIInput!$F248</f>
        <v>133960.56813999999</v>
      </c>
      <c r="J248" s="7">
        <f>[2]R_Input!O248</f>
        <v>4207.0413099999996</v>
      </c>
      <c r="K248" s="7">
        <f>[2]R_Input!Q248</f>
        <v>3436.9586599999998</v>
      </c>
      <c r="L248" s="7">
        <f>[2]R_Input!R248</f>
        <v>20401.983459999999</v>
      </c>
      <c r="M248" s="7">
        <f>[2]R_Input!S248</f>
        <v>144456.19834</v>
      </c>
      <c r="N248" s="7">
        <f>[2]R_Input!T248</f>
        <v>466.43302</v>
      </c>
      <c r="O248" s="8">
        <f>[3]PowerBIInput!$J248</f>
        <v>29139.132379999999</v>
      </c>
      <c r="P248" s="7">
        <f>[2]R_Input!V248</f>
        <v>44697.520640000002</v>
      </c>
      <c r="Q248" s="7">
        <f>[2]R_Input!W248</f>
        <v>773633.05782999995</v>
      </c>
      <c r="R248" s="7">
        <f>[2]R_Input!X248</f>
        <v>797235.93180000002</v>
      </c>
      <c r="S248" s="7">
        <f>[2]R_Input!Y248</f>
        <v>4113.5184330000011</v>
      </c>
      <c r="T248" s="7">
        <f>[2]R_Input!Z248</f>
        <v>901802.06614000001</v>
      </c>
      <c r="U248" s="7">
        <f>[2]R_Input!AB248</f>
        <v>700374.87603000004</v>
      </c>
      <c r="V248" s="7">
        <f>[2]R_Input!AC248</f>
        <v>577983.15800000005</v>
      </c>
      <c r="W248" s="2">
        <f>[1]monthlySaltMass!$C1151</f>
        <v>41194.82755838248</v>
      </c>
      <c r="X248" s="2">
        <f>[1]monthlySaltMass!$D1151</f>
        <v>97647.716974034411</v>
      </c>
      <c r="Y248" s="1">
        <f>[1]monthlySaltMass!$H1151</f>
        <v>43054.942201449208</v>
      </c>
      <c r="Z248" s="1">
        <f>[1]monthlySaltMass!$I1151</f>
        <v>9218.1003001904955</v>
      </c>
      <c r="AA248" s="1">
        <f>[1]monthlySaltMass!$J1151</f>
        <v>160874.55142497589</v>
      </c>
      <c r="AB248" s="1">
        <f>[1]monthlySaltMass!$L1151</f>
        <v>41560.182994303344</v>
      </c>
      <c r="AC248" s="1">
        <f>[1]monthlySaltMass!$M1151</f>
        <v>43943.572168159983</v>
      </c>
      <c r="AD248" s="1">
        <f>[1]monthlySaltMass!$N1151</f>
        <v>6778.6259609739745</v>
      </c>
      <c r="AE248" s="1">
        <f>[1]monthlySaltMass!$P1151</f>
        <v>3480.5811737475847</v>
      </c>
      <c r="AF248" s="1">
        <f>[1]monthlySaltMass!$Q1151</f>
        <v>10804.701468186569</v>
      </c>
      <c r="AG248" s="1">
        <f>[1]monthlySaltMass!$R1151</f>
        <v>81669.26545355437</v>
      </c>
      <c r="AH248" s="1">
        <f>[1]monthlySaltMass!$S1151</f>
        <v>1322.0164903452185</v>
      </c>
      <c r="AI248" s="2">
        <f>[1]monthlySaltMass!$T1151</f>
        <v>9599.364532093834</v>
      </c>
      <c r="AJ248" s="2">
        <f>[1]monthlySaltMass!$U1151</f>
        <v>20614.675431971558</v>
      </c>
      <c r="AK248" s="1">
        <f>[1]monthlySaltMass!$V1151</f>
        <v>429069.29202068667</v>
      </c>
      <c r="AL248" s="1">
        <f>[1]monthlySaltMass!$W1151</f>
        <v>505140.18830325652</v>
      </c>
      <c r="AM248" s="1">
        <f>[1]monthlySaltMass!$X1151</f>
        <v>12830.760616973195</v>
      </c>
      <c r="AN248" s="1">
        <f>[1]monthlySaltMass!$Y1151</f>
        <v>685551.35760656348</v>
      </c>
      <c r="AO248" s="1">
        <f>[1]monthlySaltMass!$Z1151</f>
        <v>547281.2887761232</v>
      </c>
      <c r="AP248" s="1">
        <f>[1]monthlySaltMass!$AA1151</f>
        <v>497774.28027424862</v>
      </c>
      <c r="AQ248" s="2">
        <f>[1]monthlyConc!$C1151</f>
        <v>291.39999999999998</v>
      </c>
      <c r="AR248" s="2">
        <f>[1]monthlyConc!$D1151</f>
        <v>457.8</v>
      </c>
      <c r="AS248" s="1">
        <f>[1]monthlyConc!$H1151</f>
        <v>486.5</v>
      </c>
      <c r="AT248" s="1">
        <f>[1]monthlyConc!$I1151</f>
        <v>958.8</v>
      </c>
      <c r="AU248" s="1">
        <f>[1]monthlyConc!$J1151</f>
        <v>666.5</v>
      </c>
      <c r="AV248" s="2">
        <f>[1]monthlyConc!$L1151</f>
        <v>244.44499999999999</v>
      </c>
      <c r="AW248" s="1">
        <f>[1]monthlyConc!$M1151</f>
        <v>340.1</v>
      </c>
      <c r="AX248" s="1">
        <f>[1]monthlyConc!$N1151</f>
        <v>182.8</v>
      </c>
      <c r="AY248" s="1">
        <f>[1]monthlyConc!$P1151</f>
        <v>744.8</v>
      </c>
      <c r="AZ248" s="1">
        <f>[1]monthlyConc!$Q1151</f>
        <v>389.5</v>
      </c>
      <c r="BA248" s="1">
        <f>[1]monthlyConc!$R1151</f>
        <v>415.8</v>
      </c>
      <c r="BB248" s="1">
        <f>[1]monthlyConc!$S1151</f>
        <v>2086.5</v>
      </c>
      <c r="BC248" s="2">
        <f>[1]monthlyConc!$T1151</f>
        <v>151.4</v>
      </c>
      <c r="BD248" s="2">
        <f>[1]monthlyConc!$U1151</f>
        <v>339.2</v>
      </c>
      <c r="BE248" s="1">
        <f>[1]monthlyConc!$V1151</f>
        <v>407.9</v>
      </c>
      <c r="BF248" s="1">
        <f>[1]monthlyConc!$W1151</f>
        <v>466</v>
      </c>
      <c r="BG248" s="1">
        <f>[1]monthlyConc!$X1151</f>
        <v>2293.8000000000002</v>
      </c>
      <c r="BH248" s="1">
        <f>[1]monthlyConc!$Y1151</f>
        <v>559.1</v>
      </c>
      <c r="BI248" s="1">
        <f>[1]monthlyConc!$Z1151</f>
        <v>574.70000000000005</v>
      </c>
      <c r="BJ248" s="1">
        <f>[1]monthlyConc!$AA1151</f>
        <v>633.4</v>
      </c>
      <c r="BK248" s="9">
        <f>[3]PowerBIInput!$B248</f>
        <v>331965.96476</v>
      </c>
      <c r="BL248" s="4">
        <v>-184818.42517763199</v>
      </c>
      <c r="BM248" s="4">
        <v>-359.53238649574502</v>
      </c>
    </row>
    <row r="249" spans="1:65" x14ac:dyDescent="0.25">
      <c r="A249" s="3">
        <f>[1]monthlyFlow!B1152</f>
        <v>44074</v>
      </c>
      <c r="B249" s="1" t="s">
        <v>41</v>
      </c>
      <c r="C249" s="7">
        <f>[2]R_Input!F249</f>
        <v>92755.041320000004</v>
      </c>
      <c r="D249" s="7">
        <f>[2]R_Input!G249</f>
        <v>119940.49586</v>
      </c>
      <c r="E249" s="7">
        <f>[2]R_Input!I249</f>
        <v>60892.562010000001</v>
      </c>
      <c r="F249" s="7">
        <f>[2]R_Input!J249</f>
        <v>3059.9008199999998</v>
      </c>
      <c r="G249" s="7">
        <f>[2]R_Input!K249</f>
        <v>138208.26446999999</v>
      </c>
      <c r="H249" s="7">
        <f>[2]R_Input!M249</f>
        <v>67517.355429999996</v>
      </c>
      <c r="I249" s="8">
        <f>[3]PowerBIInput!$F249</f>
        <v>67481.846156</v>
      </c>
      <c r="J249" s="7">
        <f>[2]R_Input!O249</f>
        <v>259.79505</v>
      </c>
      <c r="K249" s="7">
        <f>[2]R_Input!Q249</f>
        <v>3315.96695</v>
      </c>
      <c r="L249" s="7">
        <f>[2]R_Input!R249</f>
        <v>5665.7851199999996</v>
      </c>
      <c r="M249" s="7">
        <f>[2]R_Input!S249</f>
        <v>113553.719</v>
      </c>
      <c r="N249" s="7">
        <f>[2]R_Input!T249</f>
        <v>36.476030000000002</v>
      </c>
      <c r="O249" s="8">
        <f>[3]PowerBIInput!$J249</f>
        <v>16321.599614999999</v>
      </c>
      <c r="P249" s="7">
        <f>[2]R_Input!V249</f>
        <v>32852.23141</v>
      </c>
      <c r="Q249" s="7">
        <f>[2]R_Input!W249</f>
        <v>865388.42977000005</v>
      </c>
      <c r="R249" s="7">
        <f>[2]R_Input!X249</f>
        <v>888991.25400000007</v>
      </c>
      <c r="S249" s="7">
        <f>[2]R_Input!Y249</f>
        <v>5410.1127720000004</v>
      </c>
      <c r="T249" s="7">
        <f>[2]R_Input!Z249</f>
        <v>847125.04133000004</v>
      </c>
      <c r="U249" s="7">
        <f>[2]R_Input!AB249</f>
        <v>649123.63638000004</v>
      </c>
      <c r="V249" s="7">
        <f>[2]R_Input!AC249</f>
        <v>504178.23929999996</v>
      </c>
      <c r="W249" s="2">
        <f>[1]monthlySaltMass!$C1152</f>
        <v>36927.138132191933</v>
      </c>
      <c r="X249" s="2">
        <f>[1]monthlySaltMass!$D1152</f>
        <v>86155.788937300997</v>
      </c>
      <c r="Y249" s="1">
        <f>[1]monthlySaltMass!$H1152</f>
        <v>39376.923642297726</v>
      </c>
      <c r="Z249" s="1">
        <f>[1]monthlySaltMass!$I1152</f>
        <v>4625.7340803544867</v>
      </c>
      <c r="AA249" s="1">
        <f>[1]monthlySaltMass!$J1152</f>
        <v>146276.6012484394</v>
      </c>
      <c r="AB249" s="1">
        <f>[1]monthlySaltMass!$L1152</f>
        <v>24771.674119938016</v>
      </c>
      <c r="AC249" s="1">
        <f>[1]monthlySaltMass!$M1152</f>
        <v>55404.915582785477</v>
      </c>
      <c r="AD249" s="1">
        <f>[1]monthlySaltMass!$N1152</f>
        <v>2770.6288585266625</v>
      </c>
      <c r="AE249" s="1">
        <f>[1]monthlySaltMass!$P1152</f>
        <v>3198.8913409915735</v>
      </c>
      <c r="AF249" s="1">
        <f>[1]monthlySaltMass!$Q1152</f>
        <v>4053.0077917443218</v>
      </c>
      <c r="AG249" s="1">
        <f>[1]monthlySaltMass!$R1152</f>
        <v>69293.368932556099</v>
      </c>
      <c r="AH249" s="1">
        <f>[1]monthlySaltMass!$S1152</f>
        <v>162.74235389736407</v>
      </c>
      <c r="AI249" s="2">
        <f>[1]monthlySaltMass!$T1152</f>
        <v>10707.138288510132</v>
      </c>
      <c r="AJ249" s="2">
        <f>[1]monthlySaltMass!$U1152</f>
        <v>13874.23517567043</v>
      </c>
      <c r="AK249" s="1">
        <f>[1]monthlySaltMass!$V1152</f>
        <v>505491.9363394042</v>
      </c>
      <c r="AL249" s="1">
        <f>[1]monthlySaltMass!$W1152</f>
        <v>580200.37827448722</v>
      </c>
      <c r="AM249" s="1">
        <f>[1]monthlySaltMass!$X1152</f>
        <v>16366.651957770606</v>
      </c>
      <c r="AN249" s="1">
        <f>[1]monthlySaltMass!$Y1152</f>
        <v>643524.96748218976</v>
      </c>
      <c r="AO249" s="1">
        <f>[1]monthlySaltMass!$Z1152</f>
        <v>507850.76637966628</v>
      </c>
      <c r="AP249" s="1">
        <f>[1]monthlySaltMass!$AA1152</f>
        <v>447853.53556455835</v>
      </c>
      <c r="AQ249" s="2">
        <f>[1]monthlyConc!$C1152</f>
        <v>292.8</v>
      </c>
      <c r="AR249" s="2">
        <f>[1]monthlyConc!$D1152</f>
        <v>528.29999999999995</v>
      </c>
      <c r="AS249" s="1">
        <f>[1]monthlyConc!$H1152</f>
        <v>475.6</v>
      </c>
      <c r="AT249" s="1">
        <f>[1]monthlyConc!$I1152</f>
        <v>1111.8</v>
      </c>
      <c r="AU249" s="1">
        <f>[1]monthlyConc!$J1152</f>
        <v>778.4</v>
      </c>
      <c r="AV249" s="2">
        <f>[1]monthlyConc!$L1152</f>
        <v>269.8272</v>
      </c>
      <c r="AW249" s="1">
        <f>[1]monthlyConc!$M1152</f>
        <v>350.7</v>
      </c>
      <c r="AX249" s="1">
        <f>[1]monthlyConc!$N1152</f>
        <v>286.60000000000002</v>
      </c>
      <c r="AY249" s="1">
        <f>[1]monthlyConc!$P1152</f>
        <v>709.5</v>
      </c>
      <c r="AZ249" s="1">
        <f>[1]monthlyConc!$Q1152</f>
        <v>526.1</v>
      </c>
      <c r="BA249" s="1">
        <f>[1]monthlyConc!$R1152</f>
        <v>448.8</v>
      </c>
      <c r="BB249" s="1">
        <f>[1]monthlyConc!$S1152</f>
        <v>3324.8</v>
      </c>
      <c r="BC249" s="2">
        <f>[1]monthlyConc!$T1152</f>
        <v>152.30000000000001</v>
      </c>
      <c r="BD249" s="2">
        <f>[1]monthlyConc!$U1152</f>
        <v>310.60000000000002</v>
      </c>
      <c r="BE249" s="1">
        <f>[1]monthlyConc!$V1152</f>
        <v>429.6</v>
      </c>
      <c r="BF249" s="1">
        <f>[1]monthlyConc!$W1152</f>
        <v>480</v>
      </c>
      <c r="BG249" s="1">
        <f>[1]monthlyConc!$X1152</f>
        <v>2225</v>
      </c>
      <c r="BH249" s="1">
        <f>[1]monthlyConc!$Y1152</f>
        <v>558.70000000000005</v>
      </c>
      <c r="BI249" s="1">
        <f>[1]monthlyConc!$Z1152</f>
        <v>575.4</v>
      </c>
      <c r="BJ249" s="1">
        <f>[1]monthlyConc!$AA1152</f>
        <v>653.29999999999995</v>
      </c>
      <c r="BK249" s="9">
        <f>[3]PowerBIInput!$B249</f>
        <v>200463.55678000001</v>
      </c>
      <c r="BL249" s="4">
        <v>491814.29937051202</v>
      </c>
      <c r="BM249" s="4">
        <v>1352.93703641816</v>
      </c>
    </row>
    <row r="250" spans="1:65" x14ac:dyDescent="0.25">
      <c r="A250" s="3">
        <f>[1]monthlyFlow!B1153</f>
        <v>44104</v>
      </c>
      <c r="B250" s="1" t="s">
        <v>41</v>
      </c>
      <c r="C250" s="7">
        <f>[2]R_Input!F250</f>
        <v>74971.239669999995</v>
      </c>
      <c r="D250" s="7">
        <f>[2]R_Input!G250</f>
        <v>107028.09918</v>
      </c>
      <c r="E250" s="7">
        <f>[2]R_Input!I250</f>
        <v>75867.768599999996</v>
      </c>
      <c r="F250" s="7">
        <f>[2]R_Input!J250</f>
        <v>2813.9504099999999</v>
      </c>
      <c r="G250" s="7">
        <f>[2]R_Input!K250</f>
        <v>163953.71901999999</v>
      </c>
      <c r="H250" s="7">
        <f>[2]R_Input!M250</f>
        <v>59765.950420000001</v>
      </c>
      <c r="I250" s="8">
        <f>[3]PowerBIInput!$F250</f>
        <v>63603.038891999997</v>
      </c>
      <c r="J250" s="7">
        <f>[2]R_Input!O250</f>
        <v>543.25286000000006</v>
      </c>
      <c r="K250" s="7">
        <f>[2]R_Input!Q250</f>
        <v>2561.6528899999998</v>
      </c>
      <c r="L250" s="7">
        <f>[2]R_Input!R250</f>
        <v>12904.462810000001</v>
      </c>
      <c r="M250" s="7">
        <f>[2]R_Input!S250</f>
        <v>110776.85949</v>
      </c>
      <c r="N250" s="7">
        <f>[2]R_Input!T250</f>
        <v>2.3008000000000002</v>
      </c>
      <c r="O250" s="8">
        <f>[3]PowerBIInput!$J250</f>
        <v>17264.262605</v>
      </c>
      <c r="P250" s="7">
        <f>[2]R_Input!V250</f>
        <v>36065.454539999999</v>
      </c>
      <c r="Q250" s="7">
        <f>[2]R_Input!W250</f>
        <v>627808.26445999998</v>
      </c>
      <c r="R250" s="7">
        <f>[2]R_Input!X250</f>
        <v>651847.58079999988</v>
      </c>
      <c r="S250" s="7">
        <f>[2]R_Input!Y250</f>
        <v>4583.9975170000007</v>
      </c>
      <c r="T250" s="7">
        <f>[2]R_Input!Z250</f>
        <v>645852.47933</v>
      </c>
      <c r="U250" s="7">
        <f>[2]R_Input!AB250</f>
        <v>542097.85126000002</v>
      </c>
      <c r="V250" s="7">
        <f>[2]R_Input!AC250</f>
        <v>460680.7422000001</v>
      </c>
      <c r="W250" s="2">
        <f>[1]monthlySaltMass!$C1153</f>
        <v>34067.330888629891</v>
      </c>
      <c r="X250" s="2">
        <f>[1]monthlySaltMass!$D1153</f>
        <v>82818.369824484078</v>
      </c>
      <c r="Y250" s="1">
        <f>[1]monthlySaltMass!$H1153</f>
        <v>53342.266434552505</v>
      </c>
      <c r="Z250" s="1">
        <f>[1]monthlySaltMass!$I1153</f>
        <v>5129.2737121392838</v>
      </c>
      <c r="AA250" s="1">
        <f>[1]monthlySaltMass!$J1153</f>
        <v>175665.347255389</v>
      </c>
      <c r="AB250" s="1">
        <f>[1]monthlySaltMass!$L1153</f>
        <v>22283.500628944712</v>
      </c>
      <c r="AC250" s="1">
        <f>[1]monthlySaltMass!$M1153</f>
        <v>51018.263177532135</v>
      </c>
      <c r="AD250" s="1">
        <f>[1]monthlySaltMass!$N1153</f>
        <v>2711.4044820306549</v>
      </c>
      <c r="AE250" s="1">
        <f>[1]monthlySaltMass!$P1153</f>
        <v>2937.2593162632288</v>
      </c>
      <c r="AF250" s="1">
        <f>[1]monthlySaltMass!$Q1153</f>
        <v>7537.9776987315827</v>
      </c>
      <c r="AG250" s="1">
        <f>[1]monthlySaltMass!$R1153</f>
        <v>67433.108669150461</v>
      </c>
      <c r="AH250" s="1">
        <f>[1]monthlySaltMass!$S1153</f>
        <v>14.170177854035904</v>
      </c>
      <c r="AI250" s="2">
        <f>[1]monthlySaltMass!$T1153</f>
        <v>9765.2439097629867</v>
      </c>
      <c r="AJ250" s="2">
        <f>[1]monthlySaltMass!$U1153</f>
        <v>15559.678426151433</v>
      </c>
      <c r="AK250" s="1">
        <f>[1]monthlySaltMass!$V1153</f>
        <v>351777.65744567447</v>
      </c>
      <c r="AL250" s="1">
        <f>[1]monthlySaltMass!$W1153</f>
        <v>429859.60854345385</v>
      </c>
      <c r="AM250" s="1">
        <f>[1]monthlySaltMass!$X1153</f>
        <v>14154.49273517696</v>
      </c>
      <c r="AN250" s="1">
        <f>[1]monthlySaltMass!$Y1153</f>
        <v>489309.22938319796</v>
      </c>
      <c r="AO250" s="1">
        <f>[1]monthlySaltMass!$Z1153</f>
        <v>425002.43547637429</v>
      </c>
      <c r="AP250" s="1">
        <f>[1]monthlySaltMass!$AA1153</f>
        <v>404705.59417775262</v>
      </c>
      <c r="AQ250" s="2">
        <f>[1]monthlyConc!$C1153</f>
        <v>334.2</v>
      </c>
      <c r="AR250" s="2">
        <f>[1]monthlyConc!$D1153</f>
        <v>569.1</v>
      </c>
      <c r="AS250" s="1">
        <f>[1]monthlyConc!$H1153</f>
        <v>517.1</v>
      </c>
      <c r="AT250" s="1">
        <f>[1]monthlyConc!$I1153</f>
        <v>1340.6</v>
      </c>
      <c r="AU250" s="1">
        <f>[1]monthlyConc!$J1153</f>
        <v>788</v>
      </c>
      <c r="AV250" s="2">
        <f>[1]monthlyConc!$L1153</f>
        <v>274.20499999999998</v>
      </c>
      <c r="AW250" s="1">
        <f>[1]monthlyConc!$M1153</f>
        <v>361.5</v>
      </c>
      <c r="AX250" s="1">
        <f>[1]monthlyConc!$N1153</f>
        <v>266.60000000000002</v>
      </c>
      <c r="AY250" s="1">
        <f>[1]monthlyConc!$P1153</f>
        <v>843.2</v>
      </c>
      <c r="AZ250" s="1">
        <f>[1]monthlyConc!$Q1153</f>
        <v>429.6</v>
      </c>
      <c r="BA250" s="1">
        <f>[1]monthlyConc!$R1153</f>
        <v>447.7</v>
      </c>
      <c r="BB250" s="1">
        <f>[1]monthlyConc!$S1153</f>
        <v>5210.8999999999996</v>
      </c>
      <c r="BC250" s="2">
        <f>[1]monthlyConc!$T1153</f>
        <v>151.69999999999999</v>
      </c>
      <c r="BD250" s="2">
        <f>[1]monthlyConc!$U1153</f>
        <v>317.3</v>
      </c>
      <c r="BE250" s="1">
        <f>[1]monthlyConc!$V1153</f>
        <v>412.1</v>
      </c>
      <c r="BF250" s="1">
        <f>[1]monthlyConc!$W1153</f>
        <v>485</v>
      </c>
      <c r="BG250" s="1">
        <f>[1]monthlyConc!$X1153</f>
        <v>2271</v>
      </c>
      <c r="BH250" s="1">
        <f>[1]monthlyConc!$Y1153</f>
        <v>557.20000000000005</v>
      </c>
      <c r="BI250" s="1">
        <f>[1]monthlyConc!$Z1153</f>
        <v>576.6</v>
      </c>
      <c r="BJ250" s="1">
        <f>[1]monthlyConc!$AA1153</f>
        <v>646.1</v>
      </c>
      <c r="BK250" s="9">
        <f>[3]PowerBIInput!$B250</f>
        <v>266656.15263000003</v>
      </c>
      <c r="BL250" s="4">
        <v>-145572.96399457101</v>
      </c>
      <c r="BM250" s="4">
        <v>-342.50129527264102</v>
      </c>
    </row>
    <row r="251" spans="1:65" x14ac:dyDescent="0.25">
      <c r="A251" s="3">
        <f>[1]monthlyFlow!B1154</f>
        <v>44135</v>
      </c>
      <c r="B251" s="1" t="s">
        <v>41</v>
      </c>
      <c r="C251" s="7">
        <f>[2]R_Input!F251</f>
        <v>66739.834700000007</v>
      </c>
      <c r="D251" s="7">
        <f>[2]R_Input!G251</f>
        <v>99510.74381</v>
      </c>
      <c r="E251" s="7">
        <f>[2]R_Input!I251</f>
        <v>72198.347129999995</v>
      </c>
      <c r="F251" s="7">
        <f>[2]R_Input!J251</f>
        <v>2943.6694200000002</v>
      </c>
      <c r="G251" s="7">
        <f>[2]R_Input!K251</f>
        <v>167067.76858</v>
      </c>
      <c r="H251" s="7">
        <f>[2]R_Input!M251</f>
        <v>51254.876049999999</v>
      </c>
      <c r="I251" s="8">
        <f>[3]PowerBIInput!$F251</f>
        <v>49580.530454</v>
      </c>
      <c r="J251" s="7">
        <f>[2]R_Input!O251</f>
        <v>2978.3801600000002</v>
      </c>
      <c r="K251" s="7">
        <f>[2]R_Input!Q251</f>
        <v>3011.9008100000001</v>
      </c>
      <c r="L251" s="7">
        <f>[2]R_Input!R251</f>
        <v>17289.917359999999</v>
      </c>
      <c r="M251" s="7">
        <f>[2]R_Input!S251</f>
        <v>103656.19833</v>
      </c>
      <c r="N251" s="7">
        <f>[2]R_Input!T251</f>
        <v>0</v>
      </c>
      <c r="O251" s="8">
        <f>[3]PowerBIInput!$J251</f>
        <v>6115.73452</v>
      </c>
      <c r="P251" s="7">
        <f>[2]R_Input!V251</f>
        <v>36815.206599999998</v>
      </c>
      <c r="Q251" s="7">
        <f>[2]R_Input!W251</f>
        <v>667041.32233999996</v>
      </c>
      <c r="R251" s="7">
        <f>[2]R_Input!X251</f>
        <v>692012.84830000007</v>
      </c>
      <c r="S251" s="7">
        <f>[2]R_Input!Y251</f>
        <v>6281.2527959999998</v>
      </c>
      <c r="T251" s="7">
        <f>[2]R_Input!Z251</f>
        <v>729809.83470999997</v>
      </c>
      <c r="U251" s="7">
        <f>[2]R_Input!AB251</f>
        <v>448347.43802</v>
      </c>
      <c r="V251" s="7">
        <f>[2]R_Input!AC251</f>
        <v>412442.75179999997</v>
      </c>
      <c r="W251" s="2">
        <f>[1]monthlySaltMass!$C1154</f>
        <v>33221.941188776284</v>
      </c>
      <c r="X251" s="2">
        <f>[1]monthlySaltMass!$D1154</f>
        <v>85376.310048497195</v>
      </c>
      <c r="Y251" s="1">
        <f>[1]monthlySaltMass!$H1154</f>
        <v>52725.280808646145</v>
      </c>
      <c r="Z251" s="1">
        <f>[1]monthlySaltMass!$I1154</f>
        <v>7178.7286515124088</v>
      </c>
      <c r="AA251" s="1">
        <f>[1]monthlySaltMass!$J1154</f>
        <v>185180.48204657011</v>
      </c>
      <c r="AB251" s="1">
        <f>[1]monthlySaltMass!$L1154</f>
        <v>19728.356623539428</v>
      </c>
      <c r="AC251" s="1">
        <f>[1]monthlySaltMass!$M1154</f>
        <v>34290.524038684394</v>
      </c>
      <c r="AD251" s="1">
        <f>[1]monthlySaltMass!$N1154</f>
        <v>4276.3026448926712</v>
      </c>
      <c r="AE251" s="1">
        <f>[1]monthlySaltMass!$P1154</f>
        <v>3779.568146593399</v>
      </c>
      <c r="AF251" s="1">
        <f>[1]monthlySaltMass!$Q1154</f>
        <v>9692.6134882838451</v>
      </c>
      <c r="AG251" s="1">
        <f>[1]monthlySaltMass!$R1154</f>
        <v>66594.3224641618</v>
      </c>
      <c r="AH251" s="1">
        <f>[1]monthlySaltMass!$S1154</f>
        <v>0</v>
      </c>
      <c r="AI251" s="2">
        <f>[1]monthlySaltMass!$T1154</f>
        <v>8035.0439557861937</v>
      </c>
      <c r="AJ251" s="2">
        <f>[1]monthlySaltMass!$U1154</f>
        <v>19106.948276456729</v>
      </c>
      <c r="AK251" s="1">
        <f>[1]monthlySaltMass!$V1154</f>
        <v>377570.46704031125</v>
      </c>
      <c r="AL251" s="1">
        <f>[1]monthlySaltMass!$W1154</f>
        <v>456346.6157195007</v>
      </c>
      <c r="AM251" s="1">
        <f>[1]monthlySaltMass!$X1154</f>
        <v>19234.796543594359</v>
      </c>
      <c r="AN251" s="1">
        <f>[1]monthlySaltMass!$Y1154</f>
        <v>553511.74063588236</v>
      </c>
      <c r="AO251" s="1">
        <f>[1]monthlySaltMass!$Z1154</f>
        <v>351197.56053806096</v>
      </c>
      <c r="AP251" s="1">
        <f>[1]monthlySaltMass!$AA1154</f>
        <v>377133.49888178619</v>
      </c>
      <c r="AQ251" s="2">
        <f>[1]monthlyConc!$C1154</f>
        <v>366.1</v>
      </c>
      <c r="AR251" s="2">
        <f>[1]monthlyConc!$D1154</f>
        <v>631</v>
      </c>
      <c r="AS251" s="1">
        <f>[1]monthlyConc!$H1154</f>
        <v>537.1</v>
      </c>
      <c r="AT251" s="1">
        <f>[1]monthlyConc!$I1154</f>
        <v>1793.4</v>
      </c>
      <c r="AU251" s="1">
        <f>[1]monthlyConc!$J1154</f>
        <v>815.2</v>
      </c>
      <c r="AV251" s="2">
        <f>[1]monthlyConc!$L1154</f>
        <v>283.07499999999999</v>
      </c>
      <c r="AW251" s="1">
        <f>[1]monthlyConc!$M1154</f>
        <v>370.4</v>
      </c>
      <c r="AX251" s="1">
        <f>[1]monthlyConc!$N1154</f>
        <v>290.3</v>
      </c>
      <c r="AY251" s="1">
        <f>[1]monthlyConc!$P1154</f>
        <v>922.9</v>
      </c>
      <c r="AZ251" s="1">
        <f>[1]monthlyConc!$Q1154</f>
        <v>412.3</v>
      </c>
      <c r="BA251" s="1">
        <f>[1]monthlyConc!$R1154</f>
        <v>472.5</v>
      </c>
      <c r="BB251" s="1">
        <f>[1]monthlyConc!$S1154</f>
        <v>0</v>
      </c>
      <c r="BC251" s="2">
        <f>[1]monthlyConc!$T1154</f>
        <v>141.9</v>
      </c>
      <c r="BD251" s="2">
        <f>[1]monthlyConc!$U1154</f>
        <v>381.7</v>
      </c>
      <c r="BE251" s="1">
        <f>[1]monthlyConc!$V1154</f>
        <v>416.3</v>
      </c>
      <c r="BF251" s="1">
        <f>[1]monthlyConc!$W1154</f>
        <v>485</v>
      </c>
      <c r="BG251" s="1">
        <f>[1]monthlyConc!$X1154</f>
        <v>2252.3000000000002</v>
      </c>
      <c r="BH251" s="1">
        <f>[1]monthlyConc!$Y1154</f>
        <v>557.79999999999995</v>
      </c>
      <c r="BI251" s="1">
        <f>[1]monthlyConc!$Z1154</f>
        <v>576.1</v>
      </c>
      <c r="BJ251" s="1">
        <f>[1]monthlyConc!$AA1154</f>
        <v>672.5</v>
      </c>
      <c r="BK251" s="9">
        <f>[3]PowerBIInput!$B251</f>
        <v>245982.26860000001</v>
      </c>
      <c r="BL251" s="4">
        <v>213456.598029146</v>
      </c>
      <c r="BM251" s="4">
        <v>530.38166352344194</v>
      </c>
    </row>
    <row r="252" spans="1:65" x14ac:dyDescent="0.25">
      <c r="A252" s="3">
        <f>[1]monthlyFlow!B1155</f>
        <v>44165</v>
      </c>
      <c r="B252" s="1" t="s">
        <v>41</v>
      </c>
      <c r="C252" s="7">
        <f>[2]R_Input!F252</f>
        <v>49733.55373</v>
      </c>
      <c r="D252" s="7">
        <f>[2]R_Input!G252</f>
        <v>80608.264429999996</v>
      </c>
      <c r="E252" s="7">
        <f>[2]R_Input!I252</f>
        <v>59516.033069999998</v>
      </c>
      <c r="F252" s="7">
        <f>[2]R_Input!J252</f>
        <v>6060.8925499999996</v>
      </c>
      <c r="G252" s="7">
        <f>[2]R_Input!K252</f>
        <v>161216.52890999999</v>
      </c>
      <c r="H252" s="7">
        <f>[2]R_Input!M252</f>
        <v>46639.338839999997</v>
      </c>
      <c r="I252" s="8">
        <f>[3]PowerBIInput!$F252</f>
        <v>55155.781219999997</v>
      </c>
      <c r="J252" s="7">
        <f>[2]R_Input!O252</f>
        <v>5313.1239500000001</v>
      </c>
      <c r="K252" s="7">
        <f>[2]R_Input!Q252</f>
        <v>4569.5206500000004</v>
      </c>
      <c r="L252" s="7">
        <f>[2]R_Input!R252</f>
        <v>20072.72726</v>
      </c>
      <c r="M252" s="7">
        <f>[2]R_Input!S252</f>
        <v>109705.78515</v>
      </c>
      <c r="N252" s="7">
        <f>[2]R_Input!T252</f>
        <v>946.94874000000004</v>
      </c>
      <c r="O252" s="8">
        <f>[3]PowerBIInput!$J252</f>
        <v>13900.331270000001</v>
      </c>
      <c r="P252" s="7">
        <f>[2]R_Input!V252</f>
        <v>38965.289259999998</v>
      </c>
      <c r="Q252" s="7">
        <f>[2]R_Input!W252</f>
        <v>650300.82646000001</v>
      </c>
      <c r="R252" s="7">
        <f>[2]R_Input!X252</f>
        <v>675093.84920000006</v>
      </c>
      <c r="S252" s="7">
        <f>[2]R_Input!Y252</f>
        <v>6724.7566880000013</v>
      </c>
      <c r="T252" s="7">
        <f>[2]R_Input!Z252</f>
        <v>714409.25619999995</v>
      </c>
      <c r="U252" s="7">
        <f>[2]R_Input!AB252</f>
        <v>357072.14876000001</v>
      </c>
      <c r="V252" s="7">
        <f>[2]R_Input!AC252</f>
        <v>348495.679</v>
      </c>
      <c r="W252" s="2">
        <f>[1]monthlySaltMass!$C1155</f>
        <v>30017.263784738218</v>
      </c>
      <c r="X252" s="2">
        <f>[1]monthlySaltMass!$D1155</f>
        <v>78145.797934277565</v>
      </c>
      <c r="Y252" s="1">
        <f>[1]monthlySaltMass!$H1155</f>
        <v>45033.817913024766</v>
      </c>
      <c r="Z252" s="1">
        <f>[1]monthlySaltMass!$I1155</f>
        <v>8754.3525477411713</v>
      </c>
      <c r="AA252" s="1">
        <f>[1]monthlySaltMass!$J1155</f>
        <v>182816.26854066912</v>
      </c>
      <c r="AB252" s="1">
        <f>[1]monthlySaltMass!$L1155</f>
        <v>18157.807515349687</v>
      </c>
      <c r="AC252" s="1">
        <f>[1]monthlySaltMass!$M1155</f>
        <v>28626.598249911327</v>
      </c>
      <c r="AD252" s="1">
        <f>[1]monthlySaltMass!$N1155</f>
        <v>5664.490594457362</v>
      </c>
      <c r="AE252" s="1">
        <f>[1]monthlySaltMass!$P1155</f>
        <v>5783.6917871838223</v>
      </c>
      <c r="AF252" s="1">
        <f>[1]monthlySaltMass!$Q1155</f>
        <v>10783.304796034388</v>
      </c>
      <c r="AG252" s="1">
        <f>[1]monthlySaltMass!$R1155</f>
        <v>68615.895799482794</v>
      </c>
      <c r="AH252" s="1">
        <f>[1]monthlySaltMass!$S1155</f>
        <v>2394.5584187115082</v>
      </c>
      <c r="AI252" s="2">
        <f>[1]monthlySaltMass!$T1155</f>
        <v>4365.9017109071492</v>
      </c>
      <c r="AJ252" s="2">
        <f>[1]monthlySaltMass!$U1155</f>
        <v>25642.700179049276</v>
      </c>
      <c r="AK252" s="1">
        <f>[1]monthlySaltMass!$V1155</f>
        <v>371631.38937769627</v>
      </c>
      <c r="AL252" s="1">
        <f>[1]monthlySaltMass!$W1155</f>
        <v>449779.15882916749</v>
      </c>
      <c r="AM252" s="1">
        <f>[1]monthlySaltMass!$X1155</f>
        <v>20459.164739107055</v>
      </c>
      <c r="AN252" s="1">
        <f>[1]monthlySaltMass!$Y1155</f>
        <v>542706.27367515804</v>
      </c>
      <c r="AO252" s="1">
        <f>[1]monthlySaltMass!$Z1155</f>
        <v>279845.55701014487</v>
      </c>
      <c r="AP252" s="1">
        <f>[1]monthlySaltMass!$AA1155</f>
        <v>328090.49932439747</v>
      </c>
      <c r="AQ252" s="2">
        <f>[1]monthlyConc!$C1155</f>
        <v>443.9</v>
      </c>
      <c r="AR252" s="2">
        <f>[1]monthlyConc!$D1155</f>
        <v>713</v>
      </c>
      <c r="AS252" s="1">
        <f>[1]monthlyConc!$H1155</f>
        <v>556.5</v>
      </c>
      <c r="AT252" s="1">
        <f>[1]monthlyConc!$I1155</f>
        <v>1062.3</v>
      </c>
      <c r="AU252" s="1">
        <f>[1]monthlyConc!$J1155</f>
        <v>834</v>
      </c>
      <c r="AV252" s="2">
        <f>[1]monthlyConc!$L1155</f>
        <v>286.32339999999999</v>
      </c>
      <c r="AW252" s="1">
        <f>[1]monthlyConc!$M1155</f>
        <v>364</v>
      </c>
      <c r="AX252" s="1">
        <f>[1]monthlyConc!$N1155</f>
        <v>302.89999999999998</v>
      </c>
      <c r="AY252" s="1">
        <f>[1]monthlyConc!$P1155</f>
        <v>930.8</v>
      </c>
      <c r="AZ252" s="1">
        <f>[1]monthlyConc!$Q1155</f>
        <v>395.1</v>
      </c>
      <c r="BA252" s="1">
        <f>[1]monthlyConc!$R1155</f>
        <v>460</v>
      </c>
      <c r="BB252" s="1">
        <f>[1]monthlyConc!$S1155</f>
        <v>1859.7</v>
      </c>
      <c r="BC252" s="2">
        <f>[1]monthlyConc!$T1155</f>
        <v>148</v>
      </c>
      <c r="BD252" s="2">
        <f>[1]monthlyConc!$U1155</f>
        <v>484</v>
      </c>
      <c r="BE252" s="1">
        <f>[1]monthlyConc!$V1155</f>
        <v>420.3</v>
      </c>
      <c r="BF252" s="1">
        <f>[1]monthlyConc!$W1155</f>
        <v>490</v>
      </c>
      <c r="BG252" s="1">
        <f>[1]monthlyConc!$X1155</f>
        <v>2237.5</v>
      </c>
      <c r="BH252" s="1">
        <f>[1]monthlyConc!$Y1155</f>
        <v>558.70000000000005</v>
      </c>
      <c r="BI252" s="1">
        <f>[1]monthlyConc!$Z1155</f>
        <v>576.4</v>
      </c>
      <c r="BJ252" s="1">
        <f>[1]monthlyConc!$AA1155</f>
        <v>692.4</v>
      </c>
      <c r="BK252" s="9">
        <f>[3]PowerBIInput!$B252</f>
        <v>278834.12683000002</v>
      </c>
      <c r="BL252" s="4">
        <v>220595.23894293999</v>
      </c>
      <c r="BM252" s="4">
        <v>519.42204496305806</v>
      </c>
    </row>
    <row r="253" spans="1:65" x14ac:dyDescent="0.25">
      <c r="A253" s="3">
        <f>[1]monthlyFlow!B1156</f>
        <v>44196</v>
      </c>
      <c r="B253" s="1" t="s">
        <v>41</v>
      </c>
      <c r="C253" s="7">
        <f>[2]R_Input!F253</f>
        <v>41575.537179999999</v>
      </c>
      <c r="D253" s="7">
        <f>[2]R_Input!G253</f>
        <v>66597.024820000006</v>
      </c>
      <c r="E253" s="7">
        <f>[2]R_Input!I253</f>
        <v>50939.504139999997</v>
      </c>
      <c r="F253" s="7">
        <f>[2]R_Input!J253</f>
        <v>3681.32231</v>
      </c>
      <c r="G253" s="7">
        <f>[2]R_Input!K253</f>
        <v>127973.5537</v>
      </c>
      <c r="H253" s="7">
        <f>[2]R_Input!M253</f>
        <v>41480.330589999998</v>
      </c>
      <c r="I253" s="8">
        <f>[3]PowerBIInput!$F253</f>
        <v>48166.579901999998</v>
      </c>
      <c r="J253" s="7">
        <f>[2]R_Input!O253</f>
        <v>5920.0661200000004</v>
      </c>
      <c r="K253" s="7">
        <f>[2]R_Input!Q253</f>
        <v>3344.3305799999998</v>
      </c>
      <c r="L253" s="7">
        <f>[2]R_Input!R253</f>
        <v>16508.42973</v>
      </c>
      <c r="M253" s="7">
        <f>[2]R_Input!S253</f>
        <v>96515.702409999998</v>
      </c>
      <c r="N253" s="7">
        <f>[2]R_Input!T253</f>
        <v>831.47108000000003</v>
      </c>
      <c r="O253" s="8">
        <f>[3]PowerBIInput!$J253</f>
        <v>7458.2275550000004</v>
      </c>
      <c r="P253" s="7">
        <f>[2]R_Input!V253</f>
        <v>32657.85123</v>
      </c>
      <c r="Q253" s="7">
        <f>[2]R_Input!W253</f>
        <v>715517.3554</v>
      </c>
      <c r="R253" s="7">
        <f>[2]R_Input!X253</f>
        <v>740032.65700000001</v>
      </c>
      <c r="S253" s="7">
        <f>[2]R_Input!Y253</f>
        <v>8249.25173</v>
      </c>
      <c r="T253" s="7">
        <f>[2]R_Input!Z253</f>
        <v>497022.97521</v>
      </c>
      <c r="U253" s="7">
        <f>[2]R_Input!AB253</f>
        <v>286467.85123999999</v>
      </c>
      <c r="V253" s="7">
        <f>[2]R_Input!AC253</f>
        <v>288416.37269999995</v>
      </c>
      <c r="W253" s="2">
        <f>[1]monthlySaltMass!$C1156</f>
        <v>29508.407582932425</v>
      </c>
      <c r="X253" s="2">
        <f>[1]monthlySaltMass!$D1156</f>
        <v>75727.889001891657</v>
      </c>
      <c r="Y253" s="1">
        <f>[1]monthlySaltMass!$H1156</f>
        <v>37061.795747782875</v>
      </c>
      <c r="Z253" s="1">
        <f>[1]monthlySaltMass!$I1156</f>
        <v>6065.4799238661089</v>
      </c>
      <c r="AA253" s="1">
        <f>[1]monthlySaltMass!$J1156</f>
        <v>154149.601583215</v>
      </c>
      <c r="AB253" s="1">
        <f>[1]monthlySaltMass!$L1156</f>
        <v>16572.983802475392</v>
      </c>
      <c r="AC253" s="1">
        <f>[1]monthlySaltMass!$M1156</f>
        <v>32091.662495611588</v>
      </c>
      <c r="AD253" s="1">
        <f>[1]monthlySaltMass!$N1156</f>
        <v>5788.4670737601491</v>
      </c>
      <c r="AE253" s="1">
        <f>[1]monthlySaltMass!$P1156</f>
        <v>5143.2570717433873</v>
      </c>
      <c r="AF253" s="1">
        <f>[1]monthlySaltMass!$Q1156</f>
        <v>9364.7811793949895</v>
      </c>
      <c r="AG253" s="1">
        <f>[1]monthlySaltMass!$R1156</f>
        <v>63358.318467717523</v>
      </c>
      <c r="AH253" s="1">
        <f>[1]monthlySaltMass!$S1156</f>
        <v>2894.1960780533959</v>
      </c>
      <c r="AI253" s="2">
        <f>[1]monthlySaltMass!$T1156</f>
        <v>4416.692344749008</v>
      </c>
      <c r="AJ253" s="2">
        <f>[1]monthlySaltMass!$U1156</f>
        <v>21194.032000887182</v>
      </c>
      <c r="AK253" s="1">
        <f>[1]monthlySaltMass!$V1156</f>
        <v>411236.30443499761</v>
      </c>
      <c r="AL253" s="1">
        <f>[1]monthlySaltMass!$W1156</f>
        <v>489019.72581595345</v>
      </c>
      <c r="AM253" s="1">
        <f>[1]monthlySaltMass!$X1156</f>
        <v>24806.19128036929</v>
      </c>
      <c r="AN253" s="1">
        <f>[1]monthlySaltMass!$Y1156</f>
        <v>376688.30242629518</v>
      </c>
      <c r="AO253" s="1">
        <f>[1]monthlySaltMass!$Z1156</f>
        <v>225017.92436808746</v>
      </c>
      <c r="AP253" s="1">
        <f>[1]monthlySaltMass!$AA1156</f>
        <v>282235.05066916934</v>
      </c>
      <c r="AQ253" s="2">
        <f>[1]monthlyConc!$C1156</f>
        <v>522</v>
      </c>
      <c r="AR253" s="2">
        <f>[1]monthlyConc!$D1156</f>
        <v>836.3</v>
      </c>
      <c r="AS253" s="1">
        <f>[1]monthlyConc!$H1156</f>
        <v>535.1</v>
      </c>
      <c r="AT253" s="1">
        <f>[1]monthlyConc!$I1156</f>
        <v>1211.9000000000001</v>
      </c>
      <c r="AU253" s="1">
        <f>[1]monthlyConc!$J1156</f>
        <v>885.9</v>
      </c>
      <c r="AV253" s="2">
        <f>[1]monthlyConc!$L1156</f>
        <v>293.83550000000002</v>
      </c>
      <c r="AW253" s="1">
        <f>[1]monthlyConc!$M1156</f>
        <v>363.1</v>
      </c>
      <c r="AX253" s="1">
        <f>[1]monthlyConc!$N1156</f>
        <v>381.1</v>
      </c>
      <c r="AY253" s="1">
        <f>[1]monthlyConc!$P1156</f>
        <v>1131.2</v>
      </c>
      <c r="AZ253" s="1">
        <f>[1]monthlyConc!$Q1156</f>
        <v>417.2</v>
      </c>
      <c r="BA253" s="1">
        <f>[1]monthlyConc!$R1156</f>
        <v>482.8</v>
      </c>
      <c r="BB253" s="1">
        <f>[1]monthlyConc!$S1156</f>
        <v>2561.5</v>
      </c>
      <c r="BC253" s="2">
        <f>[1]monthlyConc!$T1156</f>
        <v>148.30000000000001</v>
      </c>
      <c r="BD253" s="2">
        <f>[1]monthlyConc!$U1156</f>
        <v>477.3</v>
      </c>
      <c r="BE253" s="1">
        <f>[1]monthlyConc!$V1156</f>
        <v>422.7</v>
      </c>
      <c r="BF253" s="1">
        <f>[1]monthlyConc!$W1156</f>
        <v>486</v>
      </c>
      <c r="BG253" s="1">
        <f>[1]monthlyConc!$X1156</f>
        <v>2211.6999999999998</v>
      </c>
      <c r="BH253" s="1">
        <f>[1]monthlyConc!$Y1156</f>
        <v>557.4</v>
      </c>
      <c r="BI253" s="1">
        <f>[1]monthlyConc!$Z1156</f>
        <v>577.70000000000005</v>
      </c>
      <c r="BJ253" s="1">
        <f>[1]monthlyConc!$AA1156</f>
        <v>719.7</v>
      </c>
      <c r="BK253" s="9">
        <f>[3]PowerBIInput!$B253</f>
        <v>217301.98293999999</v>
      </c>
      <c r="BL253" s="4">
        <v>159964.14996471701</v>
      </c>
      <c r="BM253" s="4">
        <v>477.062309110885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Old_SLOAD</vt:lpstr>
      <vt:lpstr>Diff</vt:lpstr>
      <vt:lpstr>R_Input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Felletter</dc:creator>
  <cp:lastModifiedBy>Felletter, Conor K</cp:lastModifiedBy>
  <dcterms:created xsi:type="dcterms:W3CDTF">2022-01-10T21:37:37Z</dcterms:created>
  <dcterms:modified xsi:type="dcterms:W3CDTF">2024-03-12T19:13:49Z</dcterms:modified>
</cp:coreProperties>
</file>